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ttps://d.docs.live.net/5073e7686ffd262c/Desktop/"/>
    </mc:Choice>
  </mc:AlternateContent>
  <xr:revisionPtr revIDLastSave="15" documentId="8_{2C21FA23-B599-4AEA-A3DF-FB0C7233C32F}" xr6:coauthVersionLast="47" xr6:coauthVersionMax="47" xr10:uidLastSave="{4D229970-C8F9-476A-9499-77CC46B58430}"/>
  <workbookProtection workbookAlgorithmName="SHA-512" workbookHashValue="Fhb9klFf3TG/3cEjPJNv5YoKCOfTQUbC4zLJ6wTka8SK8YO+E+Qi+iQ5bwHllESOndX71XYLI5kdvbRgG2rSCg==" workbookSaltValue="IPHNmzRzzUEoE0dB59Hrhg==" workbookSpinCount="100000" lockStructure="1"/>
  <bookViews>
    <workbookView xWindow="12" yWindow="12" windowWidth="23016" windowHeight="12216" firstSheet="2" activeTab="5" xr2:uid="{00000000-000D-0000-FFFF-FFFF00000000}"/>
  </bookViews>
  <sheets>
    <sheet name="Disc" sheetId="3" r:id="rId1"/>
    <sheet name="Descriptive Analysis" sheetId="5" r:id="rId2"/>
    <sheet name="correlation" sheetId="6" r:id="rId3"/>
    <sheet name="histogram" sheetId="7" r:id="rId4"/>
    <sheet name="t-test" sheetId="8" r:id="rId5"/>
    <sheet name="pivot chart" sheetId="13" r:id="rId6"/>
    <sheet name="slicers" sheetId="19" r:id="rId7"/>
    <sheet name="Raisin_Grains_Dataset" sheetId="1" r:id="rId8"/>
  </sheets>
  <definedNames>
    <definedName name="_xlchart.v1.0" hidden="1">histogram!$A$2:$A$32</definedName>
    <definedName name="_xlchart.v1.1" hidden="1">histogram!$B$1</definedName>
    <definedName name="_xlchart.v1.2" hidden="1">histogram!$B$2:$B$32</definedName>
    <definedName name="_xlchart.v1.3" hidden="1">histogram!$C$1</definedName>
    <definedName name="_xlchart.v1.4" hidden="1">histogram!$C$2:$C$32</definedName>
    <definedName name="_xlchart.v1.5" hidden="1">histogram!$D$1</definedName>
    <definedName name="_xlchart.v1.6" hidden="1">histogram!$D$2:$D$32</definedName>
    <definedName name="Slicer_Class1">#N/A</definedName>
    <definedName name="Slicer_ConvexArea1">#N/A</definedName>
    <definedName name="Slicer_Perimeter1">#N/A</definedName>
    <definedName name="Slicer_Region1">#N/A</definedName>
  </definedNames>
  <calcPr calcId="191028"/>
  <pivotCaches>
    <pivotCache cacheId="0" r:id="rId9"/>
    <pivotCache cacheId="1" r:id="rId10"/>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02" i="1" l="1"/>
  <c r="D902" i="1"/>
  <c r="E902" i="1"/>
  <c r="F902" i="1"/>
  <c r="G902" i="1"/>
  <c r="H902" i="1"/>
  <c r="I902" i="1"/>
  <c r="B902"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3" i="1"/>
  <c r="J4" i="1"/>
  <c r="J5" i="1"/>
  <c r="J6" i="1"/>
  <c r="J7" i="1"/>
  <c r="J8" i="1"/>
  <c r="J2" i="1"/>
  <c r="J902" i="1" l="1"/>
</calcChain>
</file>

<file path=xl/sharedStrings.xml><?xml version="1.0" encoding="utf-8"?>
<sst xmlns="http://schemas.openxmlformats.org/spreadsheetml/2006/main" count="2060" uniqueCount="49">
  <si>
    <t>Region</t>
  </si>
  <si>
    <t>Area (Acres)</t>
  </si>
  <si>
    <t>MajorAxisLength</t>
  </si>
  <si>
    <t>MinorAxisLength</t>
  </si>
  <si>
    <t>Eccentricity</t>
  </si>
  <si>
    <t>ConvexArea</t>
  </si>
  <si>
    <t>Extent</t>
  </si>
  <si>
    <t>Perimeter</t>
  </si>
  <si>
    <t>Class</t>
  </si>
  <si>
    <t>Rhone,France,Europe</t>
  </si>
  <si>
    <t>Kecimen</t>
  </si>
  <si>
    <t>Navarra,Spain,Europe</t>
  </si>
  <si>
    <t>Mosel,Germany,Europe</t>
  </si>
  <si>
    <t>Besni</t>
  </si>
  <si>
    <t>missing value</t>
  </si>
  <si>
    <t>Mean</t>
  </si>
  <si>
    <t>Standard Error</t>
  </si>
  <si>
    <t>Median</t>
  </si>
  <si>
    <t>Mode</t>
  </si>
  <si>
    <t>Standard Deviation</t>
  </si>
  <si>
    <t>Sample Variance</t>
  </si>
  <si>
    <t>Kurtosis</t>
  </si>
  <si>
    <t>Skewness</t>
  </si>
  <si>
    <t>Range</t>
  </si>
  <si>
    <t>Minimum</t>
  </si>
  <si>
    <t>Maximum</t>
  </si>
  <si>
    <t>Sum</t>
  </si>
  <si>
    <t>Count</t>
  </si>
  <si>
    <t>N/A</t>
  </si>
  <si>
    <t>Bin</t>
  </si>
  <si>
    <t>More</t>
  </si>
  <si>
    <t>Frequency</t>
  </si>
  <si>
    <t>t-Test: Two-Sample Assuming Unequal Variances</t>
  </si>
  <si>
    <t>Variance</t>
  </si>
  <si>
    <t>Observations</t>
  </si>
  <si>
    <t>Hypothesized Mean Difference</t>
  </si>
  <si>
    <t>df</t>
  </si>
  <si>
    <t>t Stat</t>
  </si>
  <si>
    <t>P(T&lt;=t) one-tail</t>
  </si>
  <si>
    <t>t Critical one-tail</t>
  </si>
  <si>
    <t>P(T&lt;=t) two-tail</t>
  </si>
  <si>
    <t>t Critical two-tail</t>
  </si>
  <si>
    <t>.</t>
  </si>
  <si>
    <t>Sum of Perimeter</t>
  </si>
  <si>
    <t>Row Labels</t>
  </si>
  <si>
    <t>Grand Total</t>
  </si>
  <si>
    <t>Average of ConvexArea</t>
  </si>
  <si>
    <t>Average of Perimeter</t>
  </si>
  <si>
    <t>Average of Eccentricity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</si>
</sst>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charset val="162"/>
      <scheme val="minor"/>
    </font>
    <font>
      <b/>
      <sz val="11"/>
      <color theme="1"/>
      <name val="Calibri"/>
      <family val="2"/>
      <scheme val="minor"/>
    </font>
    <font>
      <sz val="11"/>
      <color rgb="FF000000"/>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2" fillId="0" borderId="0" xfId="0" applyFont="1"/>
    <xf numFmtId="0" fontId="3" fillId="0" borderId="0" xfId="0" applyFont="1"/>
    <xf numFmtId="0" fontId="0" fillId="0" borderId="1" xfId="0" applyBorder="1"/>
    <xf numFmtId="0" fontId="4" fillId="0" borderId="2"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2">
    <dxf>
      <fill>
        <patternFill>
          <bgColor rgb="FFC0000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charset val="16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2.xlsx]pivot chart!PivotTable1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258092738407699"/>
          <c:y val="0.17027559055118111"/>
          <c:w val="0.56335848643919506"/>
          <c:h val="0.65853091280256637"/>
        </c:manualLayout>
      </c:layout>
      <c:barChart>
        <c:barDir val="col"/>
        <c:grouping val="clustered"/>
        <c:varyColors val="0"/>
        <c:ser>
          <c:idx val="0"/>
          <c:order val="0"/>
          <c:tx>
            <c:strRef>
              <c:f>'pivot chart'!$B$3</c:f>
              <c:strCache>
                <c:ptCount val="1"/>
                <c:pt idx="0">
                  <c:v>Average of ConvexArea</c:v>
                </c:pt>
              </c:strCache>
            </c:strRef>
          </c:tx>
          <c:spPr>
            <a:solidFill>
              <a:schemeClr val="accent1"/>
            </a:solidFill>
            <a:ln>
              <a:noFill/>
            </a:ln>
            <a:effectLst/>
          </c:spPr>
          <c:invertIfNegative val="0"/>
          <c:cat>
            <c:strRef>
              <c:f>'pivot chart'!$A$4:$A$5</c:f>
              <c:strCache>
                <c:ptCount val="1"/>
                <c:pt idx="0">
                  <c:v>Besni</c:v>
                </c:pt>
              </c:strCache>
            </c:strRef>
          </c:cat>
          <c:val>
            <c:numRef>
              <c:f>'pivot chart'!$B$4:$B$5</c:f>
              <c:numCache>
                <c:formatCode>General</c:formatCode>
                <c:ptCount val="1"/>
                <c:pt idx="0">
                  <c:v>116748.28592427618</c:v>
                </c:pt>
              </c:numCache>
            </c:numRef>
          </c:val>
          <c:extLst>
            <c:ext xmlns:c16="http://schemas.microsoft.com/office/drawing/2014/chart" uri="{C3380CC4-5D6E-409C-BE32-E72D297353CC}">
              <c16:uniqueId val="{00000000-53C3-4B47-8C57-9759AF1443B5}"/>
            </c:ext>
          </c:extLst>
        </c:ser>
        <c:ser>
          <c:idx val="1"/>
          <c:order val="1"/>
          <c:tx>
            <c:strRef>
              <c:f>'pivot chart'!$C$3</c:f>
              <c:strCache>
                <c:ptCount val="1"/>
                <c:pt idx="0">
                  <c:v>Average of Perimeter</c:v>
                </c:pt>
              </c:strCache>
            </c:strRef>
          </c:tx>
          <c:spPr>
            <a:solidFill>
              <a:schemeClr val="accent2"/>
            </a:solidFill>
            <a:ln>
              <a:noFill/>
            </a:ln>
            <a:effectLst/>
          </c:spPr>
          <c:invertIfNegative val="0"/>
          <c:cat>
            <c:strRef>
              <c:f>'pivot chart'!$A$4:$A$5</c:f>
              <c:strCache>
                <c:ptCount val="1"/>
                <c:pt idx="0">
                  <c:v>Besni</c:v>
                </c:pt>
              </c:strCache>
            </c:strRef>
          </c:cat>
          <c:val>
            <c:numRef>
              <c:f>'pivot chart'!$C$4:$C$5</c:f>
              <c:numCache>
                <c:formatCode>General</c:formatCode>
                <c:ptCount val="1"/>
                <c:pt idx="0">
                  <c:v>1348.0310890868598</c:v>
                </c:pt>
              </c:numCache>
            </c:numRef>
          </c:val>
          <c:extLst>
            <c:ext xmlns:c16="http://schemas.microsoft.com/office/drawing/2014/chart" uri="{C3380CC4-5D6E-409C-BE32-E72D297353CC}">
              <c16:uniqueId val="{00000003-53C3-4B47-8C57-9759AF1443B5}"/>
            </c:ext>
          </c:extLst>
        </c:ser>
        <c:dLbls>
          <c:showLegendKey val="0"/>
          <c:showVal val="0"/>
          <c:showCatName val="0"/>
          <c:showSerName val="0"/>
          <c:showPercent val="0"/>
          <c:showBubbleSize val="0"/>
        </c:dLbls>
        <c:gapWidth val="219"/>
        <c:overlap val="-27"/>
        <c:axId val="1291773952"/>
        <c:axId val="1282423744"/>
      </c:barChart>
      <c:catAx>
        <c:axId val="12917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423744"/>
        <c:crosses val="autoZero"/>
        <c:auto val="1"/>
        <c:lblAlgn val="ctr"/>
        <c:lblOffset val="100"/>
        <c:noMultiLvlLbl val="0"/>
      </c:catAx>
      <c:valAx>
        <c:axId val="12824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77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2.xlsx]pivot chart!PivotTable4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chart'!$H$3</c:f>
              <c:strCache>
                <c:ptCount val="1"/>
                <c:pt idx="0">
                  <c:v>Average of ConvexArea</c:v>
                </c:pt>
              </c:strCache>
            </c:strRef>
          </c:tx>
          <c:spPr>
            <a:solidFill>
              <a:schemeClr val="accent1"/>
            </a:solidFill>
            <a:ln>
              <a:noFill/>
            </a:ln>
            <a:effectLst/>
          </c:spPr>
          <c:invertIfNegative val="0"/>
          <c:cat>
            <c:strRef>
              <c:f>'pivot chart'!$G$4:$G$5</c:f>
              <c:strCache>
                <c:ptCount val="1"/>
                <c:pt idx="0">
                  <c:v>Kecimen</c:v>
                </c:pt>
              </c:strCache>
            </c:strRef>
          </c:cat>
          <c:val>
            <c:numRef>
              <c:f>'pivot chart'!$H$4:$H$5</c:f>
              <c:numCache>
                <c:formatCode>General</c:formatCode>
                <c:ptCount val="1"/>
                <c:pt idx="0">
                  <c:v>65735.945288888892</c:v>
                </c:pt>
              </c:numCache>
            </c:numRef>
          </c:val>
          <c:extLst>
            <c:ext xmlns:c16="http://schemas.microsoft.com/office/drawing/2014/chart" uri="{C3380CC4-5D6E-409C-BE32-E72D297353CC}">
              <c16:uniqueId val="{00000000-3D45-48FE-B0AF-DDF88471435B}"/>
            </c:ext>
          </c:extLst>
        </c:ser>
        <c:ser>
          <c:idx val="1"/>
          <c:order val="1"/>
          <c:tx>
            <c:strRef>
              <c:f>'pivot chart'!$I$3</c:f>
              <c:strCache>
                <c:ptCount val="1"/>
                <c:pt idx="0">
                  <c:v>Average of Perimeter</c:v>
                </c:pt>
              </c:strCache>
            </c:strRef>
          </c:tx>
          <c:spPr>
            <a:solidFill>
              <a:schemeClr val="accent2"/>
            </a:solidFill>
            <a:ln>
              <a:noFill/>
            </a:ln>
            <a:effectLst/>
          </c:spPr>
          <c:invertIfNegative val="0"/>
          <c:cat>
            <c:strRef>
              <c:f>'pivot chart'!$G$4:$G$5</c:f>
              <c:strCache>
                <c:ptCount val="1"/>
                <c:pt idx="0">
                  <c:v>Kecimen</c:v>
                </c:pt>
              </c:strCache>
            </c:strRef>
          </c:cat>
          <c:val>
            <c:numRef>
              <c:f>'pivot chart'!$I$4:$I$5</c:f>
              <c:numCache>
                <c:formatCode>General</c:formatCode>
                <c:ptCount val="1"/>
                <c:pt idx="0">
                  <c:v>983.94207111110984</c:v>
                </c:pt>
              </c:numCache>
            </c:numRef>
          </c:val>
          <c:extLst>
            <c:ext xmlns:c16="http://schemas.microsoft.com/office/drawing/2014/chart" uri="{C3380CC4-5D6E-409C-BE32-E72D297353CC}">
              <c16:uniqueId val="{00000001-3D45-48FE-B0AF-DDF88471435B}"/>
            </c:ext>
          </c:extLst>
        </c:ser>
        <c:dLbls>
          <c:showLegendKey val="0"/>
          <c:showVal val="0"/>
          <c:showCatName val="0"/>
          <c:showSerName val="0"/>
          <c:showPercent val="0"/>
          <c:showBubbleSize val="0"/>
        </c:dLbls>
        <c:gapWidth val="219"/>
        <c:overlap val="-27"/>
        <c:axId val="1383236112"/>
        <c:axId val="1369842320"/>
      </c:barChart>
      <c:catAx>
        <c:axId val="13832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9842320"/>
        <c:crosses val="autoZero"/>
        <c:auto val="1"/>
        <c:lblAlgn val="ctr"/>
        <c:lblOffset val="100"/>
        <c:noMultiLvlLbl val="0"/>
      </c:catAx>
      <c:valAx>
        <c:axId val="136984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23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2.xlsx]pivot chart!PivotTable2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chart'!$M$2</c:f>
              <c:strCache>
                <c:ptCount val="1"/>
                <c:pt idx="0">
                  <c:v>Total</c:v>
                </c:pt>
              </c:strCache>
            </c:strRef>
          </c:tx>
          <c:spPr>
            <a:solidFill>
              <a:schemeClr val="accent1"/>
            </a:solidFill>
            <a:ln>
              <a:noFill/>
            </a:ln>
            <a:effectLst/>
          </c:spPr>
          <c:invertIfNegative val="0"/>
          <c:cat>
            <c:strRef>
              <c:f>'pivot chart'!$L$3:$L$5</c:f>
              <c:strCache>
                <c:ptCount val="2"/>
                <c:pt idx="0">
                  <c:v>Besni</c:v>
                </c:pt>
                <c:pt idx="1">
                  <c:v>Kecimen</c:v>
                </c:pt>
              </c:strCache>
            </c:strRef>
          </c:cat>
          <c:val>
            <c:numRef>
              <c:f>'pivot chart'!$M$3:$M$5</c:f>
              <c:numCache>
                <c:formatCode>General</c:formatCode>
                <c:ptCount val="2"/>
                <c:pt idx="0">
                  <c:v>0.82073861464588027</c:v>
                </c:pt>
                <c:pt idx="1">
                  <c:v>0.74197100724000065</c:v>
                </c:pt>
              </c:numCache>
            </c:numRef>
          </c:val>
          <c:extLst>
            <c:ext xmlns:c16="http://schemas.microsoft.com/office/drawing/2014/chart" uri="{C3380CC4-5D6E-409C-BE32-E72D297353CC}">
              <c16:uniqueId val="{00000000-C7D1-47EC-AC79-7FE30DE03881}"/>
            </c:ext>
          </c:extLst>
        </c:ser>
        <c:dLbls>
          <c:showLegendKey val="0"/>
          <c:showVal val="0"/>
          <c:showCatName val="0"/>
          <c:showSerName val="0"/>
          <c:showPercent val="0"/>
          <c:showBubbleSize val="0"/>
        </c:dLbls>
        <c:gapWidth val="219"/>
        <c:overlap val="-27"/>
        <c:axId val="1267330688"/>
        <c:axId val="1395225648"/>
      </c:barChart>
      <c:catAx>
        <c:axId val="126733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225648"/>
        <c:crosses val="autoZero"/>
        <c:auto val="1"/>
        <c:lblAlgn val="ctr"/>
        <c:lblOffset val="100"/>
        <c:noMultiLvlLbl val="0"/>
      </c:catAx>
      <c:valAx>
        <c:axId val="139522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330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chartData>
  <cx:chart>
    <cx:plotArea>
      <cx:plotAreaRegion>
        <cx:series layoutId="clusteredColumn" uniqueId="{97774A19-EE8F-43FD-A867-4CBD6B1CD7D7}" formatIdx="0">
          <cx:tx>
            <cx:txData>
              <cx:f>_xlchart.v1.1</cx:f>
              <cx:v>Frequency</cx:v>
            </cx:txData>
          </cx:tx>
          <cx:dataId val="0"/>
          <cx:layoutPr>
            <cx:aggregation/>
          </cx:layoutPr>
        </cx:series>
        <cx:series layoutId="clusteredColumn" hidden="1" uniqueId="{ED8E954A-FFAE-4F72-B4E5-0999F59EDA82}" formatIdx="2">
          <cx:tx>
            <cx:txData>
              <cx:f>_xlchart.v1.3</cx:f>
              <cx:v>Bin</cx:v>
            </cx:txData>
          </cx:tx>
          <cx:dataId val="1"/>
          <cx:layoutPr>
            <cx:aggregation/>
          </cx:layoutPr>
        </cx:series>
        <cx:series layoutId="clusteredColumn" hidden="1" uniqueId="{63487D6E-45E4-47B6-9C1E-1AC930863100}" formatIdx="4">
          <cx:tx>
            <cx:txData>
              <cx:f>_xlchart.v1.5</cx:f>
              <cx:v>Frequency</cx:v>
            </cx:txData>
          </cx:tx>
          <cx:dataId val="2"/>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198120</xdr:colOff>
      <xdr:row>3</xdr:row>
      <xdr:rowOff>156210</xdr:rowOff>
    </xdr:from>
    <xdr:to>
      <xdr:col>17</xdr:col>
      <xdr:colOff>358140</xdr:colOff>
      <xdr:row>23</xdr:row>
      <xdr:rowOff>53340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B7407F2-0520-F0CB-A62A-598CA0B18E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74920" y="704850"/>
              <a:ext cx="5646420" cy="35547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304801</xdr:colOff>
      <xdr:row>12</xdr:row>
      <xdr:rowOff>152731</xdr:rowOff>
    </xdr:from>
    <xdr:to>
      <xdr:col>4</xdr:col>
      <xdr:colOff>547758</xdr:colOff>
      <xdr:row>29</xdr:row>
      <xdr:rowOff>154167</xdr:rowOff>
    </xdr:to>
    <xdr:graphicFrame macro="">
      <xdr:nvGraphicFramePr>
        <xdr:cNvPr id="2" name="Chart 1">
          <a:extLst>
            <a:ext uri="{FF2B5EF4-FFF2-40B4-BE49-F238E27FC236}">
              <a16:creationId xmlns:a16="http://schemas.microsoft.com/office/drawing/2014/main" id="{3B576250-6367-19F1-A1F2-C40C87DE6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410232</xdr:colOff>
      <xdr:row>12</xdr:row>
      <xdr:rowOff>134471</xdr:rowOff>
    </xdr:from>
    <xdr:to>
      <xdr:col>9</xdr:col>
      <xdr:colOff>476493</xdr:colOff>
      <xdr:row>29</xdr:row>
      <xdr:rowOff>145514</xdr:rowOff>
    </xdr:to>
    <xdr:graphicFrame macro="">
      <xdr:nvGraphicFramePr>
        <xdr:cNvPr id="4" name="Chart 3">
          <a:extLst>
            <a:ext uri="{FF2B5EF4-FFF2-40B4-BE49-F238E27FC236}">
              <a16:creationId xmlns:a16="http://schemas.microsoft.com/office/drawing/2014/main" id="{7BD3F352-F711-939B-4E32-7627915E77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142838</xdr:colOff>
      <xdr:row>13</xdr:row>
      <xdr:rowOff>748</xdr:rowOff>
    </xdr:from>
    <xdr:to>
      <xdr:col>15</xdr:col>
      <xdr:colOff>528321</xdr:colOff>
      <xdr:row>28</xdr:row>
      <xdr:rowOff>54536</xdr:rowOff>
    </xdr:to>
    <xdr:graphicFrame macro="">
      <xdr:nvGraphicFramePr>
        <xdr:cNvPr id="6" name="Chart 5">
          <a:extLst>
            <a:ext uri="{FF2B5EF4-FFF2-40B4-BE49-F238E27FC236}">
              <a16:creationId xmlns:a16="http://schemas.microsoft.com/office/drawing/2014/main" id="{14A16F9F-7E54-95A0-7C08-B10A08D64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251460</xdr:colOff>
      <xdr:row>8</xdr:row>
      <xdr:rowOff>114300</xdr:rowOff>
    </xdr:from>
    <xdr:to>
      <xdr:col>7</xdr:col>
      <xdr:colOff>251460</xdr:colOff>
      <xdr:row>22</xdr:row>
      <xdr:rowOff>20955</xdr:rowOff>
    </xdr:to>
    <mc:AlternateContent xmlns:mc="http://schemas.openxmlformats.org/markup-compatibility/2006" xmlns:a14="http://schemas.microsoft.com/office/drawing/2010/main">
      <mc:Choice Requires="a14">
        <xdr:graphicFrame macro="">
          <xdr:nvGraphicFramePr>
            <xdr:cNvPr id="2" name="Region 1">
              <a:extLst>
                <a:ext uri="{FF2B5EF4-FFF2-40B4-BE49-F238E27FC236}">
                  <a16:creationId xmlns:a16="http://schemas.microsoft.com/office/drawing/2014/main" id="{4967C16E-4C41-311B-6100-600548CD5B9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267200" y="1577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426720</xdr:colOff>
      <xdr:row>8</xdr:row>
      <xdr:rowOff>15240</xdr:rowOff>
    </xdr:from>
    <xdr:to>
      <xdr:col>17</xdr:col>
      <xdr:colOff>426720</xdr:colOff>
      <xdr:row>21</xdr:row>
      <xdr:rowOff>104775</xdr:rowOff>
    </xdr:to>
    <mc:AlternateContent xmlns:mc="http://schemas.openxmlformats.org/markup-compatibility/2006" xmlns:a14="http://schemas.microsoft.com/office/drawing/2010/main">
      <mc:Choice Requires="a14">
        <xdr:graphicFrame macro="">
          <xdr:nvGraphicFramePr>
            <xdr:cNvPr id="3" name="Perimeter 1">
              <a:extLst>
                <a:ext uri="{FF2B5EF4-FFF2-40B4-BE49-F238E27FC236}">
                  <a16:creationId xmlns:a16="http://schemas.microsoft.com/office/drawing/2014/main" id="{190A600B-E20E-E404-F737-9BDEED021998}"/>
                </a:ext>
              </a:extLst>
            </xdr:cNvPr>
            <xdr:cNvGraphicFramePr/>
          </xdr:nvGraphicFramePr>
          <xdr:xfrm>
            <a:off x="0" y="0"/>
            <a:ext cx="0" cy="0"/>
          </xdr:xfrm>
          <a:graphic>
            <a:graphicData uri="http://schemas.microsoft.com/office/drawing/2010/slicer">
              <sle:slicer xmlns:sle="http://schemas.microsoft.com/office/drawing/2010/slicer" name="Perimeter 1"/>
            </a:graphicData>
          </a:graphic>
        </xdr:graphicFrame>
      </mc:Choice>
      <mc:Fallback xmlns="">
        <xdr:sp macro="" textlink="">
          <xdr:nvSpPr>
            <xdr:cNvPr id="0" name=""/>
            <xdr:cNvSpPr>
              <a:spLocks noTextEdit="1"/>
            </xdr:cNvSpPr>
          </xdr:nvSpPr>
          <xdr:spPr>
            <a:xfrm>
              <a:off x="10538460" y="1478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563880</xdr:colOff>
      <xdr:row>8</xdr:row>
      <xdr:rowOff>129540</xdr:rowOff>
    </xdr:from>
    <xdr:to>
      <xdr:col>10</xdr:col>
      <xdr:colOff>563880</xdr:colOff>
      <xdr:row>22</xdr:row>
      <xdr:rowOff>36195</xdr:rowOff>
    </xdr:to>
    <mc:AlternateContent xmlns:mc="http://schemas.openxmlformats.org/markup-compatibility/2006" xmlns:a14="http://schemas.microsoft.com/office/drawing/2010/main">
      <mc:Choice Requires="a14">
        <xdr:graphicFrame macro="">
          <xdr:nvGraphicFramePr>
            <xdr:cNvPr id="4" name="Class 1">
              <a:extLst>
                <a:ext uri="{FF2B5EF4-FFF2-40B4-BE49-F238E27FC236}">
                  <a16:creationId xmlns:a16="http://schemas.microsoft.com/office/drawing/2014/main" id="{D8D6B801-E3A1-85DD-A585-3BF3464C6156}"/>
                </a:ext>
              </a:extLst>
            </xdr:cNvPr>
            <xdr:cNvGraphicFramePr/>
          </xdr:nvGraphicFramePr>
          <xdr:xfrm>
            <a:off x="0" y="0"/>
            <a:ext cx="0" cy="0"/>
          </xdr:xfrm>
          <a:graphic>
            <a:graphicData uri="http://schemas.microsoft.com/office/drawing/2010/slicer">
              <sle:slicer xmlns:sle="http://schemas.microsoft.com/office/drawing/2010/slicer" name="Class 1"/>
            </a:graphicData>
          </a:graphic>
        </xdr:graphicFrame>
      </mc:Choice>
      <mc:Fallback xmlns="">
        <xdr:sp macro="" textlink="">
          <xdr:nvSpPr>
            <xdr:cNvPr id="0" name=""/>
            <xdr:cNvSpPr>
              <a:spLocks noTextEdit="1"/>
            </xdr:cNvSpPr>
          </xdr:nvSpPr>
          <xdr:spPr>
            <a:xfrm>
              <a:off x="6408420" y="1592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137160</xdr:colOff>
      <xdr:row>8</xdr:row>
      <xdr:rowOff>137160</xdr:rowOff>
    </xdr:from>
    <xdr:to>
      <xdr:col>14</xdr:col>
      <xdr:colOff>137160</xdr:colOff>
      <xdr:row>22</xdr:row>
      <xdr:rowOff>43815</xdr:rowOff>
    </xdr:to>
    <mc:AlternateContent xmlns:mc="http://schemas.openxmlformats.org/markup-compatibility/2006" xmlns:a14="http://schemas.microsoft.com/office/drawing/2010/main">
      <mc:Choice Requires="a14">
        <xdr:graphicFrame macro="">
          <xdr:nvGraphicFramePr>
            <xdr:cNvPr id="5" name="ConvexArea 1">
              <a:extLst>
                <a:ext uri="{FF2B5EF4-FFF2-40B4-BE49-F238E27FC236}">
                  <a16:creationId xmlns:a16="http://schemas.microsoft.com/office/drawing/2014/main" id="{61D2E2C4-F8C5-FC28-9969-15FE2903AE54}"/>
                </a:ext>
              </a:extLst>
            </xdr:cNvPr>
            <xdr:cNvGraphicFramePr/>
          </xdr:nvGraphicFramePr>
          <xdr:xfrm>
            <a:off x="0" y="0"/>
            <a:ext cx="0" cy="0"/>
          </xdr:xfrm>
          <a:graphic>
            <a:graphicData uri="http://schemas.microsoft.com/office/drawing/2010/slicer">
              <sle:slicer xmlns:sle="http://schemas.microsoft.com/office/drawing/2010/slicer" name="ConvexArea 1"/>
            </a:graphicData>
          </a:graphic>
        </xdr:graphicFrame>
      </mc:Choice>
      <mc:Fallback xmlns="">
        <xdr:sp macro="" textlink="">
          <xdr:nvSpPr>
            <xdr:cNvPr id="0" name=""/>
            <xdr:cNvSpPr>
              <a:spLocks noTextEdit="1"/>
            </xdr:cNvSpPr>
          </xdr:nvSpPr>
          <xdr:spPr>
            <a:xfrm>
              <a:off x="8420100" y="1600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RISHA ROSE THOMAS" refreshedDate="45315.53915300926" createdVersion="8" refreshedVersion="8" minRefreshableVersion="3" recordCount="901" xr:uid="{9BFE034C-7B0C-4A29-939B-4B254DFF72BD}">
  <cacheSource type="worksheet">
    <worksheetSource ref="A1:J902" sheet="Raisin_Grains_Dataset"/>
  </cacheSource>
  <cacheFields count="10">
    <cacheField name="Region" numFmtId="0">
      <sharedItems containsBlank="1"/>
    </cacheField>
    <cacheField name="Area (Acres)" numFmtId="0">
      <sharedItems containsSemiMixedTypes="0" containsString="0" containsNumber="1" minValue="0" maxValue="235047"/>
    </cacheField>
    <cacheField name="MajorAxisLength" numFmtId="0">
      <sharedItems containsSemiMixedTypes="0" containsString="0" containsNumber="1" minValue="0" maxValue="997.29194059999998"/>
    </cacheField>
    <cacheField name="MinorAxisLength" numFmtId="0">
      <sharedItems containsSemiMixedTypes="0" containsString="0" containsNumber="1" minValue="0" maxValue="492.27527850000001"/>
    </cacheField>
    <cacheField name="Eccentricity" numFmtId="0">
      <sharedItems containsSemiMixedTypes="0" containsString="0" containsNumber="1" minValue="0" maxValue="0.96212443999999997"/>
    </cacheField>
    <cacheField name="ConvexArea" numFmtId="0">
      <sharedItems containsSemiMixedTypes="0" containsString="0" containsNumber="1" minValue="0" maxValue="278217" count="896">
        <n v="90546"/>
        <n v="78789"/>
        <n v="93717"/>
        <n v="47336"/>
        <n v="81463"/>
        <n v="51368"/>
        <n v="43904"/>
        <n v="62329"/>
        <n v="44743"/>
        <n v="66125"/>
        <n v="84460"/>
        <n v="45021"/>
        <n v="45133"/>
        <n v="78842"/>
        <n v="76807"/>
        <n v="35794"/>
        <n v="66419"/>
        <n v="66713"/>
        <n v="44714"/>
        <n v="72363"/>
        <n v="71849"/>
        <n v="59365"/>
        <n v="84427"/>
        <n v="64732"/>
        <n v="97865"/>
        <n v="77493"/>
        <n v="74545"/>
        <n v="62492"/>
        <n v="82552"/>
        <n v="63250"/>
        <n v="90715"/>
        <n v="43838"/>
        <n v="77541"/>
        <n v="63397"/>
        <n v="48275"/>
        <n v="43096"/>
        <n v="57724"/>
        <n v="56450"/>
        <n v="79220"/>
        <n v="50880"/>
        <n v="97988"/>
        <n v="73265"/>
        <n v="79255"/>
        <n v="93772"/>
        <n v="80138"/>
        <n v="60232"/>
        <n v="71321"/>
        <n v="43114"/>
        <n v="47802"/>
        <n v="54175"/>
        <n v="46400"/>
        <n v="118314"/>
        <n v="67372"/>
        <n v="48787"/>
        <n v="113256"/>
        <n v="49203"/>
        <n v="59943"/>
        <n v="55456"/>
        <n v="72223"/>
        <n v="26139"/>
        <n v="69097"/>
        <n v="50166"/>
        <n v="81718"/>
        <n v="66649"/>
        <n v="62213"/>
        <n v="61464"/>
        <n v="55539"/>
        <n v="91201"/>
        <n v="52913"/>
        <n v="74045"/>
        <n v="99256"/>
        <n v="64346"/>
        <n v="72895"/>
        <n v="70759"/>
        <n v="54438"/>
        <n v="51743"/>
        <n v="77437"/>
        <n v="44052"/>
        <n v="78641"/>
        <n v="49187"/>
        <n v="52903"/>
        <n v="57109"/>
        <n v="62380"/>
        <n v="100747"/>
        <n v="79970"/>
        <n v="221396"/>
        <n v="73002"/>
        <n v="40472"/>
        <n v="37418"/>
        <n v="50835"/>
        <n v="55392"/>
        <n v="58697"/>
        <n v="87057"/>
        <n v="68626"/>
        <n v="55774"/>
        <n v="40147"/>
        <n v="81032"/>
        <n v="60580"/>
        <n v="49877"/>
        <n v="75898"/>
        <n v="83143"/>
        <n v="59968"/>
        <n v="58954"/>
        <n v="57396"/>
        <n v="61585"/>
        <n v="45872"/>
        <n v="51456"/>
        <n v="71726"/>
        <n v="84981"/>
        <n v="66783"/>
        <n v="84964"/>
        <n v="46531"/>
        <n v="52772"/>
        <n v="51771"/>
        <n v="99085"/>
        <n v="86242"/>
        <n v="83306"/>
        <n v="91793"/>
        <n v="65298"/>
        <n v="81603"/>
        <n v="71843"/>
        <n v="54116"/>
        <n v="52396"/>
        <n v="59520"/>
        <n v="99609"/>
        <n v="55960"/>
        <n v="72330"/>
        <n v="57633"/>
        <n v="48900"/>
        <n v="90297"/>
        <n v="76287"/>
        <n v="71954"/>
        <n v="50468"/>
        <n v="53550"/>
        <n v="55288"/>
        <n v="59307"/>
        <n v="99561"/>
        <n v="61496"/>
        <n v="57197"/>
        <n v="112150"/>
        <n v="50672"/>
        <n v="56089"/>
        <n v="75540"/>
        <n v="51555"/>
        <n v="48077"/>
        <n v="72170"/>
        <n v="77118"/>
        <n v="56175"/>
        <n v="41446"/>
        <n v="68078"/>
        <n v="48142"/>
        <n v="59311"/>
        <n v="77454"/>
        <n v="80355"/>
        <n v="78443"/>
        <n v="86345"/>
        <n v="47173"/>
        <n v="59834"/>
        <n v="41860"/>
        <n v="42965"/>
        <n v="49237"/>
        <n v="55158"/>
        <n v="75653"/>
        <n v="95560"/>
        <n v="73864"/>
        <n v="61834"/>
        <n v="54510"/>
        <n v="42505"/>
        <n v="94693"/>
        <n v="46921"/>
        <n v="85978"/>
        <n v="61643"/>
        <n v="60701"/>
        <n v="70932"/>
        <n v="53893"/>
        <n v="82746"/>
        <n v="88056"/>
        <n v="53588"/>
        <n v="41594"/>
        <n v="50298"/>
        <n v="90905"/>
        <n v="71102"/>
        <n v="65403"/>
        <n v="45669"/>
        <n v="82807"/>
        <n v="45174"/>
        <n v="37401"/>
        <n v="58976"/>
        <n v="70649"/>
        <n v="81442"/>
        <n v="79677"/>
        <n v="88336"/>
        <n v="38874"/>
        <n v="45285"/>
        <n v="89605"/>
        <n v="70719"/>
        <n v="87512"/>
        <n v="62511"/>
        <n v="60648"/>
        <n v="64925"/>
        <n v="63641"/>
        <n v="77508"/>
        <n v="75563"/>
        <n v="69240"/>
        <n v="76154"/>
        <n v="39926"/>
        <n v="64027"/>
        <n v="40765"/>
        <n v="50857"/>
        <n v="50732"/>
        <n v="48476"/>
        <n v="58786"/>
        <n v="60379"/>
        <n v="53944"/>
        <n v="64021"/>
        <n v="49996"/>
        <n v="67510"/>
        <n v="76912"/>
        <n v="51029"/>
        <n v="48658"/>
        <n v="67847"/>
        <n v="58143"/>
        <n v="95750"/>
        <n v="85615"/>
        <n v="81976"/>
        <n v="92630"/>
        <n v="68018"/>
        <n v="79230"/>
        <n v="79198"/>
        <n v="56526"/>
        <n v="54860"/>
        <n v="87728"/>
        <n v="36516"/>
        <n v="52250"/>
        <n v="40598"/>
        <n v="47739"/>
        <n v="54649"/>
        <n v="44753"/>
        <n v="47486"/>
        <n v="53531"/>
        <n v="46785"/>
        <n v="56076"/>
        <n v="61469"/>
        <n v="87052"/>
        <n v="58701"/>
        <n v="58991"/>
        <n v="64811"/>
        <n v="52016"/>
        <n v="80872"/>
        <n v="47266"/>
        <n v="39765"/>
        <n v="42795"/>
        <n v="78032"/>
        <n v="43362"/>
        <n v="63117"/>
        <n v="44836"/>
        <n v="76355"/>
        <n v="41209"/>
        <n v="63897"/>
        <n v="48762"/>
        <n v="44535"/>
        <n v="52462"/>
        <n v="63504"/>
        <n v="80973"/>
        <n v="59845"/>
        <n v="70347"/>
        <n v="64722"/>
        <n v="74242"/>
        <n v="56851"/>
        <n v="86710"/>
        <n v="92321"/>
        <n v="70360"/>
        <n v="46443"/>
        <n v="34787"/>
        <n v="80094"/>
        <n v="67701"/>
        <n v="44944"/>
        <n v="81779"/>
        <n v="60597"/>
        <n v="69536"/>
        <n v="55879"/>
        <n v="80474"/>
        <n v="74481"/>
        <n v="59977"/>
        <n v="96072"/>
        <n v="70141"/>
        <n v="76449"/>
        <n v="62580"/>
        <n v="176818"/>
        <n v="66476"/>
        <n v="74373"/>
        <n v="83634"/>
        <n v="71937"/>
        <n v="70274"/>
        <n v="58178"/>
        <n v="58095"/>
        <n v="107423"/>
        <n v="37442"/>
        <n v="89063"/>
        <n v="58867"/>
        <n v="72585"/>
        <n v="83499"/>
        <n v="64424"/>
        <n v="63756"/>
        <n v="64406"/>
        <n v="56217"/>
        <n v="68383"/>
        <n v="46805"/>
        <n v="60916"/>
        <n v="48490"/>
        <n v="65825"/>
        <n v="40133"/>
        <n v="65057"/>
        <n v="48631"/>
        <n v="56989"/>
        <n v="39564"/>
        <n v="67032"/>
        <n v="58973"/>
        <n v="63997"/>
        <n v="56849"/>
        <n v="49075"/>
        <n v="74175"/>
        <n v="67299"/>
        <n v="37747"/>
        <n v="79086"/>
        <n v="69844"/>
        <n v="59225"/>
        <n v="81999"/>
        <n v="59040"/>
        <n v="54875"/>
        <n v="60664"/>
        <n v="62130"/>
        <n v="74945"/>
        <n v="55143"/>
        <n v="86319"/>
        <n v="79297"/>
        <n v="46287"/>
        <n v="41587"/>
        <n v="92636"/>
        <n v="58810"/>
        <n v="69233"/>
        <n v="71994"/>
        <n v="78465"/>
        <n v="48183"/>
        <n v="63724"/>
        <n v="91704"/>
        <n v="69356"/>
        <n v="51007"/>
        <n v="90865"/>
        <n v="48457"/>
        <n v="56120"/>
        <n v="82949"/>
        <n v="71504"/>
        <n v="60254"/>
        <n v="64962"/>
        <n v="80285"/>
        <n v="66639"/>
        <n v="51847"/>
        <n v="50879"/>
        <n v="67524"/>
        <n v="105569"/>
        <n v="75353"/>
        <n v="49089"/>
        <n v="70703"/>
        <n v="58879"/>
        <n v="87873"/>
        <n v="58408"/>
        <n v="33699"/>
        <n v="72618"/>
        <n v="89581"/>
        <n v="102881"/>
        <n v="69039"/>
        <n v="67971"/>
        <n v="91232.38"/>
        <n v="39909"/>
        <n v="55662"/>
        <n v="81839"/>
        <n v="84531"/>
        <n v="32564"/>
        <n v="28607"/>
        <n v="68732"/>
        <n v="77958"/>
        <n v="48300"/>
        <n v="66825"/>
        <n v="69597"/>
        <n v="72981"/>
        <n v="65958"/>
        <n v="51829"/>
        <n v="83419"/>
        <n v="53060"/>
        <n v="66445"/>
        <n v="91337"/>
        <n v="33540"/>
        <n v="78125"/>
        <n v="74803"/>
        <n v="85879"/>
        <n v="69587"/>
        <n v="52619"/>
        <n v="41361"/>
        <n v="52949"/>
        <n v="93480"/>
        <n v="80799"/>
        <n v="52600"/>
        <n v="67503"/>
        <n v="74825"/>
        <n v="84950"/>
        <n v="108211"/>
        <n v="62384"/>
        <n v="78857"/>
        <n v="58924"/>
        <n v="56855"/>
        <n v="39280"/>
        <n v="59383"/>
        <n v="35376"/>
        <n v="50165"/>
        <n v="73593"/>
        <n v="86777"/>
        <n v="87929"/>
        <n v="93719"/>
        <n v="35824"/>
        <n v="40747"/>
        <n v="42792"/>
        <n v="87690"/>
        <n v="58274"/>
        <n v="40539"/>
        <n v="49367"/>
        <n v="69607"/>
        <n v="59449"/>
        <n v="60494"/>
        <n v="61711"/>
        <n v="76702"/>
        <n v="65950"/>
        <n v="30316"/>
        <n v="82562"/>
        <n v="87883"/>
        <n v="85648"/>
        <n v="100682"/>
        <n v="55147"/>
        <n v="64898"/>
        <n v="60738"/>
        <n v="71336"/>
        <n v="69889"/>
        <n v="64553"/>
        <n v="88754"/>
        <n v="62974"/>
        <n v="52070"/>
        <n v="43443"/>
        <n v="142650"/>
        <n v="123587"/>
        <n v="99166"/>
        <n v="100113"/>
        <n v="67286"/>
        <n v="158371"/>
        <n v="138133"/>
        <n v="115602"/>
        <n v="128307"/>
        <n v="93706"/>
        <n v="110611"/>
        <n v="68813"/>
        <n v="132802"/>
        <n v="46532"/>
        <n v="123463"/>
        <n v="70809"/>
        <n v="101539"/>
        <n v="192699"/>
        <n v="174282"/>
        <n v="204472"/>
        <n v="69700"/>
        <n v="123486"/>
        <n v="111765"/>
        <n v="161901"/>
        <n v="86346"/>
        <n v="180994"/>
        <n v="130649"/>
        <n v="112497"/>
        <n v="132108"/>
        <n v="209580"/>
        <n v="141818"/>
        <n v="78359"/>
        <n v="120546"/>
        <n v="95920"/>
        <n v="159063"/>
        <n v="89018"/>
        <n v="111089"/>
        <n v="278217"/>
        <n v="93549"/>
        <n v="86859"/>
        <n v="174277"/>
        <n v="80497"/>
        <n v="104186"/>
        <n v="76975"/>
        <n v="86694"/>
        <n v="150416"/>
        <n v="118098"/>
        <n v="78952"/>
        <n v="125638"/>
        <n v="104255"/>
        <n v="146328"/>
        <n v="169000"/>
        <n v="76252"/>
        <n v="144300"/>
        <n v="92317"/>
        <n v="106888"/>
        <n v="221527"/>
        <n v="212813"/>
        <n v="136793"/>
        <n v="174718"/>
        <n v="85000"/>
        <n v="85201"/>
        <n v="105429"/>
        <n v="84780"/>
        <n v="168292"/>
        <n v="192922"/>
        <n v="209242"/>
        <n v="100169"/>
        <n v="67199"/>
        <n v="89920"/>
        <n v="160709"/>
        <n v="88521"/>
        <n v="181412"/>
        <n v="115550"/>
        <n v="59797"/>
        <n v="116783"/>
        <n v="71648"/>
        <n v="167471"/>
        <n v="120657"/>
        <n v="79014"/>
        <n v="95477"/>
        <n v="107968"/>
        <n v="86909"/>
        <n v="138992"/>
        <n v="167442"/>
        <n v="81325"/>
        <n v="87172"/>
        <n v="85292"/>
        <n v="151644"/>
        <n v="101271"/>
        <n v="172003"/>
        <n v="197672"/>
        <n v="146231"/>
        <n v="122375"/>
        <n v="107992"/>
        <n v="71591"/>
        <n v="93821"/>
        <n v="123305"/>
        <n v="128101"/>
        <n v="97496"/>
        <n v="94720"/>
        <n v="73278"/>
        <n v="209457"/>
        <n v="87230"/>
        <n v="79168"/>
        <n v="125665"/>
        <n v="107313"/>
        <n v="80680"/>
        <n v="90968"/>
        <n v="144034"/>
        <n v="181715"/>
        <n v="149076"/>
        <n v="88730"/>
        <n v="122903"/>
        <n v="109161"/>
        <n v="139458"/>
        <n v="116787"/>
        <n v="159681"/>
        <n v="127342"/>
        <n v="97149"/>
        <n v="109593"/>
        <n v="82708"/>
        <n v="97428"/>
        <n v="171794"/>
        <n v="197851"/>
        <n v="149156"/>
        <n v="112975"/>
        <n v="135814"/>
        <n v="134796"/>
        <n v="134139"/>
        <n v="210114"/>
        <n v="209486"/>
        <n v="149403"/>
        <n v="130059"/>
        <n v="105500"/>
        <n v="64321"/>
        <n v="167411"/>
        <n v="103883"/>
        <n v="116961"/>
        <n v="111368"/>
        <n v="181352"/>
        <n v="111624"/>
        <n v="135975"/>
        <n v="126960"/>
        <n v="139806"/>
        <n v="85153"/>
        <n v="64892"/>
        <n v="112766"/>
        <n v="92014"/>
        <n v="157353"/>
        <n v="95252"/>
        <n v="136555"/>
        <n v="78159"/>
        <n v="139701"/>
        <n v="106036"/>
        <n v="173362"/>
        <n v="82394"/>
        <n v="58632"/>
        <n v="107520"/>
        <n v="125083"/>
        <n v="88349"/>
        <n v="74718"/>
        <n v="134574"/>
        <n v="120922"/>
        <n v="64499"/>
        <n v="110755"/>
        <n v="201464"/>
        <n v="132727"/>
        <n v="108790"/>
        <n v="112825"/>
        <n v="82328"/>
        <n v="144444"/>
        <n v="201241"/>
        <n v="141442"/>
        <n v="77521"/>
        <n v="102157"/>
        <n v="107983"/>
        <n v="106906"/>
        <n v="109052"/>
        <n v="88806"/>
        <n v="102653"/>
        <n v="95774"/>
        <n v="87785"/>
        <n v="56006"/>
        <n v="174278"/>
        <n v="72819"/>
        <n v="108072"/>
        <n v="165385"/>
        <n v="104567"/>
        <n v="70556"/>
        <n v="93826"/>
        <n v="134950"/>
        <n v="83932"/>
        <n v="109179"/>
        <n v="125067"/>
        <n v="118786"/>
        <n v="89047"/>
        <n v="80688"/>
        <n v="77890"/>
        <n v="116531"/>
        <n v="197430"/>
        <n v="108615"/>
        <n v="101977"/>
        <n v="101317"/>
        <n v="177170"/>
        <n v="72724"/>
        <n v="174610"/>
        <n v="196576"/>
        <n v="95197"/>
        <n v="85611"/>
        <n v="56030"/>
        <n v="156402"/>
        <n v="41924"/>
        <n v="84581"/>
        <n v="110984"/>
        <n v="88615"/>
        <n v="181288"/>
        <n v="108197"/>
        <n v="212569"/>
        <n v="100659"/>
        <n v="161782"/>
        <n v="190749"/>
        <n v="100204"/>
        <n v="104468"/>
        <n v="77824"/>
        <n v="114995"/>
        <n v="54576"/>
        <n v="150534"/>
        <n v="188848"/>
        <n v="133704"/>
        <n v="78977"/>
        <n v="162376"/>
        <n v="111428"/>
        <n v="66145"/>
        <n v="92886"/>
        <n v="106439"/>
        <n v="65462"/>
        <n v="133475"/>
        <n v="61519"/>
        <n v="92046"/>
        <n v="92397"/>
        <n v="145158"/>
        <n v="138078"/>
        <n v="52692"/>
        <n v="219952"/>
        <n v="90550"/>
        <n v="93852"/>
        <n v="95370"/>
        <n v="96340"/>
        <n v="128308"/>
        <n v="125132"/>
        <n v="155411"/>
        <n v="155494"/>
        <n v="139124"/>
        <n v="133001"/>
        <n v="83384"/>
        <n v="62614"/>
        <n v="99678"/>
        <n v="227170"/>
        <n v="111707"/>
        <n v="64694"/>
        <n v="207198"/>
        <n v="82967"/>
        <n v="109157"/>
        <n v="89794"/>
        <n v="100259"/>
        <n v="102899"/>
        <n v="60490"/>
        <n v="88842"/>
        <n v="114538"/>
        <n v="69506"/>
        <n v="95741"/>
        <n v="134778"/>
        <n v="104508"/>
        <n v="100712"/>
        <n v="83074"/>
        <n v="89048"/>
        <n v="116819"/>
        <n v="56639"/>
        <n v="84523"/>
        <n v="92412"/>
        <n v="87629"/>
        <n v="103918"/>
        <n v="106961"/>
        <n v="101921"/>
        <n v="131499"/>
        <n v="122361"/>
        <n v="50679"/>
        <n v="170954"/>
        <n v="87269"/>
        <n v="113425"/>
        <n v="120417"/>
        <n v="112201"/>
        <n v="108053"/>
        <n v="55532"/>
        <n v="81689"/>
        <n v="128445"/>
        <n v="148697"/>
        <n v="93928"/>
        <n v="99964"/>
        <n v="109501"/>
        <n v="187560"/>
        <n v="52077"/>
        <n v="82642"/>
        <n v="116070"/>
        <n v="175679"/>
        <n v="155682"/>
        <n v="100196"/>
        <n v="100815"/>
        <n v="133811"/>
        <n v="139810"/>
        <n v="71551"/>
        <n v="111306"/>
        <n v="113476"/>
        <n v="81613"/>
        <n v="124432"/>
        <n v="90825"/>
        <n v="139500"/>
        <n v="179961"/>
        <n v="197426"/>
        <n v="134210"/>
        <n v="180289"/>
        <n v="70487"/>
        <n v="110118"/>
        <n v="80356"/>
        <n v="170781"/>
        <n v="185474"/>
        <n v="152985"/>
        <n v="106499"/>
        <n v="73629"/>
        <n v="172094"/>
        <n v="51538"/>
        <n v="105956"/>
        <n v="84540"/>
        <n v="65994"/>
        <n v="149492"/>
        <n v="109992"/>
        <n v="129758"/>
        <n v="90160"/>
        <n v="111241"/>
        <n v="143228"/>
        <n v="94643"/>
        <n v="78694"/>
        <n v="107939"/>
        <n v="77356"/>
        <n v="93087"/>
        <n v="95156"/>
        <n v="72956"/>
        <n v="92030"/>
        <n v="142159"/>
        <n v="167563"/>
        <n v="75157"/>
        <n v="148528"/>
        <n v="225916"/>
        <n v="58530"/>
        <n v="148078"/>
        <n v="79715"/>
        <n v="98337"/>
        <n v="101231"/>
        <n v="126325"/>
        <n v="89369"/>
        <n v="239093"/>
        <n v="158488"/>
        <n v="88572"/>
        <n v="121057"/>
        <n v="68906"/>
        <n v="89710"/>
        <n v="97623"/>
        <n v="80567"/>
        <n v="163523"/>
        <n v="125856"/>
        <n v="63596"/>
        <n v="109314"/>
        <n v="114128"/>
        <n v="63181"/>
        <n v="49720"/>
        <n v="90768"/>
        <n v="129101"/>
        <n v="129444"/>
        <n v="50103"/>
        <n v="90393"/>
        <n v="82584"/>
        <n v="148876"/>
        <n v="96247"/>
        <n v="225592"/>
        <n v="145899"/>
        <n v="95666"/>
        <n v="70513"/>
        <n v="50748"/>
        <n v="95982"/>
        <n v="105549"/>
        <n v="100285"/>
        <n v="101717"/>
        <n v="155600"/>
        <n v="77706"/>
        <n v="173527"/>
        <n v="101942"/>
        <n v="107169"/>
        <n v="108119"/>
        <n v="76106"/>
        <n v="75002"/>
        <n v="130766"/>
        <n v="76157"/>
        <n v="195810"/>
        <n v="165584"/>
        <n v="123230"/>
        <n v="61673"/>
        <n v="142114"/>
        <n v="169060"/>
        <n v="58630"/>
        <n v="108094"/>
        <n v="70674"/>
        <n v="136612"/>
        <n v="160008"/>
        <n v="229195"/>
        <n v="70454"/>
        <n v="146674"/>
        <n v="82990"/>
        <n v="181954"/>
        <n v="108296"/>
        <n v="69880"/>
        <n v="101878"/>
        <n v="103475"/>
        <n v="90790"/>
        <n v="125523"/>
        <n v="130948"/>
        <n v="159694"/>
        <n v="87501"/>
        <n v="228259"/>
        <n v="153905"/>
        <n v="113271"/>
        <n v="174156"/>
        <n v="113888"/>
        <n v="56464"/>
        <n v="144862"/>
        <n v="97707"/>
        <n v="71879"/>
        <n v="82555"/>
        <n v="92673"/>
        <n v="108914"/>
        <n v="154549"/>
        <n v="189799"/>
        <n v="119773"/>
        <n v="85839"/>
        <n v="90899"/>
        <n v="106264"/>
        <n v="97653"/>
        <n v="89197"/>
        <n v="0"/>
      </sharedItems>
    </cacheField>
    <cacheField name="Extent" numFmtId="0">
      <sharedItems containsSemiMixedTypes="0" containsString="0" containsNumber="1" minValue="0" maxValue="0.83545454500000005"/>
    </cacheField>
    <cacheField name="Perimeter" numFmtId="0">
      <sharedItems containsSemiMixedTypes="0" containsString="0" containsNumber="1" minValue="0" maxValue="2697.7530000000002" count="901">
        <n v="1184.04"/>
        <n v="1121.7860000000001"/>
        <n v="1208.575"/>
        <n v="844.16200000000003"/>
        <n v="1073.251"/>
        <n v="881.83600000000001"/>
        <n v="823.79600000000005"/>
        <n v="933.36599999999999"/>
        <n v="849.72799999999995"/>
        <n v="981.54399999999998"/>
        <n v="1176.3050000000001"/>
        <n v="818.87300000000005"/>
        <n v="803.74800000000005"/>
        <n v="1042.77"/>
        <n v="1084.729"/>
        <n v="751.41300000000001"/>
        <n v="1028.4449999999999"/>
        <n v="981.50900000000001"/>
        <n v="814.68"/>
        <n v="1061.3209999999999"/>
        <n v="1035.501"/>
        <n v="928.27200000000005"/>
        <n v="1106.355"/>
        <n v="971.76900000000001"/>
        <n v="1181.921"/>
        <n v="1059.1859999999999"/>
        <n v="1010.474"/>
        <n v="964.60299999999995"/>
        <n v="1063.8679999999999"/>
        <n v="982.78800000000001"/>
        <n v="1162.877"/>
        <n v="828.697"/>
        <n v="1075.7919999999999"/>
        <n v="972.47199999999998"/>
        <n v="844.31200000000001"/>
        <n v="784.91200000000003"/>
        <n v="926.09500000000003"/>
        <n v="968.72900000000004"/>
        <n v="1100.6759999999999"/>
        <n v="843.76400000000001"/>
        <n v="1201.3900000000001"/>
        <n v="1036.94"/>
        <n v="1095.2829999999999"/>
        <n v="1135.662"/>
        <n v="1141.1890000000001"/>
        <n v="992.11400000000003"/>
        <n v="1022.568"/>
        <n v="790.42700000000002"/>
        <n v="870.38699999999994"/>
        <n v="902.62400000000002"/>
        <n v="845.78599999999994"/>
        <n v="1340.8969999999999"/>
        <n v="1030.155"/>
        <n v="901.10199999999998"/>
        <n v="1298.1880000000001"/>
        <n v="861.58"/>
        <n v="952.02300000000002"/>
        <n v="936.37099999999998"/>
        <n v="1039.5509999999999"/>
        <n v="619.07399999999996"/>
        <n v="1003.374"/>
        <n v="868.06"/>
        <n v="1157.33"/>
        <n v="997.98900000000003"/>
        <n v="990.54700000000003"/>
        <n v="981.51700000000005"/>
        <n v="912.15300000000002"/>
        <n v="1179.694"/>
        <n v="903.30799999999999"/>
        <n v="1069.77"/>
        <n v="1255.2449999999999"/>
        <n v="1054.1980000000001"/>
        <n v="1086.857"/>
        <n v="1049.0930000000001"/>
        <n v="894.48"/>
        <n v="873.77700000000004"/>
        <n v="1081.3389999999999"/>
        <n v="814.18200000000002"/>
        <n v="1091.7539999999999"/>
        <n v="860.40200000000004"/>
        <n v="896.72799999999995"/>
        <n v="957.13199999999995"/>
        <n v="991.61199999999997"/>
        <n v="1176.5999999999999"/>
        <n v="1100.836"/>
        <n v="2253.5569999999998"/>
        <n v="1034.183"/>
        <n v="755.822"/>
        <n v="750.90899999999999"/>
        <n v="867.58199999999999"/>
        <n v="889.62599999999998"/>
        <n v="933.89599999999996"/>
        <n v="1140.684"/>
        <n v="989.01599999999996"/>
        <n v="934.54700000000003"/>
        <n v="769.24199999999996"/>
        <n v="1045.6579999999999"/>
        <n v="920.57299999999998"/>
        <n v="860.548"/>
        <n v="1012.365"/>
        <n v="1114.7360000000001"/>
        <n v="978.85"/>
        <n v="911.85699999999997"/>
        <n v="973.25900000000001"/>
        <n v="966.32899999999995"/>
        <n v="842.12099999999998"/>
        <n v="872.28899999999999"/>
        <n v="1035.0219999999999"/>
        <n v="1115.8109999999999"/>
        <n v="975.42499999999995"/>
        <n v="1187.338"/>
        <n v="883.97299999999996"/>
        <n v="877.79899999999998"/>
        <n v="847.66399999999999"/>
        <n v="1259.451"/>
        <n v="1144.973"/>
        <n v="1154.54"/>
        <n v="1136.6690000000001"/>
        <n v="1013.202"/>
        <n v="1075.271"/>
        <n v="1051.02"/>
        <n v="923.19"/>
        <n v="855.99699999999996"/>
        <n v="977.42499999999995"/>
        <n v="1223.904"/>
        <n v="930.62699999999995"/>
        <n v="993.05"/>
        <n v="900.10900000000004"/>
        <n v="861.17899999999997"/>
        <n v="1193.28"/>
        <n v="1048.675"/>
        <n v="1003.769"/>
        <n v="875.17399999999998"/>
        <n v="893.45100000000002"/>
        <n v="922.01099999999997"/>
        <n v="953.49599999999998"/>
        <n v="1212.6669999999999"/>
        <n v="998.43700000000001"/>
        <n v="965.06799999999998"/>
        <n v="1252.875"/>
        <n v="845.12800000000004"/>
        <n v="938.70500000000004"/>
        <n v="1096.751"/>
        <n v="851.63199999999995"/>
        <n v="847.79200000000003"/>
        <n v="1066.3879999999999"/>
        <n v="1073.768"/>
        <n v="922.87800000000004"/>
        <n v="790.53099999999995"/>
        <n v="993.45500000000004"/>
        <n v="879.83199999999999"/>
        <n v="925.79499999999996"/>
        <n v="1051.2660000000001"/>
        <n v="1071.385"/>
        <n v="1070.0530000000001"/>
        <n v="1153.434"/>
        <n v="810.19500000000005"/>
        <n v="950.721"/>
        <n v="791.46400000000006"/>
        <n v="846.83299999999997"/>
        <n v="857.77599999999995"/>
        <n v="906.66600000000005"/>
        <n v="1075.279"/>
        <n v="1252.7619999999999"/>
        <n v="1101.502"/>
        <n v="978.63099999999997"/>
        <n v="928.21699999999998"/>
        <n v="798.51499999999999"/>
        <n v="1183.4469999999999"/>
        <n v="848.48699999999997"/>
        <n v="1157.001"/>
        <n v="988.27300000000002"/>
        <n v="948.23299999999995"/>
        <n v="1097.2919999999999"/>
        <n v="912.25900000000001"/>
        <n v="1127.4090000000001"/>
        <n v="1139.4459999999999"/>
        <n v="862.77800000000002"/>
        <n v="777.66300000000001"/>
        <n v="848.42200000000003"/>
        <n v="1176.287"/>
        <n v="1024.9929999999999"/>
        <n v="953.44500000000005"/>
        <n v="867.44600000000003"/>
        <n v="1057.4480000000001"/>
        <n v="817.41"/>
        <n v="747.16099999999994"/>
        <n v="906.82899999999995"/>
        <n v="1015.771"/>
        <n v="1102.423"/>
        <n v="1059.644"/>
        <n v="1094.5899999999999"/>
        <n v="734.10199999999998"/>
        <n v="1120.963"/>
        <n v="820.71400000000006"/>
        <n v="1122.1600000000001"/>
        <n v="1001.236"/>
        <n v="1070.0619999999999"/>
        <n v="966.43799999999999"/>
        <n v="916.04399999999998"/>
        <n v="945.52300000000002"/>
        <n v="958.62699999999995"/>
        <n v="1063.377"/>
        <n v="1166.0350000000001"/>
        <n v="1001.7140000000001"/>
        <n v="1040.788"/>
        <n v="762.43899999999996"/>
        <n v="975.553"/>
        <n v="763.97900000000004"/>
        <n v="834.32799999999997"/>
        <n v="869.79499999999996"/>
        <n v="891.52800000000002"/>
        <n v="949.93600000000004"/>
        <n v="944.87900000000002"/>
        <n v="898.54600000000005"/>
        <n v="947.54100000000005"/>
        <n v="883.04399999999998"/>
        <n v="1057.8969999999999"/>
        <n v="1131.096"/>
        <n v="869.18799999999999"/>
        <n v="875.76400000000001"/>
        <n v="1048.1859999999999"/>
        <n v="904.50800000000004"/>
        <n v="1198.259"/>
        <n v="1113.144"/>
        <n v="1110.3779999999999"/>
        <n v="1216.5350000000001"/>
        <n v="1020.029"/>
        <n v="1065.191"/>
        <n v="1056.74"/>
        <n v="931.43"/>
        <n v="895.745"/>
        <n v="1169.9829999999999"/>
        <n v="750.36500000000001"/>
        <n v="877.43"/>
        <n v="737.46799999999996"/>
        <n v="799.99099999999999"/>
        <n v="929.471"/>
        <n v="870.06299999999999"/>
        <n v="849.22500000000002"/>
        <n v="895.04"/>
        <n v="877.02"/>
        <n v="931.11699999999996"/>
        <n v="968.36"/>
        <n v="1094.576"/>
        <n v="929.11500000000001"/>
        <n v="907.02499999999998"/>
        <n v="926.255"/>
        <n v="1004.245"/>
        <n v="868.95100000000002"/>
        <n v="1110.44"/>
        <n v="813.27599999999995"/>
        <n v="770.59"/>
        <n v="793.005"/>
        <n v="1095.0550000000001"/>
        <n v="804.55899999999997"/>
        <n v="966.49300000000005"/>
        <n v="802.26099999999997"/>
        <n v="1050.0119999999999"/>
        <n v="761.94899999999996"/>
        <n v="979.447"/>
        <n v="860.58"/>
        <n v="785.84299999999996"/>
        <n v="875.26700000000005"/>
        <n v="974.07899999999995"/>
        <n v="1092.7090000000001"/>
        <n v="945.19100000000003"/>
        <n v="1042.2570000000001"/>
        <n v="1004.349"/>
        <n v="1037.3989999999999"/>
        <n v="893.64400000000001"/>
        <n v="1179.0239999999999"/>
        <n v="1180.4780000000001"/>
        <n v="1030.8689999999999"/>
        <n v="884.495"/>
        <n v="699.41499999999996"/>
        <n v="1112.212"/>
        <n v="1014.789"/>
        <n v="840.16700000000003"/>
        <n v="1075.307"/>
        <n v="927.048"/>
        <n v="1032.3579999999999"/>
        <n v="887.10900000000004"/>
        <n v="1099.5119999999999"/>
        <n v="1055.3019999999999"/>
        <n v="940.22"/>
        <n v="1174.1659999999999"/>
        <n v="1050.867"/>
        <n v="1071.6120000000001"/>
        <n v="941.48599999999999"/>
        <n v="2098.2629999999999"/>
        <n v="1002.035"/>
        <n v="1050.221"/>
        <n v="1148.6510000000001"/>
        <n v="1024.2560000000001"/>
        <n v="978.43399999999997"/>
        <n v="915.49599999999998"/>
        <n v="921.61300000000006"/>
        <n v="1228.366"/>
        <n v="737.63699999999994"/>
        <n v="1120.019"/>
        <n v="903.76900000000001"/>
        <n v="1040.7159999999999"/>
        <n v="1103.153"/>
        <n v="970.75400000000002"/>
        <n v="989.49900000000002"/>
        <n v="1018.553"/>
        <n v="915.93899999999996"/>
        <n v="972.971"/>
        <n v="833.11699999999996"/>
        <n v="950.71699999999998"/>
        <n v="901.17"/>
        <n v="948.88900000000001"/>
        <n v="769.69100000000003"/>
        <n v="977.08500000000004"/>
        <n v="843.96"/>
        <n v="875.65899999999999"/>
        <n v="754.02200000000005"/>
        <n v="944.71299999999997"/>
        <n v="919.04399999999998"/>
        <n v="998.47"/>
        <n v="909.60400000000004"/>
        <n v="854.72400000000005"/>
        <n v="1048.4860000000001"/>
        <n v="989.58100000000002"/>
        <n v="754.36599999999999"/>
        <n v="1074.702"/>
        <n v="1006.22"/>
        <n v="940.41300000000001"/>
        <n v="1100.8499999999999"/>
        <n v="973.59900000000005"/>
        <n v="921.76199999999994"/>
        <n v="970.93200000000002"/>
        <n v="946.48699999999997"/>
        <n v="1052.1590000000001"/>
        <n v="928.274"/>
        <n v="1026.6859999999999"/>
        <n v="1168.2470000000001"/>
        <n v="1140.3989999999999"/>
        <n v="867.00300000000004"/>
        <n v="781.97"/>
        <n v="1196.03"/>
        <n v="934.68399999999997"/>
        <n v="1036.5170000000001"/>
        <n v="1010.809"/>
        <n v="1114.8800000000001"/>
        <n v="850.78200000000004"/>
        <n v="981.05899999999997"/>
        <n v="1189.4829999999999"/>
        <n v="1073.1379999999999"/>
        <n v="855.39200000000005"/>
        <n v="1141.296"/>
        <n v="820.10599999999999"/>
        <n v="930.61900000000003"/>
        <n v="1084.306"/>
        <n v="1024.2070000000001"/>
        <n v="908.35699999999997"/>
        <n v="1026.1089999999999"/>
        <n v="1097.299"/>
        <n v="1008.276"/>
        <n v="928.01599999999996"/>
        <n v="841.66600000000005"/>
        <n v="995.69200000000001"/>
        <n v="1230.2329999999999"/>
        <n v="1017.749"/>
        <n v="840.54499999999996"/>
        <n v="989.91700000000003"/>
        <n v="916.39599999999996"/>
        <n v="1106.0329999999999"/>
        <n v="941.42899999999997"/>
        <n v="713.77499999999998"/>
        <n v="1011.054"/>
        <n v="1099.568"/>
        <n v="1202.3689999999999"/>
        <n v="1006.028"/>
        <n v="998.79300000000001"/>
        <n v="1033.8699999999999"/>
        <n v="757.29499999999996"/>
        <n v="943.59900000000005"/>
        <n v="1113.607"/>
        <n v="1112.7840000000001"/>
        <n v="718.84699999999998"/>
        <n v="678.81500000000005"/>
        <n v="1006.375"/>
        <n v="1065.68"/>
        <n v="836.10900000000004"/>
        <n v="1018.353"/>
        <n v="1079.752"/>
        <n v="1079.973"/>
        <n v="1014.268"/>
        <n v="907.423"/>
        <n v="1120.777"/>
        <n v="894.03899999999999"/>
        <n v="1047.037"/>
        <n v="1176.6569999999999"/>
        <n v="727.56100000000004"/>
        <n v="1103.2360000000001"/>
        <n v="1073.9159999999999"/>
        <n v="1163.528"/>
        <n v="983.38499999999999"/>
        <n v="909.68100000000004"/>
        <n v="798.54600000000005"/>
        <n v="897.11099999999999"/>
        <n v="1165.0840000000001"/>
        <n v="1074.1079999999999"/>
        <n v="897.79600000000005"/>
        <n v="971.93799999999999"/>
        <n v="1046.52"/>
        <n v="1130.673"/>
        <n v="1254.8610000000001"/>
        <n v="979.72699999999998"/>
        <n v="1068.375"/>
        <n v="935.81600000000003"/>
        <n v="910.83699999999999"/>
        <n v="761.13099999999997"/>
        <n v="915.37900000000002"/>
        <n v="719.93499999999995"/>
        <n v="873.83699999999999"/>
        <n v="1038.741"/>
        <n v="1118.999"/>
        <n v="1080.0070000000001"/>
        <n v="1179.374"/>
        <n v="713.94"/>
        <n v="772.50099999999998"/>
        <n v="782.36199999999997"/>
        <n v="1104.7170000000001"/>
        <n v="931.45100000000002"/>
        <n v="766.53099999999995"/>
        <n v="858.38599999999997"/>
        <n v="997.27599999999995"/>
        <n v="939.149"/>
        <n v="962.70799999999997"/>
        <n v="971.18499999999995"/>
        <n v="1080.0340000000001"/>
        <n v="1023.064"/>
        <n v="683.00400000000002"/>
        <n v="1114.4880000000001"/>
        <n v="1146.164"/>
        <n v="1148.3630000000001"/>
        <n v="1193.9079999999999"/>
        <n v="882.66899999999998"/>
        <n v="977.09500000000003"/>
        <n v="966.75800000000004"/>
        <n v="1067.692"/>
        <n v="1035.277"/>
        <n v="997.26400000000001"/>
        <n v="1154.5619999999999"/>
        <n v="1043.1869999999999"/>
        <n v="961.43899999999996"/>
        <n v="801.52599999999995"/>
        <n v="1590.354"/>
        <n v="1432.0060000000001"/>
        <n v="1276.807"/>
        <n v="1216.979"/>
        <n v="1083.4770000000001"/>
        <n v="1530.3150000000001"/>
        <n v="1497.5150000000001"/>
        <n v="1366.74"/>
        <n v="1373.537"/>
        <n v="1367.3309999999999"/>
        <n v="1325.9469999999999"/>
        <n v="1177.7139999999999"/>
        <n v="1552.54"/>
        <n v="836.625"/>
        <n v="1486.769"/>
        <n v="1051.5530000000001"/>
        <n v="1383.6469999999999"/>
        <n v="1791.568"/>
        <n v="1685.2829999999999"/>
        <n v="1893.414"/>
        <n v="1075.404"/>
        <n v="1322.8140000000001"/>
        <n v="1305.144"/>
        <n v="1604.1030000000001"/>
        <n v="1170.0909999999999"/>
        <n v="1652.694"/>
        <n v="1423.9970000000001"/>
        <n v="1306.577"/>
        <n v="1446.923"/>
        <n v="1870.28"/>
        <n v="1529.79"/>
        <n v="1087.0340000000001"/>
        <n v="1351.422"/>
        <n v="1190.8130000000001"/>
        <n v="1582.146"/>
        <n v="1182.575"/>
        <n v="1306.4549999999999"/>
        <n v="2697.7530000000002"/>
        <n v="1262.578"/>
        <n v="1199.0170000000001"/>
        <n v="1559.2139999999999"/>
        <n v="1131.54"/>
        <n v="1269.066"/>
        <n v="1117.107"/>
        <n v="1159.779"/>
        <n v="1535.287"/>
        <n v="1394.088"/>
        <n v="1130.395"/>
        <n v="1480.951"/>
        <n v="1289.2090000000001"/>
        <n v="1422.0139999999999"/>
        <n v="1654.9860000000001"/>
        <n v="1101.8789999999999"/>
        <n v="1507.9390000000001"/>
        <n v="1277.3879999999999"/>
        <n v="1331.797"/>
        <n v="2303.69"/>
        <n v="1755.1669999999999"/>
        <n v="1544.712"/>
        <n v="1781.3779999999999"/>
        <n v="1192.0139999999999"/>
        <n v="1226.2439999999999"/>
        <n v="1268.05"/>
        <n v="1182.2739999999999"/>
        <n v="1580.961"/>
        <n v="1698.394"/>
        <n v="1827.9"/>
        <n v="1244.252"/>
        <n v="1081.68"/>
        <n v="1173.259"/>
        <n v="1626.9090000000001"/>
        <n v="1202.5830000000001"/>
        <n v="1754.3779999999999"/>
        <n v="1365.577"/>
        <n v="980.39"/>
        <n v="1419.577"/>
        <n v="1071.644"/>
        <n v="1621.9590000000001"/>
        <n v="1455.893"/>
        <n v="1157.1089999999999"/>
        <n v="1328.7439999999999"/>
        <n v="1390.73"/>
        <n v="1222.1579999999999"/>
        <n v="1488.84"/>
        <n v="1687.1780000000001"/>
        <n v="1131.53"/>
        <n v="1299.386"/>
        <n v="1139.8399999999999"/>
        <n v="1595.364"/>
        <n v="1352.482"/>
        <n v="1725.0029999999999"/>
        <n v="1744.271"/>
        <n v="1536.473"/>
        <n v="1356.3979999999999"/>
        <n v="1332.203"/>
        <n v="1099.2280000000001"/>
        <n v="1239.54"/>
        <n v="1419.16"/>
        <n v="1522.028"/>
        <n v="1256.3219999999999"/>
        <n v="1234.547"/>
        <n v="1105.79"/>
        <n v="1726.2460000000001"/>
        <n v="1177.8579999999999"/>
        <n v="1143.2940000000001"/>
        <n v="1418.3040000000001"/>
        <n v="1244.0540000000001"/>
        <n v="1162.0039999999999"/>
        <n v="1144.3440000000001"/>
        <n v="1471.508"/>
        <n v="1630.704"/>
        <n v="1506.2550000000001"/>
        <n v="1246.3610000000001"/>
        <n v="1394.1"/>
        <n v="1378.308"/>
        <n v="1458.5509999999999"/>
        <n v="1388.4760000000001"/>
        <n v="1564.694"/>
        <n v="1488.3240000000001"/>
        <n v="1293.559"/>
        <n v="1345.4259999999999"/>
        <n v="1122.8309999999999"/>
        <n v="1222.886"/>
        <n v="1680.1210000000001"/>
        <n v="1865.297"/>
        <n v="1529.068"/>
        <n v="1378.7739999999999"/>
        <n v="1457.0160000000001"/>
        <n v="1459.345"/>
        <n v="1513.3520000000001"/>
        <n v="1866.0909999999999"/>
        <n v="1736.8389999999999"/>
        <n v="1531.9549999999999"/>
        <n v="1396.9059999999999"/>
        <n v="1307.683"/>
        <n v="1006.984"/>
        <n v="1679.5619999999999"/>
        <n v="1257.029"/>
        <n v="1390.4"/>
        <n v="1377.248"/>
        <n v="1647.5050000000001"/>
        <n v="1293.2249999999999"/>
        <n v="1508.934"/>
        <n v="1388.684"/>
        <n v="1502.6610000000001"/>
        <n v="1219.105"/>
        <n v="950.29700000000003"/>
        <n v="1290.239"/>
        <n v="1144.0360000000001"/>
        <n v="1570.502"/>
        <n v="1295.377"/>
        <n v="1447.684"/>
        <n v="1157.0889999999999"/>
        <n v="1461.03"/>
        <n v="1266.2550000000001"/>
        <n v="1629.634"/>
        <n v="1137.7059999999999"/>
        <n v="1021.989"/>
        <n v="1393.213"/>
        <n v="1459.5840000000001"/>
        <n v="1127.8889999999999"/>
        <n v="1062.07"/>
        <n v="1461.1110000000001"/>
        <n v="1361.884"/>
        <n v="963.00900000000001"/>
        <n v="1277.7909999999999"/>
        <n v="1687.866"/>
        <n v="1393.9739999999999"/>
        <n v="1302.472"/>
        <n v="1369.202"/>
        <n v="1169.4760000000001"/>
        <n v="1594.2090000000001"/>
        <n v="1766.873"/>
        <n v="1562.268"/>
        <n v="1187.7239999999999"/>
        <n v="1270.5640000000001"/>
        <n v="1391.2070000000001"/>
        <n v="1263.0119999999999"/>
        <n v="1302.3610000000001"/>
        <n v="1238.163"/>
        <n v="1260.3430000000001"/>
        <n v="1270.2660000000001"/>
        <n v="1182.5609999999999"/>
        <n v="945.82799999999997"/>
        <n v="1753.0160000000001"/>
        <n v="1046.692"/>
        <n v="1266.876"/>
        <n v="1646.559"/>
        <n v="1266.6569999999999"/>
        <n v="1128.077"/>
        <n v="1251.6790000000001"/>
        <n v="1446.145"/>
        <n v="1130.4269999999999"/>
        <n v="1295.27"/>
        <n v="1357.8879999999999"/>
        <n v="1328.07"/>
        <n v="1173.308"/>
        <n v="1114.454"/>
        <n v="1077.4190000000001"/>
        <n v="1313.0920000000001"/>
        <n v="1700.9369999999999"/>
        <n v="1343.0170000000001"/>
        <n v="1259.069"/>
        <n v="1281.252"/>
        <n v="1660.6769999999999"/>
        <n v="1027.5129999999999"/>
        <n v="1591.894"/>
        <n v="1803.6859999999999"/>
        <n v="1193.836"/>
        <n v="1174.203"/>
        <n v="934.49"/>
        <n v="1608.5989999999999"/>
        <n v="771.79700000000003"/>
        <n v="1162.3699999999999"/>
        <n v="1398.5450000000001"/>
        <n v="1156.7180000000001"/>
        <n v="1622.0319999999999"/>
        <n v="1315.8430000000001"/>
        <n v="1876.028"/>
        <n v="1245.0340000000001"/>
        <n v="1646.5250000000001"/>
        <n v="1789.2539999999999"/>
        <n v="1298.1379999999999"/>
        <n v="1317.6869999999999"/>
        <n v="1100.9290000000001"/>
        <n v="1370.914"/>
        <n v="930.05100000000004"/>
        <n v="1539.4290000000001"/>
        <n v="1679.075"/>
        <n v="1499.355"/>
        <n v="1075.8"/>
        <n v="1624.3430000000001"/>
        <n v="1425.1089999999999"/>
        <n v="1036.527"/>
        <n v="1209.6220000000001"/>
        <n v="1251.8019999999999"/>
        <n v="1056.491"/>
        <n v="1531.7439999999999"/>
        <n v="968.697"/>
        <n v="1205.8630000000001"/>
        <n v="1217.127"/>
        <n v="1495.9829999999999"/>
        <n v="1539.944"/>
        <n v="921.05899999999997"/>
        <n v="2289.8890000000001"/>
        <n v="1207.5340000000001"/>
        <n v="1182.21"/>
        <n v="1157.771"/>
        <n v="1194.6310000000001"/>
        <n v="1485.99"/>
        <n v="1434.3889999999999"/>
        <n v="1500.251"/>
        <n v="1633.723"/>
        <n v="1509.374"/>
        <n v="1513.4690000000001"/>
        <n v="1162.6079999999999"/>
        <n v="987.61699999999996"/>
        <n v="1265.0319999999999"/>
        <n v="1876.307"/>
        <n v="1316.8710000000001"/>
        <n v="1030.7570000000001"/>
        <n v="1724.662"/>
        <n v="1214.981"/>
        <n v="1316.3979999999999"/>
        <n v="1246.2"/>
        <n v="1229.8130000000001"/>
        <n v="1399.672"/>
        <n v="940.36300000000006"/>
        <n v="1183.981"/>
        <n v="1360.8209999999999"/>
        <n v="1024.1690000000001"/>
        <n v="1244.5630000000001"/>
        <n v="1549.1849999999999"/>
        <n v="1238.627"/>
        <n v="1239.3140000000001"/>
        <n v="1148.633"/>
        <n v="1184.5809999999999"/>
        <n v="1385.645"/>
        <n v="936.82299999999998"/>
        <n v="1153.6179999999999"/>
        <n v="1198.8530000000001"/>
        <n v="1140.605"/>
        <n v="1345.6869999999999"/>
        <n v="1273.1279999999999"/>
        <n v="1217.8309999999999"/>
        <n v="1429.3520000000001"/>
        <n v="1407.4010000000001"/>
        <n v="889.74300000000005"/>
        <n v="1635.7909999999999"/>
        <n v="1176.2270000000001"/>
        <n v="1405.8679999999999"/>
        <n v="1484.3340000000001"/>
        <n v="1354.7149999999999"/>
        <n v="1339.098"/>
        <n v="934.70799999999997"/>
        <n v="1161.2909999999999"/>
        <n v="1526.711"/>
        <n v="1622.58"/>
        <n v="1320.46"/>
        <n v="1258.683"/>
        <n v="1281.3779999999999"/>
        <n v="1695.23"/>
        <n v="919.41899999999998"/>
        <n v="1148.146"/>
        <n v="1456.7570000000001"/>
        <n v="1689.585"/>
        <n v="1544.3420000000001"/>
        <n v="1272.8820000000001"/>
        <n v="1254.4680000000001"/>
        <n v="1393.335"/>
        <n v="1475.6579999999999"/>
        <n v="1087.1079999999999"/>
        <n v="1297.1469999999999"/>
        <n v="1323.557"/>
        <n v="1130.405"/>
        <n v="1418.385"/>
        <n v="1199.809"/>
        <n v="1535.248"/>
        <n v="1739.277"/>
        <n v="1639.1030000000001"/>
        <n v="1412.02"/>
        <n v="1622.809"/>
        <n v="1126.7650000000001"/>
        <n v="1285.854"/>
        <n v="1205.819"/>
        <n v="1184.1559999999999"/>
        <n v="1641.14"/>
        <n v="1628.1569999999999"/>
        <n v="1557.606"/>
        <n v="1285.0630000000001"/>
        <n v="1085.2149999999999"/>
        <n v="1607.527"/>
        <n v="940.54200000000003"/>
        <n v="1311.1610000000001"/>
        <n v="1162.2560000000001"/>
        <n v="1006.598"/>
        <n v="1521.8109999999999"/>
        <n v="1347.989"/>
        <n v="1404.3030000000001"/>
        <n v="1166.5170000000001"/>
        <n v="1267.646"/>
        <n v="1576.336"/>
        <n v="1204.623"/>
        <n v="1135.68"/>
        <n v="1297.279"/>
        <n v="1183.2360000000001"/>
        <n v="1187.085"/>
        <n v="1216.104"/>
        <n v="1027.2059999999999"/>
        <n v="1163.021"/>
        <n v="1510.8520000000001"/>
        <n v="1554.365"/>
        <n v="1182.8520000000001"/>
        <n v="1547.0809999999999"/>
        <n v="1812.569"/>
        <n v="1008.134"/>
        <n v="1553.114"/>
        <n v="1068.7270000000001"/>
        <n v="1258.9659999999999"/>
        <n v="1298.731"/>
        <n v="1400.5239999999999"/>
        <n v="1202.4929999999999"/>
        <n v="1942.05"/>
        <n v="1755.9680000000001"/>
        <n v="1258.0619999999999"/>
        <n v="1374.171"/>
        <n v="1015.021"/>
        <n v="1126.518"/>
        <n v="1225.3520000000001"/>
        <n v="1142.6320000000001"/>
        <n v="1548.6089999999999"/>
        <n v="1403.0429999999999"/>
        <n v="977.90599999999995"/>
        <n v="1284.69"/>
        <n v="1303.2239999999999"/>
        <n v="956.30200000000002"/>
        <n v="874.09100000000001"/>
        <n v="1063.6210000000001"/>
        <n v="1172.6420000000001"/>
        <n v="1496.0619999999999"/>
        <n v="1414.078"/>
        <n v="859.32600000000002"/>
        <n v="1209.5820000000001"/>
        <n v="1144.9590000000001"/>
        <n v="1538.316"/>
        <n v="1271.3430000000001"/>
        <n v="2352.029"/>
        <n v="1512.6579999999999"/>
        <n v="1173.3900000000001"/>
        <n v="1028.8389999999999"/>
        <n v="862.00099999999998"/>
        <n v="1204.6099999999999"/>
        <n v="1310.51"/>
        <n v="1229.9100000000001"/>
        <n v="1248.75"/>
        <n v="1560.0160000000001"/>
        <n v="1078.4090000000001"/>
        <n v="1641.4559999999999"/>
        <n v="1191.348"/>
        <n v="1261.9880000000001"/>
        <n v="1360.4970000000001"/>
        <n v="1079.578"/>
        <n v="1091.499"/>
        <n v="1426.6"/>
        <n v="1147.5999999999999"/>
        <n v="1831.9090000000001"/>
        <n v="1563.83"/>
        <n v="1311.5219999999999"/>
        <n v="1034.144"/>
        <n v="1478.596"/>
        <n v="1574.164"/>
        <n v="915.13"/>
        <n v="1259.934"/>
        <n v="1105.0419999999999"/>
        <n v="1453.895"/>
        <n v="1555.816"/>
        <n v="1853.893"/>
        <n v="1085.1569999999999"/>
        <n v="1530.598"/>
        <n v="1205.1410000000001"/>
        <n v="1681.9849999999999"/>
        <n v="1295.5909999999999"/>
        <n v="1022.705"/>
        <n v="1254.7550000000001"/>
        <n v="1233.8240000000001"/>
        <n v="1230.4929999999999"/>
        <n v="1469.7639999999999"/>
        <n v="1422.242"/>
        <n v="1585.7819999999999"/>
        <n v="1243.9870000000001"/>
        <n v="1947.46"/>
        <n v="1557.2660000000001"/>
        <n v="1316.1120000000001"/>
        <n v="1592.095"/>
        <n v="1319.4349999999999"/>
        <n v="927.28300000000002"/>
        <n v="1449.8030000000001"/>
        <n v="1269.68"/>
        <n v="1041.27"/>
        <n v="1175.0340000000001"/>
        <n v="1226.8920000000001"/>
        <n v="1235.078"/>
        <n v="1596.356"/>
        <n v="1682.4780000000001"/>
        <n v="1392.653"/>
        <n v="1129.0719999999999"/>
        <n v="1214.252"/>
        <n v="1292.828"/>
        <n v="1258.548"/>
        <n v="1272.8620000000001"/>
        <n v="0"/>
      </sharedItems>
    </cacheField>
    <cacheField name="Class" numFmtId="0">
      <sharedItems containsMixedTypes="1" containsNumber="1" containsInteger="1" minValue="0" maxValue="0" count="4">
        <s v="Kecimen"/>
        <s v="Besni"/>
        <s v="N/A"/>
        <n v="0"/>
      </sharedItems>
    </cacheField>
    <cacheField name="missing value"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16143017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RISHA ROSE THOMAS" refreshedDate="45322.458283217595" createdVersion="8" refreshedVersion="8" minRefreshableVersion="3" recordCount="900" xr:uid="{2DE9E90E-76F1-4E26-8CB8-7DD6E62E6CE5}">
  <cacheSource type="worksheet">
    <worksheetSource ref="F1:I901" sheet="Raisin_Grains_Dataset"/>
  </cacheSource>
  <cacheFields count="4">
    <cacheField name="ConvexArea" numFmtId="0">
      <sharedItems containsSemiMixedTypes="0" containsString="0" containsNumber="1" minValue="26139" maxValue="278217"/>
    </cacheField>
    <cacheField name="Extent" numFmtId="0">
      <sharedItems containsSemiMixedTypes="0" containsString="0" containsNumber="1" minValue="0.37985611499999999" maxValue="0.83545454500000005"/>
    </cacheField>
    <cacheField name="Perimeter" numFmtId="0">
      <sharedItems containsSemiMixedTypes="0" containsString="0" containsNumber="1" minValue="619.07399999999996" maxValue="2697.7530000000002"/>
    </cacheField>
    <cacheField name="Class" numFmtId="0">
      <sharedItems count="3">
        <s v="Kecimen"/>
        <s v="Besni"/>
        <s v="N/A"/>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RISHA ROSE THOMAS" refreshedDate="45322.471879976853" createdVersion="8" refreshedVersion="8" minRefreshableVersion="3" recordCount="900" xr:uid="{85AF524F-578F-4B0B-9D3A-DE3D0335D1F2}">
  <cacheSource type="worksheet">
    <worksheetSource ref="A1:I901" sheet="Raisin_Grains_Dataset"/>
  </cacheSource>
  <cacheFields count="9">
    <cacheField name="Region" numFmtId="0">
      <sharedItems/>
    </cacheField>
    <cacheField name="Area (Acres)" numFmtId="0">
      <sharedItems containsSemiMixedTypes="0" containsString="0" containsNumber="1" minValue="25387" maxValue="235047" count="898">
        <n v="87524"/>
        <n v="75166"/>
        <n v="90856"/>
        <n v="45928"/>
        <n v="79408"/>
        <n v="49242"/>
        <n v="42492"/>
        <n v="60952"/>
        <n v="42256"/>
        <n v="64380"/>
        <n v="80437"/>
        <n v="43725"/>
        <n v="43441"/>
        <n v="76792"/>
        <n v="74167"/>
        <n v="33565"/>
        <n v="64670"/>
        <n v="64762"/>
        <n v="43295"/>
        <n v="70699"/>
        <n v="69726"/>
        <n v="87790.03"/>
        <n v="82028"/>
        <n v="61251"/>
        <n v="96277"/>
        <n v="75620"/>
        <n v="73167"/>
        <n v="60847"/>
        <n v="81021"/>
        <n v="59902"/>
        <n v="88745"/>
        <n v="41809"/>
        <n v="75329"/>
        <n v="61600"/>
        <n v="46427"/>
        <n v="40861"/>
        <n v="55827"/>
        <n v="54182"/>
        <n v="77468"/>
        <n v="49882"/>
        <n v="95245"/>
        <n v="71464"/>
        <n v="77055"/>
        <n v="92384"/>
        <n v="77310"/>
        <n v="57580"/>
        <n v="69708"/>
        <n v="41502"/>
        <n v="45800"/>
        <n v="52623"/>
        <n v="44939"/>
        <n v="114648"/>
        <n v="65727"/>
        <n v="45683"/>
        <n v="111450"/>
        <n v="47581"/>
        <n v="57127"/>
        <n v="53006"/>
        <n v="69060"/>
        <n v="25387"/>
        <n v="66774"/>
        <n v="47839"/>
        <n v="78571"/>
        <n v="64717"/>
        <n v="60462"/>
        <n v="59370"/>
        <n v="54056"/>
        <n v="89235"/>
        <n v="51727"/>
        <n v="71595"/>
        <n v="95347"/>
        <n v="60449"/>
        <n v="69006"/>
        <n v="68520"/>
        <n v="52731"/>
        <n v="50570"/>
        <n v="75825"/>
        <n v="42637"/>
        <n v="76984"/>
        <n v="47851"/>
        <n v="51220"/>
        <n v="53890"/>
        <n v="58650"/>
        <n v="98935"/>
        <n v="77587"/>
        <n v="180898"/>
        <n v="71266"/>
        <n v="39457"/>
        <n v="35237"/>
        <n v="49059"/>
        <n v="53896"/>
        <n v="56469"/>
        <n v="85156"/>
        <n v="67044"/>
        <n v="52243"/>
        <n v="38968"/>
        <n v="79661"/>
        <n v="59282"/>
        <n v="48177"/>
        <n v="74904"/>
        <n v="81581"/>
        <n v="57820"/>
        <n v="57808"/>
        <n v="55306"/>
        <n v="59459"/>
        <n v="44247"/>
        <n v="48945"/>
        <n v="68864"/>
        <n v="82826"/>
        <n v="65396"/>
        <n v="81572"/>
        <n v="44367"/>
        <n v="51448"/>
        <n v="50545"/>
        <n v="94063"/>
        <n v="84129"/>
        <n v="79735"/>
        <n v="90176"/>
        <n v="61492"/>
        <n v="79532"/>
        <n v="69302"/>
        <n v="52266"/>
        <n v="51180"/>
        <n v="55787"/>
        <n v="96064"/>
        <n v="54316"/>
        <n v="70941"/>
        <n v="55770"/>
        <n v="47478"/>
        <n v="88197"/>
        <n v="74728"/>
        <n v="70788"/>
        <n v="48894"/>
        <n v="52051"/>
        <n v="53270"/>
        <n v="57227"/>
        <n v="97026"/>
        <n v="58495"/>
        <n v="53758"/>
        <n v="110616"/>
        <n v="49175"/>
        <n v="53698"/>
        <n v="73125"/>
        <n v="50445"/>
        <n v="46742"/>
        <n v="69317"/>
        <n v="75314"/>
        <n v="54428"/>
        <n v="39509"/>
        <n v="66568"/>
        <n v="45264"/>
        <n v="57980"/>
        <n v="75114"/>
        <n v="78991"/>
        <n v="76253"/>
        <n v="83229"/>
        <n v="45962"/>
        <n v="57766"/>
        <n v="39669"/>
        <n v="41050"/>
        <n v="47771"/>
        <n v="53389"/>
        <n v="73319"/>
        <n v="91831"/>
        <n v="71452"/>
        <n v="59970"/>
        <n v="51683"/>
        <n v="41283"/>
        <n v="92735"/>
        <n v="44627"/>
        <n v="84260"/>
        <n v="59076"/>
        <n v="58741"/>
        <n v="68627"/>
        <n v="51941"/>
        <n v="77161"/>
        <n v="85105"/>
        <n v="52508"/>
        <n v="39941"/>
        <n v="48693"/>
        <n v="87858"/>
        <n v="67718"/>
        <n v="63968"/>
        <n v="43461"/>
        <n v="81546"/>
        <n v="43563"/>
        <n v="36145"/>
        <n v="57741"/>
        <n v="69024"/>
        <n v="78982"/>
        <n v="78240"/>
        <n v="87036"/>
        <n v="37569"/>
        <n v="79748"/>
        <n v="44156"/>
        <n v="87302"/>
        <n v="69312"/>
        <n v="86545"/>
        <n v="59729"/>
        <n v="59822"/>
        <n v="63452"/>
        <n v="61996"/>
        <n v="74763"/>
        <n v="73193"/>
        <n v="66508"/>
        <n v="74849"/>
        <n v="38585"/>
        <n v="61377"/>
        <n v="39547"/>
        <n v="49998"/>
        <n v="49063"/>
        <n v="46961"/>
        <n v="57271"/>
        <n v="58909"/>
        <n v="51336"/>
        <n v="62422"/>
        <n v="48447"/>
        <n v="64364"/>
        <n v="72915"/>
        <n v="49414"/>
        <n v="45723"/>
        <n v="64988"/>
        <n v="56709"/>
        <n v="93559"/>
        <n v="81916"/>
        <n v="79274"/>
        <n v="88724"/>
        <n v="65469"/>
        <n v="75799"/>
        <n v="76741"/>
        <n v="54219"/>
        <n v="52693"/>
        <n v="84539"/>
        <n v="34559"/>
        <n v="49715"/>
        <n v="39716"/>
        <n v="46845"/>
        <n v="52547"/>
        <n v="41593"/>
        <n v="44460"/>
        <n v="51145"/>
        <n v="43345"/>
        <n v="53987"/>
        <n v="59514"/>
        <n v="85739"/>
        <n v="56096"/>
        <n v="46120"/>
        <n v="57676"/>
        <n v="62064"/>
        <n v="50274"/>
        <n v="77225"/>
        <n v="45598"/>
        <n v="38545"/>
        <n v="39439"/>
        <n v="74109"/>
        <n v="41755"/>
        <n v="61463"/>
        <n v="43743"/>
        <n v="73499"/>
        <n v="40403"/>
        <n v="62343"/>
        <n v="46008"/>
        <n v="43495"/>
        <n v="50649"/>
        <n v="61235"/>
        <n v="78883"/>
        <n v="58734"/>
        <n v="68253"/>
        <n v="62401"/>
        <n v="73046"/>
        <n v="54968"/>
        <n v="84057"/>
        <n v="90178"/>
        <n v="67883"/>
        <n v="43901"/>
        <n v="33662"/>
        <n v="77043"/>
        <n v="64875"/>
        <n v="42609"/>
        <n v="79510"/>
        <n v="58857"/>
        <n v="67754"/>
        <n v="54842"/>
        <n v="78352"/>
        <n v="72447"/>
        <n v="58239"/>
        <n v="93879"/>
        <n v="68129"/>
        <n v="74426"/>
        <n v="60650"/>
        <n v="136340"/>
        <n v="65051"/>
        <n v="72219"/>
        <n v="81405"/>
        <n v="70196"/>
        <n v="69120"/>
        <n v="56327"/>
        <n v="54983"/>
        <n v="105020"/>
        <n v="36113"/>
        <n v="87429"/>
        <n v="57785"/>
        <n v="69846"/>
        <n v="81456"/>
        <n v="61959"/>
        <n v="61730"/>
        <n v="62835"/>
        <n v="52651"/>
        <n v="67093"/>
        <n v="45160"/>
        <n v="58989"/>
        <n v="44007"/>
        <n v="65062"/>
        <n v="38724"/>
        <n v="63514"/>
        <n v="46403"/>
        <n v="55746"/>
        <n v="38153"/>
        <n v="66094"/>
        <n v="57303"/>
        <n v="61289"/>
        <n v="55114"/>
        <n v="45567"/>
        <n v="72215"/>
        <n v="65495"/>
        <n v="34977"/>
        <n v="76407"/>
        <n v="66998"/>
        <n v="57310"/>
        <n v="79106"/>
        <n v="56837"/>
        <n v="53497"/>
        <n v="58591"/>
        <n v="60313"/>
        <n v="72483"/>
        <n v="52836"/>
        <n v="68119"/>
        <n v="83490"/>
        <n v="74612"/>
        <n v="44081"/>
        <n v="39724"/>
        <n v="89051"/>
        <n v="57612"/>
        <n v="65740"/>
        <n v="69997"/>
        <n v="75540"/>
        <n v="46397"/>
        <n v="61967"/>
        <n v="87149"/>
        <n v="67798"/>
        <n v="49604"/>
        <n v="88407"/>
        <n v="46601"/>
        <n v="53121"/>
        <n v="80101"/>
        <n v="69781"/>
        <n v="58460"/>
        <n v="61792"/>
        <n v="78084"/>
        <n v="63402"/>
        <n v="48809"/>
        <n v="49039"/>
        <n v="64669"/>
        <n v="103377"/>
        <n v="73972"/>
        <n v="47602"/>
        <n v="69151"/>
        <n v="56518"/>
        <n v="86314"/>
        <n v="56477"/>
        <n v="32097"/>
        <n v="71284"/>
        <n v="87937"/>
        <n v="100835"/>
        <n v="66752"/>
        <n v="65999"/>
        <n v="70977"/>
        <n v="38569"/>
        <n v="53964"/>
        <n v="79100"/>
        <n v="83071"/>
        <n v="31237"/>
        <n v="26908"/>
        <n v="66797"/>
        <n v="76222"/>
        <n v="46810"/>
        <n v="65123"/>
        <n v="65091"/>
        <n v="68400"/>
        <n v="64056"/>
        <n v="49821"/>
        <n v="80353"/>
        <n v="51539"/>
        <n v="63827"/>
        <n v="89345"/>
        <n v="31275"/>
        <n v="75431"/>
        <n v="72718"/>
        <n v="82886"/>
        <n v="67852"/>
        <n v="49336"/>
        <n v="39368"/>
        <n v="51304"/>
        <n v="91764"/>
        <n v="79252"/>
        <n v="50530"/>
        <n v="66063"/>
        <n v="73311"/>
        <n v="82793"/>
        <n v="104921"/>
        <n v="59654"/>
        <n v="76531"/>
        <n v="57438"/>
        <n v="55129"/>
        <n v="37302"/>
        <n v="58357"/>
        <n v="33615"/>
        <n v="47555"/>
        <n v="71762"/>
        <n v="84677"/>
        <n v="86421"/>
        <n v="90191"/>
        <n v="34638"/>
        <n v="39275"/>
        <n v="41458"/>
        <n v="85954"/>
        <n v="56589"/>
        <n v="39622"/>
        <n v="48093"/>
        <n v="67404"/>
        <n v="57838"/>
        <n v="58570"/>
        <n v="60199"/>
        <n v="74254"/>
        <n v="63718"/>
        <n v="28216"/>
        <n v="79055"/>
        <n v="86141"/>
        <n v="82873"/>
        <n v="98485"/>
        <n v="53633"/>
        <n v="63191"/>
        <n v="58545"/>
        <n v="68931"/>
        <n v="67874"/>
        <n v="61200"/>
        <n v="87089"/>
        <n v="59589"/>
        <n v="50312"/>
        <n v="41995"/>
        <n v="137583"/>
        <n v="117592"/>
        <n v="95546"/>
        <n v="96582"/>
        <n v="61409"/>
        <n v="154242"/>
        <n v="134303"/>
        <n v="112378"/>
        <n v="124579"/>
        <n v="83107"/>
        <n v="107178"/>
        <n v="64391"/>
        <n v="126781"/>
        <n v="45051"/>
        <n v="119026"/>
        <n v="67579"/>
        <n v="97019"/>
        <n v="184784"/>
        <n v="168276"/>
        <n v="195383"/>
        <n v="65253"/>
        <n v="120255"/>
        <n v="108161"/>
        <n v="157877"/>
        <n v="83800"/>
        <n v="177264"/>
        <n v="127245"/>
        <n v="108314"/>
        <n v="128947"/>
        <n v="189637"/>
        <n v="137508"/>
        <n v="75173"/>
        <n v="115859"/>
        <n v="92188"/>
        <n v="153824"/>
        <n v="85492"/>
        <n v="106312"/>
        <n v="210923"/>
        <n v="89138"/>
        <n v="83567"/>
        <n v="171256"/>
        <n v="77105"/>
        <n v="100443"/>
        <n v="72606"/>
        <n v="83555"/>
        <n v="146268"/>
        <n v="113608"/>
        <n v="75058"/>
        <n v="116406"/>
        <n v="100319"/>
        <n v="143386"/>
        <n v="164782"/>
        <n v="71639"/>
        <n v="141220"/>
        <n v="88290"/>
        <n v="102569"/>
        <n v="182160"/>
        <n v="208264"/>
        <n v="169009"/>
        <n v="81901"/>
        <n v="80678"/>
        <n v="101661"/>
        <n v="82207"/>
        <n v="166275"/>
        <n v="188651"/>
        <n v="202118"/>
        <n v="97375"/>
        <n v="64303"/>
        <n v="86715"/>
        <n v="155702"/>
        <n v="84295"/>
        <n v="177206"/>
        <n v="110897"/>
        <n v="56903"/>
        <n v="113029"/>
        <n v="69579"/>
        <n v="163442"/>
        <n v="114289"/>
        <n v="74652"/>
        <n v="90559"/>
        <n v="104352"/>
        <n v="82161"/>
        <n v="131816"/>
        <n v="163082"/>
        <n v="77012"/>
        <n v="81604"/>
        <n v="82853"/>
        <n v="145693"/>
        <n v="96443"/>
        <n v="168620"/>
        <n v="193032"/>
        <n v="140897"/>
        <n v="118988"/>
        <n v="103666"/>
        <n v="68231"/>
        <n v="88928"/>
        <n v="117077"/>
        <n v="123056"/>
        <n v="94455"/>
        <n v="89311"/>
        <n v="68982"/>
        <n v="204864"/>
        <n v="83693"/>
        <n v="75529"/>
        <n v="121034"/>
        <n v="105192"/>
        <n v="77402"/>
        <n v="87857"/>
        <n v="139399"/>
        <n v="178334"/>
        <n v="144084"/>
        <n v="84975"/>
        <n v="118043"/>
        <n v="102769"/>
        <n v="136960"/>
        <n v="113206"/>
        <n v="155057"/>
        <n v="116715"/>
        <n v="91146"/>
        <n v="101223"/>
        <n v="79492"/>
        <n v="93234"/>
        <n v="167279"/>
        <n v="193558"/>
        <n v="146175"/>
        <n v="108076"/>
        <n v="131811"/>
        <n v="129038"/>
        <n v="130868"/>
        <n v="206720"/>
        <n v="205497"/>
        <n v="146420"/>
        <n v="126014"/>
        <n v="101103"/>
        <n v="61444"/>
        <n v="160605"/>
        <n v="100649"/>
        <n v="112808"/>
        <n v="105951"/>
        <n v="177916"/>
        <n v="109254"/>
        <n v="128574"/>
        <n v="124166"/>
        <n v="133784"/>
        <n v="80481"/>
        <n v="63491"/>
        <n v="109791"/>
        <n v="89236"/>
        <n v="152267"/>
        <n v="89721"/>
        <n v="129493"/>
        <n v="74966"/>
        <n v="136180"/>
        <n v="102013"/>
        <n v="169078"/>
        <n v="78304"/>
        <n v="54321"/>
        <n v="101439"/>
        <n v="118787"/>
        <n v="85517"/>
        <n v="72653"/>
        <n v="126515"/>
        <n v="117714"/>
        <n v="62451"/>
        <n v="107895"/>
        <n v="199015"/>
        <n v="130388"/>
        <n v="106440"/>
        <n v="109878"/>
        <n v="78984"/>
        <n v="135899"/>
        <n v="193818"/>
        <n v="137788"/>
        <n v="71800"/>
        <n v="96210"/>
        <n v="103057"/>
        <n v="104602"/>
        <n v="105467"/>
        <n v="83059"/>
        <n v="99378"/>
        <n v="90585"/>
        <n v="83065"/>
        <n v="54357"/>
        <n v="169645"/>
        <n v="70461"/>
        <n v="105347"/>
        <n v="160583"/>
        <n v="101772"/>
        <n v="61123"/>
        <n v="90375"/>
        <n v="131847"/>
        <n v="81998"/>
        <n v="105924"/>
        <n v="121757"/>
        <n v="116198"/>
        <n v="86846"/>
        <n v="77799"/>
        <n v="75242"/>
        <n v="113164"/>
        <n v="194864"/>
        <n v="103313"/>
        <n v="98464"/>
        <n v="97377"/>
        <n v="169880"/>
        <n v="69746"/>
        <n v="172334"/>
        <n v="192815"/>
        <n v="92121"/>
        <n v="82462"/>
        <n v="53325"/>
        <n v="151703"/>
        <n v="40702"/>
        <n v="81480"/>
        <n v="104669"/>
        <n v="85390"/>
        <n v="178692"/>
        <n v="104385"/>
        <n v="206689"/>
        <n v="98166"/>
        <n v="156769"/>
        <n v="182823"/>
        <n v="96139"/>
        <n v="99177"/>
        <n v="76114"/>
        <n v="111056"/>
        <n v="51350"/>
        <n v="144973"/>
        <n v="182788"/>
        <n v="128442"/>
        <n v="76364"/>
        <n v="158808"/>
        <n v="106923"/>
        <n v="60640"/>
        <n v="88257"/>
        <n v="102868"/>
        <n v="61539"/>
        <n v="129292"/>
        <n v="57999"/>
        <n v="88315"/>
        <n v="88250"/>
        <n v="141137"/>
        <n v="123980"/>
        <n v="49371"/>
        <n v="172783"/>
        <n v="86852"/>
        <n v="91464"/>
        <n v="93441"/>
        <n v="94211"/>
        <n v="124630"/>
        <n v="116361"/>
        <n v="152992"/>
        <n v="147843"/>
        <n v="135036"/>
        <n v="128107"/>
        <n v="79975"/>
        <n v="60674"/>
        <n v="96404"/>
        <n v="222915"/>
        <n v="108379"/>
        <n v="62562"/>
        <n v="204226"/>
        <n v="77985"/>
        <n v="104728"/>
        <n v="85449"/>
        <n v="97558"/>
        <n v="97049"/>
        <n v="58870"/>
        <n v="83889"/>
        <n v="110527"/>
        <n v="66793"/>
        <n v="91665"/>
        <n v="126149"/>
        <n v="101618"/>
        <n v="96442"/>
        <n v="79397"/>
        <n v="86658"/>
        <n v="113046"/>
        <n v="53373"/>
        <n v="80274"/>
        <n v="89431"/>
        <n v="84383"/>
        <n v="98260"/>
        <n v="104656"/>
        <n v="100186"/>
        <n v="122617"/>
        <n v="117301"/>
        <n v="48007"/>
        <n v="165681"/>
        <n v="83929"/>
        <n v="109701"/>
        <n v="117098"/>
        <n v="107082"/>
        <n v="102944"/>
        <n v="53077"/>
        <n v="78161"/>
        <n v="122433"/>
        <n v="142069"/>
        <n v="82585"/>
        <n v="96753"/>
        <n v="106393"/>
        <n v="182122"/>
        <n v="49691"/>
        <n v="79057"/>
        <n v="110785"/>
        <n v="171749"/>
        <n v="149841"/>
        <n v="97513"/>
        <n v="97254"/>
        <n v="132116"/>
        <n v="132730"/>
        <n v="68576"/>
        <n v="109011"/>
        <n v="109438"/>
        <n v="76551"/>
        <n v="121080"/>
        <n v="86202"/>
        <n v="134913"/>
        <n v="175247"/>
        <n v="195281"/>
        <n v="131496"/>
        <n v="175946"/>
        <n v="66265"/>
        <n v="106938"/>
        <n v="76624"/>
        <n v="88747"/>
        <n v="165940"/>
        <n v="181926"/>
        <n v="148073"/>
        <n v="103915"/>
        <n v="71141"/>
        <n v="169494"/>
        <n v="47253"/>
        <n v="102960"/>
        <n v="81570"/>
        <n v="62526"/>
        <n v="141613"/>
        <n v="105961"/>
        <n v="125282"/>
        <n v="87252"/>
        <n v="108771"/>
        <n v="138202"/>
        <n v="92024"/>
        <n v="76708"/>
        <n v="105053"/>
        <n v="72924"/>
        <n v="89169"/>
        <n v="93042"/>
        <n v="71054"/>
        <n v="90675"/>
        <n v="137921"/>
        <n v="164440"/>
        <n v="71502"/>
        <n v="144250"/>
        <n v="223075"/>
        <n v="56244"/>
        <n v="142239"/>
        <n v="78632"/>
        <n v="93430"/>
        <n v="97583"/>
        <n v="123654"/>
        <n v="85894"/>
        <n v="235047"/>
        <n v="152611"/>
        <n v="83932"/>
        <n v="117354"/>
        <n v="66315"/>
        <n v="87663"/>
        <n v="95364"/>
        <n v="78787"/>
        <n v="160451"/>
        <n v="121077"/>
        <n v="62280"/>
        <n v="106897"/>
        <n v="111568"/>
        <n v="61556"/>
        <n v="47609"/>
        <n v="61861"/>
        <n v="84855"/>
        <n v="127292"/>
        <n v="125968"/>
        <n v="48488"/>
        <n v="84774"/>
        <n v="78921"/>
        <n v="145235"/>
        <n v="87039"/>
        <n v="181126"/>
        <n v="142419"/>
        <n v="92619"/>
        <n v="68510"/>
        <n v="48551"/>
        <n v="92472"/>
        <n v="100928"/>
        <n v="96920"/>
        <n v="96762"/>
        <n v="151908"/>
        <n v="75368"/>
        <n v="168269"/>
        <n v="99333"/>
        <n v="102722"/>
        <n v="104468"/>
        <n v="73699"/>
        <n v="71918"/>
        <n v="127933"/>
        <n v="73294"/>
        <n v="189069"/>
        <n v="159064"/>
        <n v="120818"/>
        <n v="59890"/>
        <n v="137593"/>
        <n v="166654"/>
        <n v="55858"/>
        <n v="105308"/>
        <n v="67468"/>
        <n v="132680"/>
        <n v="154197"/>
        <n v="225043"/>
        <n v="66613"/>
        <n v="141559"/>
        <n v="77622"/>
        <n v="179668"/>
        <n v="105091"/>
        <n v="66938"/>
        <n v="97494"/>
        <n v="101770"/>
        <n v="88338"/>
        <n v="119336"/>
        <n v="126019"/>
        <n v="154498"/>
        <n v="82632"/>
        <n v="218459"/>
        <n v="150420"/>
        <n v="110296"/>
        <n v="171264"/>
        <n v="110936"/>
        <n v="54502"/>
        <n v="142415"/>
        <n v="94282"/>
        <n v="68799"/>
        <n v="79058"/>
        <n v="85646"/>
        <n v="107486"/>
        <n v="149703"/>
        <n v="187391"/>
        <n v="115272"/>
        <n v="83248"/>
        <n v="87350"/>
        <n v="99657"/>
        <n v="93523"/>
      </sharedItems>
    </cacheField>
    <cacheField name="MajorAxisLength" numFmtId="0">
      <sharedItems containsSemiMixedTypes="0" containsString="0" containsNumber="1" minValue="225.62954099999999" maxValue="997.29194059999998"/>
    </cacheField>
    <cacheField name="MinorAxisLength" numFmtId="0">
      <sharedItems containsSemiMixedTypes="0" containsString="0" containsNumber="1" minValue="143.71087180000001" maxValue="492.27527850000001"/>
    </cacheField>
    <cacheField name="Eccentricity" numFmtId="0">
      <sharedItems containsSemiMixedTypes="0" containsString="0" containsNumber="1" minValue="0.34872964200000001" maxValue="0.96212443999999997"/>
    </cacheField>
    <cacheField name="ConvexArea" numFmtId="0">
      <sharedItems containsSemiMixedTypes="0" containsString="0" containsNumber="1" minValue="26139" maxValue="278217"/>
    </cacheField>
    <cacheField name="Extent" numFmtId="0">
      <sharedItems containsSemiMixedTypes="0" containsString="0" containsNumber="1" minValue="0.37985611499999999" maxValue="0.83545454500000005"/>
    </cacheField>
    <cacheField name="Perimeter" numFmtId="0">
      <sharedItems containsSemiMixedTypes="0" containsString="0" containsNumber="1" minValue="619.07399999999996" maxValue="2697.7530000000002"/>
    </cacheField>
    <cacheField name="Class" numFmtId="0">
      <sharedItems count="3">
        <s v="Kecimen"/>
        <s v="Besni"/>
        <s v="N/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RISHA ROSE THOMAS" refreshedDate="45332.746400462966" createdVersion="8" refreshedVersion="8" minRefreshableVersion="3" recordCount="901" xr:uid="{005BED24-0CCF-40CB-9454-DD4A0FBFB608}">
  <cacheSource type="worksheet">
    <worksheetSource name="Table3"/>
  </cacheSource>
  <cacheFields count="10">
    <cacheField name="Region" numFmtId="0">
      <sharedItems containsBlank="1" count="4">
        <s v="Rhone,France,Europe"/>
        <s v="Navarra,Spain,Europe"/>
        <s v="Mosel,Germany,Europe"/>
        <m/>
      </sharedItems>
    </cacheField>
    <cacheField name="Area (Acres)" numFmtId="0">
      <sharedItems containsSemiMixedTypes="0" containsString="0" containsNumber="1" minValue="0" maxValue="235047"/>
    </cacheField>
    <cacheField name="MajorAxisLength" numFmtId="0">
      <sharedItems containsSemiMixedTypes="0" containsString="0" containsNumber="1" minValue="0" maxValue="997.29194059999998"/>
    </cacheField>
    <cacheField name="MinorAxisLength" numFmtId="0">
      <sharedItems containsSemiMixedTypes="0" containsString="0" containsNumber="1" minValue="0" maxValue="492.27527850000001"/>
    </cacheField>
    <cacheField name="Eccentricity" numFmtId="0">
      <sharedItems containsSemiMixedTypes="0" containsString="0" containsNumber="1" minValue="0" maxValue="0.96212443999999997"/>
    </cacheField>
    <cacheField name="ConvexArea" numFmtId="0">
      <sharedItems containsSemiMixedTypes="0" containsString="0" containsNumber="1" minValue="0" maxValue="278217" count="896">
        <n v="90546"/>
        <n v="78789"/>
        <n v="93717"/>
        <n v="47336"/>
        <n v="81463"/>
        <n v="51368"/>
        <n v="43904"/>
        <n v="62329"/>
        <n v="44743"/>
        <n v="66125"/>
        <n v="84460"/>
        <n v="45021"/>
        <n v="45133"/>
        <n v="78842"/>
        <n v="76807"/>
        <n v="35794"/>
        <n v="66419"/>
        <n v="66713"/>
        <n v="44714"/>
        <n v="72363"/>
        <n v="71849"/>
        <n v="59365"/>
        <n v="84427"/>
        <n v="64732"/>
        <n v="97865"/>
        <n v="77493"/>
        <n v="74545"/>
        <n v="62492"/>
        <n v="82552"/>
        <n v="63250"/>
        <n v="90715"/>
        <n v="43838"/>
        <n v="77541"/>
        <n v="63397"/>
        <n v="48275"/>
        <n v="43096"/>
        <n v="57724"/>
        <n v="56450"/>
        <n v="79220"/>
        <n v="50880"/>
        <n v="97988"/>
        <n v="73265"/>
        <n v="79255"/>
        <n v="93772"/>
        <n v="80138"/>
        <n v="60232"/>
        <n v="71321"/>
        <n v="43114"/>
        <n v="47802"/>
        <n v="54175"/>
        <n v="46400"/>
        <n v="118314"/>
        <n v="67372"/>
        <n v="48787"/>
        <n v="113256"/>
        <n v="49203"/>
        <n v="59943"/>
        <n v="55456"/>
        <n v="72223"/>
        <n v="26139"/>
        <n v="69097"/>
        <n v="50166"/>
        <n v="81718"/>
        <n v="66649"/>
        <n v="62213"/>
        <n v="61464"/>
        <n v="55539"/>
        <n v="91201"/>
        <n v="52913"/>
        <n v="74045"/>
        <n v="99256"/>
        <n v="64346"/>
        <n v="72895"/>
        <n v="70759"/>
        <n v="54438"/>
        <n v="51743"/>
        <n v="77437"/>
        <n v="44052"/>
        <n v="78641"/>
        <n v="49187"/>
        <n v="52903"/>
        <n v="57109"/>
        <n v="62380"/>
        <n v="100747"/>
        <n v="79970"/>
        <n v="221396"/>
        <n v="73002"/>
        <n v="40472"/>
        <n v="37418"/>
        <n v="50835"/>
        <n v="55392"/>
        <n v="58697"/>
        <n v="87057"/>
        <n v="68626"/>
        <n v="55774"/>
        <n v="40147"/>
        <n v="81032"/>
        <n v="60580"/>
        <n v="49877"/>
        <n v="75898"/>
        <n v="83143"/>
        <n v="59968"/>
        <n v="58954"/>
        <n v="57396"/>
        <n v="61585"/>
        <n v="45872"/>
        <n v="51456"/>
        <n v="71726"/>
        <n v="84981"/>
        <n v="66783"/>
        <n v="84964"/>
        <n v="46531"/>
        <n v="52772"/>
        <n v="51771"/>
        <n v="99085"/>
        <n v="86242"/>
        <n v="83306"/>
        <n v="91793"/>
        <n v="65298"/>
        <n v="81603"/>
        <n v="71843"/>
        <n v="54116"/>
        <n v="52396"/>
        <n v="59520"/>
        <n v="99609"/>
        <n v="55960"/>
        <n v="72330"/>
        <n v="57633"/>
        <n v="48900"/>
        <n v="90297"/>
        <n v="76287"/>
        <n v="71954"/>
        <n v="50468"/>
        <n v="53550"/>
        <n v="55288"/>
        <n v="59307"/>
        <n v="99561"/>
        <n v="61496"/>
        <n v="57197"/>
        <n v="112150"/>
        <n v="50672"/>
        <n v="56089"/>
        <n v="75540"/>
        <n v="51555"/>
        <n v="48077"/>
        <n v="72170"/>
        <n v="77118"/>
        <n v="56175"/>
        <n v="41446"/>
        <n v="68078"/>
        <n v="48142"/>
        <n v="59311"/>
        <n v="77454"/>
        <n v="80355"/>
        <n v="78443"/>
        <n v="86345"/>
        <n v="47173"/>
        <n v="59834"/>
        <n v="41860"/>
        <n v="42965"/>
        <n v="49237"/>
        <n v="55158"/>
        <n v="75653"/>
        <n v="95560"/>
        <n v="73864"/>
        <n v="61834"/>
        <n v="54510"/>
        <n v="42505"/>
        <n v="94693"/>
        <n v="46921"/>
        <n v="85978"/>
        <n v="61643"/>
        <n v="60701"/>
        <n v="70932"/>
        <n v="53893"/>
        <n v="82746"/>
        <n v="88056"/>
        <n v="53588"/>
        <n v="41594"/>
        <n v="50298"/>
        <n v="90905"/>
        <n v="71102"/>
        <n v="65403"/>
        <n v="45669"/>
        <n v="82807"/>
        <n v="45174"/>
        <n v="37401"/>
        <n v="58976"/>
        <n v="70649"/>
        <n v="81442"/>
        <n v="79677"/>
        <n v="88336"/>
        <n v="38874"/>
        <n v="45285"/>
        <n v="89605"/>
        <n v="70719"/>
        <n v="87512"/>
        <n v="62511"/>
        <n v="60648"/>
        <n v="64925"/>
        <n v="63641"/>
        <n v="77508"/>
        <n v="75563"/>
        <n v="69240"/>
        <n v="76154"/>
        <n v="39926"/>
        <n v="64027"/>
        <n v="40765"/>
        <n v="50857"/>
        <n v="50732"/>
        <n v="48476"/>
        <n v="58786"/>
        <n v="60379"/>
        <n v="53944"/>
        <n v="64021"/>
        <n v="49996"/>
        <n v="67510"/>
        <n v="76912"/>
        <n v="51029"/>
        <n v="48658"/>
        <n v="67847"/>
        <n v="58143"/>
        <n v="95750"/>
        <n v="85615"/>
        <n v="81976"/>
        <n v="92630"/>
        <n v="68018"/>
        <n v="79230"/>
        <n v="79198"/>
        <n v="56526"/>
        <n v="54860"/>
        <n v="87728"/>
        <n v="36516"/>
        <n v="52250"/>
        <n v="40598"/>
        <n v="47739"/>
        <n v="54649"/>
        <n v="44753"/>
        <n v="47486"/>
        <n v="53531"/>
        <n v="46785"/>
        <n v="56076"/>
        <n v="61469"/>
        <n v="87052"/>
        <n v="58701"/>
        <n v="58991"/>
        <n v="64811"/>
        <n v="52016"/>
        <n v="80872"/>
        <n v="47266"/>
        <n v="39765"/>
        <n v="42795"/>
        <n v="78032"/>
        <n v="43362"/>
        <n v="63117"/>
        <n v="44836"/>
        <n v="76355"/>
        <n v="41209"/>
        <n v="63897"/>
        <n v="48762"/>
        <n v="44535"/>
        <n v="52462"/>
        <n v="63504"/>
        <n v="80973"/>
        <n v="59845"/>
        <n v="70347"/>
        <n v="64722"/>
        <n v="74242"/>
        <n v="56851"/>
        <n v="86710"/>
        <n v="92321"/>
        <n v="70360"/>
        <n v="46443"/>
        <n v="34787"/>
        <n v="80094"/>
        <n v="67701"/>
        <n v="44944"/>
        <n v="81779"/>
        <n v="60597"/>
        <n v="69536"/>
        <n v="55879"/>
        <n v="80474"/>
        <n v="74481"/>
        <n v="59977"/>
        <n v="96072"/>
        <n v="70141"/>
        <n v="76449"/>
        <n v="62580"/>
        <n v="176818"/>
        <n v="66476"/>
        <n v="74373"/>
        <n v="83634"/>
        <n v="71937"/>
        <n v="70274"/>
        <n v="58178"/>
        <n v="58095"/>
        <n v="107423"/>
        <n v="37442"/>
        <n v="89063"/>
        <n v="58867"/>
        <n v="72585"/>
        <n v="83499"/>
        <n v="64424"/>
        <n v="63756"/>
        <n v="64406"/>
        <n v="56217"/>
        <n v="68383"/>
        <n v="46805"/>
        <n v="60916"/>
        <n v="48490"/>
        <n v="65825"/>
        <n v="40133"/>
        <n v="65057"/>
        <n v="48631"/>
        <n v="56989"/>
        <n v="39564"/>
        <n v="67032"/>
        <n v="58973"/>
        <n v="63997"/>
        <n v="56849"/>
        <n v="49075"/>
        <n v="74175"/>
        <n v="67299"/>
        <n v="37747"/>
        <n v="79086"/>
        <n v="69844"/>
        <n v="59225"/>
        <n v="81999"/>
        <n v="59040"/>
        <n v="54875"/>
        <n v="60664"/>
        <n v="62130"/>
        <n v="74945"/>
        <n v="55143"/>
        <n v="86319"/>
        <n v="79297"/>
        <n v="46287"/>
        <n v="41587"/>
        <n v="92636"/>
        <n v="58810"/>
        <n v="69233"/>
        <n v="71994"/>
        <n v="78465"/>
        <n v="48183"/>
        <n v="63724"/>
        <n v="91704"/>
        <n v="69356"/>
        <n v="51007"/>
        <n v="90865"/>
        <n v="48457"/>
        <n v="56120"/>
        <n v="82949"/>
        <n v="71504"/>
        <n v="60254"/>
        <n v="64962"/>
        <n v="80285"/>
        <n v="66639"/>
        <n v="51847"/>
        <n v="50879"/>
        <n v="67524"/>
        <n v="105569"/>
        <n v="75353"/>
        <n v="49089"/>
        <n v="70703"/>
        <n v="58879"/>
        <n v="87873"/>
        <n v="58408"/>
        <n v="33699"/>
        <n v="72618"/>
        <n v="89581"/>
        <n v="102881"/>
        <n v="69039"/>
        <n v="67971"/>
        <n v="91232.38"/>
        <n v="39909"/>
        <n v="55662"/>
        <n v="81839"/>
        <n v="84531"/>
        <n v="32564"/>
        <n v="28607"/>
        <n v="68732"/>
        <n v="77958"/>
        <n v="48300"/>
        <n v="66825"/>
        <n v="69597"/>
        <n v="72981"/>
        <n v="65958"/>
        <n v="51829"/>
        <n v="83419"/>
        <n v="53060"/>
        <n v="66445"/>
        <n v="91337"/>
        <n v="33540"/>
        <n v="78125"/>
        <n v="74803"/>
        <n v="85879"/>
        <n v="69587"/>
        <n v="52619"/>
        <n v="41361"/>
        <n v="52949"/>
        <n v="93480"/>
        <n v="80799"/>
        <n v="52600"/>
        <n v="67503"/>
        <n v="74825"/>
        <n v="84950"/>
        <n v="108211"/>
        <n v="62384"/>
        <n v="78857"/>
        <n v="58924"/>
        <n v="56855"/>
        <n v="39280"/>
        <n v="59383"/>
        <n v="35376"/>
        <n v="50165"/>
        <n v="73593"/>
        <n v="86777"/>
        <n v="87929"/>
        <n v="93719"/>
        <n v="35824"/>
        <n v="40747"/>
        <n v="42792"/>
        <n v="87690"/>
        <n v="58274"/>
        <n v="40539"/>
        <n v="49367"/>
        <n v="69607"/>
        <n v="59449"/>
        <n v="60494"/>
        <n v="61711"/>
        <n v="76702"/>
        <n v="65950"/>
        <n v="30316"/>
        <n v="82562"/>
        <n v="87883"/>
        <n v="85648"/>
        <n v="100682"/>
        <n v="55147"/>
        <n v="64898"/>
        <n v="60738"/>
        <n v="71336"/>
        <n v="69889"/>
        <n v="64553"/>
        <n v="88754"/>
        <n v="62974"/>
        <n v="52070"/>
        <n v="43443"/>
        <n v="142650"/>
        <n v="123587"/>
        <n v="99166"/>
        <n v="100113"/>
        <n v="67286"/>
        <n v="158371"/>
        <n v="138133"/>
        <n v="115602"/>
        <n v="128307"/>
        <n v="93706"/>
        <n v="110611"/>
        <n v="68813"/>
        <n v="132802"/>
        <n v="46532"/>
        <n v="123463"/>
        <n v="70809"/>
        <n v="101539"/>
        <n v="192699"/>
        <n v="174282"/>
        <n v="204472"/>
        <n v="69700"/>
        <n v="123486"/>
        <n v="111765"/>
        <n v="161901"/>
        <n v="86346"/>
        <n v="180994"/>
        <n v="130649"/>
        <n v="112497"/>
        <n v="132108"/>
        <n v="209580"/>
        <n v="141818"/>
        <n v="78359"/>
        <n v="120546"/>
        <n v="95920"/>
        <n v="159063"/>
        <n v="89018"/>
        <n v="111089"/>
        <n v="278217"/>
        <n v="93549"/>
        <n v="86859"/>
        <n v="174277"/>
        <n v="80497"/>
        <n v="104186"/>
        <n v="76975"/>
        <n v="86694"/>
        <n v="150416"/>
        <n v="118098"/>
        <n v="78952"/>
        <n v="125638"/>
        <n v="104255"/>
        <n v="146328"/>
        <n v="169000"/>
        <n v="76252"/>
        <n v="144300"/>
        <n v="92317"/>
        <n v="106888"/>
        <n v="221527"/>
        <n v="212813"/>
        <n v="136793"/>
        <n v="174718"/>
        <n v="85000"/>
        <n v="85201"/>
        <n v="105429"/>
        <n v="84780"/>
        <n v="168292"/>
        <n v="192922"/>
        <n v="209242"/>
        <n v="100169"/>
        <n v="67199"/>
        <n v="89920"/>
        <n v="160709"/>
        <n v="88521"/>
        <n v="181412"/>
        <n v="115550"/>
        <n v="59797"/>
        <n v="116783"/>
        <n v="71648"/>
        <n v="167471"/>
        <n v="120657"/>
        <n v="79014"/>
        <n v="95477"/>
        <n v="107968"/>
        <n v="86909"/>
        <n v="138992"/>
        <n v="167442"/>
        <n v="81325"/>
        <n v="87172"/>
        <n v="85292"/>
        <n v="151644"/>
        <n v="101271"/>
        <n v="172003"/>
        <n v="197672"/>
        <n v="146231"/>
        <n v="122375"/>
        <n v="107992"/>
        <n v="71591"/>
        <n v="93821"/>
        <n v="123305"/>
        <n v="128101"/>
        <n v="97496"/>
        <n v="94720"/>
        <n v="73278"/>
        <n v="209457"/>
        <n v="87230"/>
        <n v="79168"/>
        <n v="125665"/>
        <n v="107313"/>
        <n v="80680"/>
        <n v="90968"/>
        <n v="144034"/>
        <n v="181715"/>
        <n v="149076"/>
        <n v="88730"/>
        <n v="122903"/>
        <n v="109161"/>
        <n v="139458"/>
        <n v="116787"/>
        <n v="159681"/>
        <n v="127342"/>
        <n v="97149"/>
        <n v="109593"/>
        <n v="82708"/>
        <n v="97428"/>
        <n v="171794"/>
        <n v="197851"/>
        <n v="149156"/>
        <n v="112975"/>
        <n v="135814"/>
        <n v="134796"/>
        <n v="134139"/>
        <n v="210114"/>
        <n v="209486"/>
        <n v="149403"/>
        <n v="130059"/>
        <n v="105500"/>
        <n v="64321"/>
        <n v="167411"/>
        <n v="103883"/>
        <n v="116961"/>
        <n v="111368"/>
        <n v="181352"/>
        <n v="111624"/>
        <n v="135975"/>
        <n v="126960"/>
        <n v="139806"/>
        <n v="85153"/>
        <n v="64892"/>
        <n v="112766"/>
        <n v="92014"/>
        <n v="157353"/>
        <n v="95252"/>
        <n v="136555"/>
        <n v="78159"/>
        <n v="139701"/>
        <n v="106036"/>
        <n v="173362"/>
        <n v="82394"/>
        <n v="58632"/>
        <n v="107520"/>
        <n v="125083"/>
        <n v="88349"/>
        <n v="74718"/>
        <n v="134574"/>
        <n v="120922"/>
        <n v="64499"/>
        <n v="110755"/>
        <n v="201464"/>
        <n v="132727"/>
        <n v="108790"/>
        <n v="112825"/>
        <n v="82328"/>
        <n v="144444"/>
        <n v="201241"/>
        <n v="141442"/>
        <n v="77521"/>
        <n v="102157"/>
        <n v="107983"/>
        <n v="106906"/>
        <n v="109052"/>
        <n v="88806"/>
        <n v="102653"/>
        <n v="95774"/>
        <n v="87785"/>
        <n v="56006"/>
        <n v="174278"/>
        <n v="72819"/>
        <n v="108072"/>
        <n v="165385"/>
        <n v="104567"/>
        <n v="70556"/>
        <n v="93826"/>
        <n v="134950"/>
        <n v="83932"/>
        <n v="109179"/>
        <n v="125067"/>
        <n v="118786"/>
        <n v="89047"/>
        <n v="80688"/>
        <n v="77890"/>
        <n v="116531"/>
        <n v="197430"/>
        <n v="108615"/>
        <n v="101977"/>
        <n v="101317"/>
        <n v="177170"/>
        <n v="72724"/>
        <n v="174610"/>
        <n v="196576"/>
        <n v="95197"/>
        <n v="85611"/>
        <n v="56030"/>
        <n v="156402"/>
        <n v="41924"/>
        <n v="84581"/>
        <n v="110984"/>
        <n v="88615"/>
        <n v="181288"/>
        <n v="108197"/>
        <n v="212569"/>
        <n v="100659"/>
        <n v="161782"/>
        <n v="190749"/>
        <n v="100204"/>
        <n v="104468"/>
        <n v="77824"/>
        <n v="114995"/>
        <n v="54576"/>
        <n v="150534"/>
        <n v="188848"/>
        <n v="133704"/>
        <n v="78977"/>
        <n v="162376"/>
        <n v="111428"/>
        <n v="66145"/>
        <n v="92886"/>
        <n v="106439"/>
        <n v="65462"/>
        <n v="133475"/>
        <n v="61519"/>
        <n v="92046"/>
        <n v="92397"/>
        <n v="145158"/>
        <n v="138078"/>
        <n v="52692"/>
        <n v="219952"/>
        <n v="90550"/>
        <n v="93852"/>
        <n v="95370"/>
        <n v="96340"/>
        <n v="128308"/>
        <n v="125132"/>
        <n v="155411"/>
        <n v="155494"/>
        <n v="139124"/>
        <n v="133001"/>
        <n v="83384"/>
        <n v="62614"/>
        <n v="99678"/>
        <n v="227170"/>
        <n v="111707"/>
        <n v="64694"/>
        <n v="207198"/>
        <n v="82967"/>
        <n v="109157"/>
        <n v="89794"/>
        <n v="100259"/>
        <n v="102899"/>
        <n v="60490"/>
        <n v="88842"/>
        <n v="114538"/>
        <n v="69506"/>
        <n v="95741"/>
        <n v="134778"/>
        <n v="104508"/>
        <n v="100712"/>
        <n v="83074"/>
        <n v="89048"/>
        <n v="116819"/>
        <n v="56639"/>
        <n v="84523"/>
        <n v="92412"/>
        <n v="87629"/>
        <n v="103918"/>
        <n v="106961"/>
        <n v="101921"/>
        <n v="131499"/>
        <n v="122361"/>
        <n v="50679"/>
        <n v="170954"/>
        <n v="87269"/>
        <n v="113425"/>
        <n v="120417"/>
        <n v="112201"/>
        <n v="108053"/>
        <n v="55532"/>
        <n v="81689"/>
        <n v="128445"/>
        <n v="148697"/>
        <n v="93928"/>
        <n v="99964"/>
        <n v="109501"/>
        <n v="187560"/>
        <n v="52077"/>
        <n v="82642"/>
        <n v="116070"/>
        <n v="175679"/>
        <n v="155682"/>
        <n v="100196"/>
        <n v="100815"/>
        <n v="133811"/>
        <n v="139810"/>
        <n v="71551"/>
        <n v="111306"/>
        <n v="113476"/>
        <n v="81613"/>
        <n v="124432"/>
        <n v="90825"/>
        <n v="139500"/>
        <n v="179961"/>
        <n v="197426"/>
        <n v="134210"/>
        <n v="180289"/>
        <n v="70487"/>
        <n v="110118"/>
        <n v="80356"/>
        <n v="170781"/>
        <n v="185474"/>
        <n v="152985"/>
        <n v="106499"/>
        <n v="73629"/>
        <n v="172094"/>
        <n v="51538"/>
        <n v="105956"/>
        <n v="84540"/>
        <n v="65994"/>
        <n v="149492"/>
        <n v="109992"/>
        <n v="129758"/>
        <n v="90160"/>
        <n v="111241"/>
        <n v="143228"/>
        <n v="94643"/>
        <n v="78694"/>
        <n v="107939"/>
        <n v="77356"/>
        <n v="93087"/>
        <n v="95156"/>
        <n v="72956"/>
        <n v="92030"/>
        <n v="142159"/>
        <n v="167563"/>
        <n v="75157"/>
        <n v="148528"/>
        <n v="225916"/>
        <n v="58530"/>
        <n v="148078"/>
        <n v="79715"/>
        <n v="98337"/>
        <n v="101231"/>
        <n v="126325"/>
        <n v="89369"/>
        <n v="239093"/>
        <n v="158488"/>
        <n v="88572"/>
        <n v="121057"/>
        <n v="68906"/>
        <n v="89710"/>
        <n v="97623"/>
        <n v="80567"/>
        <n v="163523"/>
        <n v="125856"/>
        <n v="63596"/>
        <n v="109314"/>
        <n v="114128"/>
        <n v="63181"/>
        <n v="49720"/>
        <n v="90768"/>
        <n v="129101"/>
        <n v="129444"/>
        <n v="50103"/>
        <n v="90393"/>
        <n v="82584"/>
        <n v="148876"/>
        <n v="96247"/>
        <n v="225592"/>
        <n v="145899"/>
        <n v="95666"/>
        <n v="70513"/>
        <n v="50748"/>
        <n v="95982"/>
        <n v="105549"/>
        <n v="100285"/>
        <n v="101717"/>
        <n v="155600"/>
        <n v="77706"/>
        <n v="173527"/>
        <n v="101942"/>
        <n v="107169"/>
        <n v="108119"/>
        <n v="76106"/>
        <n v="75002"/>
        <n v="130766"/>
        <n v="76157"/>
        <n v="195810"/>
        <n v="165584"/>
        <n v="123230"/>
        <n v="61673"/>
        <n v="142114"/>
        <n v="169060"/>
        <n v="58630"/>
        <n v="108094"/>
        <n v="70674"/>
        <n v="136612"/>
        <n v="160008"/>
        <n v="229195"/>
        <n v="70454"/>
        <n v="146674"/>
        <n v="82990"/>
        <n v="181954"/>
        <n v="108296"/>
        <n v="69880"/>
        <n v="101878"/>
        <n v="103475"/>
        <n v="90790"/>
        <n v="125523"/>
        <n v="130948"/>
        <n v="159694"/>
        <n v="87501"/>
        <n v="228259"/>
        <n v="153905"/>
        <n v="113271"/>
        <n v="174156"/>
        <n v="113888"/>
        <n v="56464"/>
        <n v="144862"/>
        <n v="97707"/>
        <n v="71879"/>
        <n v="82555"/>
        <n v="92673"/>
        <n v="108914"/>
        <n v="154549"/>
        <n v="189799"/>
        <n v="119773"/>
        <n v="85839"/>
        <n v="90899"/>
        <n v="106264"/>
        <n v="97653"/>
        <n v="89197"/>
        <n v="0"/>
      </sharedItems>
    </cacheField>
    <cacheField name="Extent" numFmtId="0">
      <sharedItems containsSemiMixedTypes="0" containsString="0" containsNumber="1" minValue="0" maxValue="0.83545454500000005"/>
    </cacheField>
    <cacheField name="Perimeter" numFmtId="0">
      <sharedItems containsSemiMixedTypes="0" containsString="0" containsNumber="1" minValue="0" maxValue="2697.7530000000002" count="901">
        <n v="1184.04"/>
        <n v="1121.7860000000001"/>
        <n v="1208.575"/>
        <n v="844.16200000000003"/>
        <n v="1073.251"/>
        <n v="881.83600000000001"/>
        <n v="823.79600000000005"/>
        <n v="933.36599999999999"/>
        <n v="849.72799999999995"/>
        <n v="981.54399999999998"/>
        <n v="1176.3050000000001"/>
        <n v="818.87300000000005"/>
        <n v="803.74800000000005"/>
        <n v="1042.77"/>
        <n v="1084.729"/>
        <n v="751.41300000000001"/>
        <n v="1028.4449999999999"/>
        <n v="981.50900000000001"/>
        <n v="814.68"/>
        <n v="1061.3209999999999"/>
        <n v="1035.501"/>
        <n v="928.27200000000005"/>
        <n v="1106.355"/>
        <n v="971.76900000000001"/>
        <n v="1181.921"/>
        <n v="1059.1859999999999"/>
        <n v="1010.474"/>
        <n v="964.60299999999995"/>
        <n v="1063.8679999999999"/>
        <n v="982.78800000000001"/>
        <n v="1162.877"/>
        <n v="828.697"/>
        <n v="1075.7919999999999"/>
        <n v="972.47199999999998"/>
        <n v="844.31200000000001"/>
        <n v="784.91200000000003"/>
        <n v="926.09500000000003"/>
        <n v="968.72900000000004"/>
        <n v="1100.6759999999999"/>
        <n v="843.76400000000001"/>
        <n v="1201.3900000000001"/>
        <n v="1036.94"/>
        <n v="1095.2829999999999"/>
        <n v="1135.662"/>
        <n v="1141.1890000000001"/>
        <n v="992.11400000000003"/>
        <n v="1022.568"/>
        <n v="790.42700000000002"/>
        <n v="870.38699999999994"/>
        <n v="902.62400000000002"/>
        <n v="845.78599999999994"/>
        <n v="1340.8969999999999"/>
        <n v="1030.155"/>
        <n v="901.10199999999998"/>
        <n v="1298.1880000000001"/>
        <n v="861.58"/>
        <n v="952.02300000000002"/>
        <n v="936.37099999999998"/>
        <n v="1039.5509999999999"/>
        <n v="619.07399999999996"/>
        <n v="1003.374"/>
        <n v="868.06"/>
        <n v="1157.33"/>
        <n v="997.98900000000003"/>
        <n v="990.54700000000003"/>
        <n v="981.51700000000005"/>
        <n v="912.15300000000002"/>
        <n v="1179.694"/>
        <n v="903.30799999999999"/>
        <n v="1069.77"/>
        <n v="1255.2449999999999"/>
        <n v="1054.1980000000001"/>
        <n v="1086.857"/>
        <n v="1049.0930000000001"/>
        <n v="894.48"/>
        <n v="873.77700000000004"/>
        <n v="1081.3389999999999"/>
        <n v="814.18200000000002"/>
        <n v="1091.7539999999999"/>
        <n v="860.40200000000004"/>
        <n v="896.72799999999995"/>
        <n v="957.13199999999995"/>
        <n v="991.61199999999997"/>
        <n v="1176.5999999999999"/>
        <n v="1100.836"/>
        <n v="2253.5569999999998"/>
        <n v="1034.183"/>
        <n v="755.822"/>
        <n v="750.90899999999999"/>
        <n v="867.58199999999999"/>
        <n v="889.62599999999998"/>
        <n v="933.89599999999996"/>
        <n v="1140.684"/>
        <n v="989.01599999999996"/>
        <n v="934.54700000000003"/>
        <n v="769.24199999999996"/>
        <n v="1045.6579999999999"/>
        <n v="920.57299999999998"/>
        <n v="860.548"/>
        <n v="1012.365"/>
        <n v="1114.7360000000001"/>
        <n v="978.85"/>
        <n v="911.85699999999997"/>
        <n v="973.25900000000001"/>
        <n v="966.32899999999995"/>
        <n v="842.12099999999998"/>
        <n v="872.28899999999999"/>
        <n v="1035.0219999999999"/>
        <n v="1115.8109999999999"/>
        <n v="975.42499999999995"/>
        <n v="1187.338"/>
        <n v="883.97299999999996"/>
        <n v="877.79899999999998"/>
        <n v="847.66399999999999"/>
        <n v="1259.451"/>
        <n v="1144.973"/>
        <n v="1154.54"/>
        <n v="1136.6690000000001"/>
        <n v="1013.202"/>
        <n v="1075.271"/>
        <n v="1051.02"/>
        <n v="923.19"/>
        <n v="855.99699999999996"/>
        <n v="977.42499999999995"/>
        <n v="1223.904"/>
        <n v="930.62699999999995"/>
        <n v="993.05"/>
        <n v="900.10900000000004"/>
        <n v="861.17899999999997"/>
        <n v="1193.28"/>
        <n v="1048.675"/>
        <n v="1003.769"/>
        <n v="875.17399999999998"/>
        <n v="893.45100000000002"/>
        <n v="922.01099999999997"/>
        <n v="953.49599999999998"/>
        <n v="1212.6669999999999"/>
        <n v="998.43700000000001"/>
        <n v="965.06799999999998"/>
        <n v="1252.875"/>
        <n v="845.12800000000004"/>
        <n v="938.70500000000004"/>
        <n v="1096.751"/>
        <n v="851.63199999999995"/>
        <n v="847.79200000000003"/>
        <n v="1066.3879999999999"/>
        <n v="1073.768"/>
        <n v="922.87800000000004"/>
        <n v="790.53099999999995"/>
        <n v="993.45500000000004"/>
        <n v="879.83199999999999"/>
        <n v="925.79499999999996"/>
        <n v="1051.2660000000001"/>
        <n v="1071.385"/>
        <n v="1070.0530000000001"/>
        <n v="1153.434"/>
        <n v="810.19500000000005"/>
        <n v="950.721"/>
        <n v="791.46400000000006"/>
        <n v="846.83299999999997"/>
        <n v="857.77599999999995"/>
        <n v="906.66600000000005"/>
        <n v="1075.279"/>
        <n v="1252.7619999999999"/>
        <n v="1101.502"/>
        <n v="978.63099999999997"/>
        <n v="928.21699999999998"/>
        <n v="798.51499999999999"/>
        <n v="1183.4469999999999"/>
        <n v="848.48699999999997"/>
        <n v="1157.001"/>
        <n v="988.27300000000002"/>
        <n v="948.23299999999995"/>
        <n v="1097.2919999999999"/>
        <n v="912.25900000000001"/>
        <n v="1127.4090000000001"/>
        <n v="1139.4459999999999"/>
        <n v="862.77800000000002"/>
        <n v="777.66300000000001"/>
        <n v="848.42200000000003"/>
        <n v="1176.287"/>
        <n v="1024.9929999999999"/>
        <n v="953.44500000000005"/>
        <n v="867.44600000000003"/>
        <n v="1057.4480000000001"/>
        <n v="817.41"/>
        <n v="747.16099999999994"/>
        <n v="906.82899999999995"/>
        <n v="1015.771"/>
        <n v="1102.423"/>
        <n v="1059.644"/>
        <n v="1094.5899999999999"/>
        <n v="734.10199999999998"/>
        <n v="1120.963"/>
        <n v="820.71400000000006"/>
        <n v="1122.1600000000001"/>
        <n v="1001.236"/>
        <n v="1070.0619999999999"/>
        <n v="966.43799999999999"/>
        <n v="916.04399999999998"/>
        <n v="945.52300000000002"/>
        <n v="958.62699999999995"/>
        <n v="1063.377"/>
        <n v="1166.0350000000001"/>
        <n v="1001.7140000000001"/>
        <n v="1040.788"/>
        <n v="762.43899999999996"/>
        <n v="975.553"/>
        <n v="763.97900000000004"/>
        <n v="834.32799999999997"/>
        <n v="869.79499999999996"/>
        <n v="891.52800000000002"/>
        <n v="949.93600000000004"/>
        <n v="944.87900000000002"/>
        <n v="898.54600000000005"/>
        <n v="947.54100000000005"/>
        <n v="883.04399999999998"/>
        <n v="1057.8969999999999"/>
        <n v="1131.096"/>
        <n v="869.18799999999999"/>
        <n v="875.76400000000001"/>
        <n v="1048.1859999999999"/>
        <n v="904.50800000000004"/>
        <n v="1198.259"/>
        <n v="1113.144"/>
        <n v="1110.3779999999999"/>
        <n v="1216.5350000000001"/>
        <n v="1020.029"/>
        <n v="1065.191"/>
        <n v="1056.74"/>
        <n v="931.43"/>
        <n v="895.745"/>
        <n v="1169.9829999999999"/>
        <n v="750.36500000000001"/>
        <n v="877.43"/>
        <n v="737.46799999999996"/>
        <n v="799.99099999999999"/>
        <n v="929.471"/>
        <n v="870.06299999999999"/>
        <n v="849.22500000000002"/>
        <n v="895.04"/>
        <n v="877.02"/>
        <n v="931.11699999999996"/>
        <n v="968.36"/>
        <n v="1094.576"/>
        <n v="929.11500000000001"/>
        <n v="907.02499999999998"/>
        <n v="926.255"/>
        <n v="1004.245"/>
        <n v="868.95100000000002"/>
        <n v="1110.44"/>
        <n v="813.27599999999995"/>
        <n v="770.59"/>
        <n v="793.005"/>
        <n v="1095.0550000000001"/>
        <n v="804.55899999999997"/>
        <n v="966.49300000000005"/>
        <n v="802.26099999999997"/>
        <n v="1050.0119999999999"/>
        <n v="761.94899999999996"/>
        <n v="979.447"/>
        <n v="860.58"/>
        <n v="785.84299999999996"/>
        <n v="875.26700000000005"/>
        <n v="974.07899999999995"/>
        <n v="1092.7090000000001"/>
        <n v="945.19100000000003"/>
        <n v="1042.2570000000001"/>
        <n v="1004.349"/>
        <n v="1037.3989999999999"/>
        <n v="893.64400000000001"/>
        <n v="1179.0239999999999"/>
        <n v="1180.4780000000001"/>
        <n v="1030.8689999999999"/>
        <n v="884.495"/>
        <n v="699.41499999999996"/>
        <n v="1112.212"/>
        <n v="1014.789"/>
        <n v="840.16700000000003"/>
        <n v="1075.307"/>
        <n v="927.048"/>
        <n v="1032.3579999999999"/>
        <n v="887.10900000000004"/>
        <n v="1099.5119999999999"/>
        <n v="1055.3019999999999"/>
        <n v="940.22"/>
        <n v="1174.1659999999999"/>
        <n v="1050.867"/>
        <n v="1071.6120000000001"/>
        <n v="941.48599999999999"/>
        <n v="2098.2629999999999"/>
        <n v="1002.035"/>
        <n v="1050.221"/>
        <n v="1148.6510000000001"/>
        <n v="1024.2560000000001"/>
        <n v="978.43399999999997"/>
        <n v="915.49599999999998"/>
        <n v="921.61300000000006"/>
        <n v="1228.366"/>
        <n v="737.63699999999994"/>
        <n v="1120.019"/>
        <n v="903.76900000000001"/>
        <n v="1040.7159999999999"/>
        <n v="1103.153"/>
        <n v="970.75400000000002"/>
        <n v="989.49900000000002"/>
        <n v="1018.553"/>
        <n v="915.93899999999996"/>
        <n v="972.971"/>
        <n v="833.11699999999996"/>
        <n v="950.71699999999998"/>
        <n v="901.17"/>
        <n v="948.88900000000001"/>
        <n v="769.69100000000003"/>
        <n v="977.08500000000004"/>
        <n v="843.96"/>
        <n v="875.65899999999999"/>
        <n v="754.02200000000005"/>
        <n v="944.71299999999997"/>
        <n v="919.04399999999998"/>
        <n v="998.47"/>
        <n v="909.60400000000004"/>
        <n v="854.72400000000005"/>
        <n v="1048.4860000000001"/>
        <n v="989.58100000000002"/>
        <n v="754.36599999999999"/>
        <n v="1074.702"/>
        <n v="1006.22"/>
        <n v="940.41300000000001"/>
        <n v="1100.8499999999999"/>
        <n v="973.59900000000005"/>
        <n v="921.76199999999994"/>
        <n v="970.93200000000002"/>
        <n v="946.48699999999997"/>
        <n v="1052.1590000000001"/>
        <n v="928.274"/>
        <n v="1026.6859999999999"/>
        <n v="1168.2470000000001"/>
        <n v="1140.3989999999999"/>
        <n v="867.00300000000004"/>
        <n v="781.97"/>
        <n v="1196.03"/>
        <n v="934.68399999999997"/>
        <n v="1036.5170000000001"/>
        <n v="1010.809"/>
        <n v="1114.8800000000001"/>
        <n v="850.78200000000004"/>
        <n v="981.05899999999997"/>
        <n v="1189.4829999999999"/>
        <n v="1073.1379999999999"/>
        <n v="855.39200000000005"/>
        <n v="1141.296"/>
        <n v="820.10599999999999"/>
        <n v="930.61900000000003"/>
        <n v="1084.306"/>
        <n v="1024.2070000000001"/>
        <n v="908.35699999999997"/>
        <n v="1026.1089999999999"/>
        <n v="1097.299"/>
        <n v="1008.276"/>
        <n v="928.01599999999996"/>
        <n v="841.66600000000005"/>
        <n v="995.69200000000001"/>
        <n v="1230.2329999999999"/>
        <n v="1017.749"/>
        <n v="840.54499999999996"/>
        <n v="989.91700000000003"/>
        <n v="916.39599999999996"/>
        <n v="1106.0329999999999"/>
        <n v="941.42899999999997"/>
        <n v="713.77499999999998"/>
        <n v="1011.054"/>
        <n v="1099.568"/>
        <n v="1202.3689999999999"/>
        <n v="1006.028"/>
        <n v="998.79300000000001"/>
        <n v="1033.8699999999999"/>
        <n v="757.29499999999996"/>
        <n v="943.59900000000005"/>
        <n v="1113.607"/>
        <n v="1112.7840000000001"/>
        <n v="718.84699999999998"/>
        <n v="678.81500000000005"/>
        <n v="1006.375"/>
        <n v="1065.68"/>
        <n v="836.10900000000004"/>
        <n v="1018.353"/>
        <n v="1079.752"/>
        <n v="1079.973"/>
        <n v="1014.268"/>
        <n v="907.423"/>
        <n v="1120.777"/>
        <n v="894.03899999999999"/>
        <n v="1047.037"/>
        <n v="1176.6569999999999"/>
        <n v="727.56100000000004"/>
        <n v="1103.2360000000001"/>
        <n v="1073.9159999999999"/>
        <n v="1163.528"/>
        <n v="983.38499999999999"/>
        <n v="909.68100000000004"/>
        <n v="798.54600000000005"/>
        <n v="897.11099999999999"/>
        <n v="1165.0840000000001"/>
        <n v="1074.1079999999999"/>
        <n v="897.79600000000005"/>
        <n v="971.93799999999999"/>
        <n v="1046.52"/>
        <n v="1130.673"/>
        <n v="1254.8610000000001"/>
        <n v="979.72699999999998"/>
        <n v="1068.375"/>
        <n v="935.81600000000003"/>
        <n v="910.83699999999999"/>
        <n v="761.13099999999997"/>
        <n v="915.37900000000002"/>
        <n v="719.93499999999995"/>
        <n v="873.83699999999999"/>
        <n v="1038.741"/>
        <n v="1118.999"/>
        <n v="1080.0070000000001"/>
        <n v="1179.374"/>
        <n v="713.94"/>
        <n v="772.50099999999998"/>
        <n v="782.36199999999997"/>
        <n v="1104.7170000000001"/>
        <n v="931.45100000000002"/>
        <n v="766.53099999999995"/>
        <n v="858.38599999999997"/>
        <n v="997.27599999999995"/>
        <n v="939.149"/>
        <n v="962.70799999999997"/>
        <n v="971.18499999999995"/>
        <n v="1080.0340000000001"/>
        <n v="1023.064"/>
        <n v="683.00400000000002"/>
        <n v="1114.4880000000001"/>
        <n v="1146.164"/>
        <n v="1148.3630000000001"/>
        <n v="1193.9079999999999"/>
        <n v="882.66899999999998"/>
        <n v="977.09500000000003"/>
        <n v="966.75800000000004"/>
        <n v="1067.692"/>
        <n v="1035.277"/>
        <n v="997.26400000000001"/>
        <n v="1154.5619999999999"/>
        <n v="1043.1869999999999"/>
        <n v="961.43899999999996"/>
        <n v="801.52599999999995"/>
        <n v="1590.354"/>
        <n v="1432.0060000000001"/>
        <n v="1276.807"/>
        <n v="1216.979"/>
        <n v="1083.4770000000001"/>
        <n v="1530.3150000000001"/>
        <n v="1497.5150000000001"/>
        <n v="1366.74"/>
        <n v="1373.537"/>
        <n v="1367.3309999999999"/>
        <n v="1325.9469999999999"/>
        <n v="1177.7139999999999"/>
        <n v="1552.54"/>
        <n v="836.625"/>
        <n v="1486.769"/>
        <n v="1051.5530000000001"/>
        <n v="1383.6469999999999"/>
        <n v="1791.568"/>
        <n v="1685.2829999999999"/>
        <n v="1893.414"/>
        <n v="1075.404"/>
        <n v="1322.8140000000001"/>
        <n v="1305.144"/>
        <n v="1604.1030000000001"/>
        <n v="1170.0909999999999"/>
        <n v="1652.694"/>
        <n v="1423.9970000000001"/>
        <n v="1306.577"/>
        <n v="1446.923"/>
        <n v="1870.28"/>
        <n v="1529.79"/>
        <n v="1087.0340000000001"/>
        <n v="1351.422"/>
        <n v="1190.8130000000001"/>
        <n v="1582.146"/>
        <n v="1182.575"/>
        <n v="1306.4549999999999"/>
        <n v="2697.7530000000002"/>
        <n v="1262.578"/>
        <n v="1199.0170000000001"/>
        <n v="1559.2139999999999"/>
        <n v="1131.54"/>
        <n v="1269.066"/>
        <n v="1117.107"/>
        <n v="1159.779"/>
        <n v="1535.287"/>
        <n v="1394.088"/>
        <n v="1130.395"/>
        <n v="1480.951"/>
        <n v="1289.2090000000001"/>
        <n v="1422.0139999999999"/>
        <n v="1654.9860000000001"/>
        <n v="1101.8789999999999"/>
        <n v="1507.9390000000001"/>
        <n v="1277.3879999999999"/>
        <n v="1331.797"/>
        <n v="2303.69"/>
        <n v="1755.1669999999999"/>
        <n v="1544.712"/>
        <n v="1781.3779999999999"/>
        <n v="1192.0139999999999"/>
        <n v="1226.2439999999999"/>
        <n v="1268.05"/>
        <n v="1182.2739999999999"/>
        <n v="1580.961"/>
        <n v="1698.394"/>
        <n v="1827.9"/>
        <n v="1244.252"/>
        <n v="1081.68"/>
        <n v="1173.259"/>
        <n v="1626.9090000000001"/>
        <n v="1202.5830000000001"/>
        <n v="1754.3779999999999"/>
        <n v="1365.577"/>
        <n v="980.39"/>
        <n v="1419.577"/>
        <n v="1071.644"/>
        <n v="1621.9590000000001"/>
        <n v="1455.893"/>
        <n v="1157.1089999999999"/>
        <n v="1328.7439999999999"/>
        <n v="1390.73"/>
        <n v="1222.1579999999999"/>
        <n v="1488.84"/>
        <n v="1687.1780000000001"/>
        <n v="1131.53"/>
        <n v="1299.386"/>
        <n v="1139.8399999999999"/>
        <n v="1595.364"/>
        <n v="1352.482"/>
        <n v="1725.0029999999999"/>
        <n v="1744.271"/>
        <n v="1536.473"/>
        <n v="1356.3979999999999"/>
        <n v="1332.203"/>
        <n v="1099.2280000000001"/>
        <n v="1239.54"/>
        <n v="1419.16"/>
        <n v="1522.028"/>
        <n v="1256.3219999999999"/>
        <n v="1234.547"/>
        <n v="1105.79"/>
        <n v="1726.2460000000001"/>
        <n v="1177.8579999999999"/>
        <n v="1143.2940000000001"/>
        <n v="1418.3040000000001"/>
        <n v="1244.0540000000001"/>
        <n v="1162.0039999999999"/>
        <n v="1144.3440000000001"/>
        <n v="1471.508"/>
        <n v="1630.704"/>
        <n v="1506.2550000000001"/>
        <n v="1246.3610000000001"/>
        <n v="1394.1"/>
        <n v="1378.308"/>
        <n v="1458.5509999999999"/>
        <n v="1388.4760000000001"/>
        <n v="1564.694"/>
        <n v="1488.3240000000001"/>
        <n v="1293.559"/>
        <n v="1345.4259999999999"/>
        <n v="1122.8309999999999"/>
        <n v="1222.886"/>
        <n v="1680.1210000000001"/>
        <n v="1865.297"/>
        <n v="1529.068"/>
        <n v="1378.7739999999999"/>
        <n v="1457.0160000000001"/>
        <n v="1459.345"/>
        <n v="1513.3520000000001"/>
        <n v="1866.0909999999999"/>
        <n v="1736.8389999999999"/>
        <n v="1531.9549999999999"/>
        <n v="1396.9059999999999"/>
        <n v="1307.683"/>
        <n v="1006.984"/>
        <n v="1679.5619999999999"/>
        <n v="1257.029"/>
        <n v="1390.4"/>
        <n v="1377.248"/>
        <n v="1647.5050000000001"/>
        <n v="1293.2249999999999"/>
        <n v="1508.934"/>
        <n v="1388.684"/>
        <n v="1502.6610000000001"/>
        <n v="1219.105"/>
        <n v="950.29700000000003"/>
        <n v="1290.239"/>
        <n v="1144.0360000000001"/>
        <n v="1570.502"/>
        <n v="1295.377"/>
        <n v="1447.684"/>
        <n v="1157.0889999999999"/>
        <n v="1461.03"/>
        <n v="1266.2550000000001"/>
        <n v="1629.634"/>
        <n v="1137.7059999999999"/>
        <n v="1021.989"/>
        <n v="1393.213"/>
        <n v="1459.5840000000001"/>
        <n v="1127.8889999999999"/>
        <n v="1062.07"/>
        <n v="1461.1110000000001"/>
        <n v="1361.884"/>
        <n v="963.00900000000001"/>
        <n v="1277.7909999999999"/>
        <n v="1687.866"/>
        <n v="1393.9739999999999"/>
        <n v="1302.472"/>
        <n v="1369.202"/>
        <n v="1169.4760000000001"/>
        <n v="1594.2090000000001"/>
        <n v="1766.873"/>
        <n v="1562.268"/>
        <n v="1187.7239999999999"/>
        <n v="1270.5640000000001"/>
        <n v="1391.2070000000001"/>
        <n v="1263.0119999999999"/>
        <n v="1302.3610000000001"/>
        <n v="1238.163"/>
        <n v="1260.3430000000001"/>
        <n v="1270.2660000000001"/>
        <n v="1182.5609999999999"/>
        <n v="945.82799999999997"/>
        <n v="1753.0160000000001"/>
        <n v="1046.692"/>
        <n v="1266.876"/>
        <n v="1646.559"/>
        <n v="1266.6569999999999"/>
        <n v="1128.077"/>
        <n v="1251.6790000000001"/>
        <n v="1446.145"/>
        <n v="1130.4269999999999"/>
        <n v="1295.27"/>
        <n v="1357.8879999999999"/>
        <n v="1328.07"/>
        <n v="1173.308"/>
        <n v="1114.454"/>
        <n v="1077.4190000000001"/>
        <n v="1313.0920000000001"/>
        <n v="1700.9369999999999"/>
        <n v="1343.0170000000001"/>
        <n v="1259.069"/>
        <n v="1281.252"/>
        <n v="1660.6769999999999"/>
        <n v="1027.5129999999999"/>
        <n v="1591.894"/>
        <n v="1803.6859999999999"/>
        <n v="1193.836"/>
        <n v="1174.203"/>
        <n v="934.49"/>
        <n v="1608.5989999999999"/>
        <n v="771.79700000000003"/>
        <n v="1162.3699999999999"/>
        <n v="1398.5450000000001"/>
        <n v="1156.7180000000001"/>
        <n v="1622.0319999999999"/>
        <n v="1315.8430000000001"/>
        <n v="1876.028"/>
        <n v="1245.0340000000001"/>
        <n v="1646.5250000000001"/>
        <n v="1789.2539999999999"/>
        <n v="1298.1379999999999"/>
        <n v="1317.6869999999999"/>
        <n v="1100.9290000000001"/>
        <n v="1370.914"/>
        <n v="930.05100000000004"/>
        <n v="1539.4290000000001"/>
        <n v="1679.075"/>
        <n v="1499.355"/>
        <n v="1075.8"/>
        <n v="1624.3430000000001"/>
        <n v="1425.1089999999999"/>
        <n v="1036.527"/>
        <n v="1209.6220000000001"/>
        <n v="1251.8019999999999"/>
        <n v="1056.491"/>
        <n v="1531.7439999999999"/>
        <n v="968.697"/>
        <n v="1205.8630000000001"/>
        <n v="1217.127"/>
        <n v="1495.9829999999999"/>
        <n v="1539.944"/>
        <n v="921.05899999999997"/>
        <n v="2289.8890000000001"/>
        <n v="1207.5340000000001"/>
        <n v="1182.21"/>
        <n v="1157.771"/>
        <n v="1194.6310000000001"/>
        <n v="1485.99"/>
        <n v="1434.3889999999999"/>
        <n v="1500.251"/>
        <n v="1633.723"/>
        <n v="1509.374"/>
        <n v="1513.4690000000001"/>
        <n v="1162.6079999999999"/>
        <n v="987.61699999999996"/>
        <n v="1265.0319999999999"/>
        <n v="1876.307"/>
        <n v="1316.8710000000001"/>
        <n v="1030.7570000000001"/>
        <n v="1724.662"/>
        <n v="1214.981"/>
        <n v="1316.3979999999999"/>
        <n v="1246.2"/>
        <n v="1229.8130000000001"/>
        <n v="1399.672"/>
        <n v="940.36300000000006"/>
        <n v="1183.981"/>
        <n v="1360.8209999999999"/>
        <n v="1024.1690000000001"/>
        <n v="1244.5630000000001"/>
        <n v="1549.1849999999999"/>
        <n v="1238.627"/>
        <n v="1239.3140000000001"/>
        <n v="1148.633"/>
        <n v="1184.5809999999999"/>
        <n v="1385.645"/>
        <n v="936.82299999999998"/>
        <n v="1153.6179999999999"/>
        <n v="1198.8530000000001"/>
        <n v="1140.605"/>
        <n v="1345.6869999999999"/>
        <n v="1273.1279999999999"/>
        <n v="1217.8309999999999"/>
        <n v="1429.3520000000001"/>
        <n v="1407.4010000000001"/>
        <n v="889.74300000000005"/>
        <n v="1635.7909999999999"/>
        <n v="1176.2270000000001"/>
        <n v="1405.8679999999999"/>
        <n v="1484.3340000000001"/>
        <n v="1354.7149999999999"/>
        <n v="1339.098"/>
        <n v="934.70799999999997"/>
        <n v="1161.2909999999999"/>
        <n v="1526.711"/>
        <n v="1622.58"/>
        <n v="1320.46"/>
        <n v="1258.683"/>
        <n v="1281.3779999999999"/>
        <n v="1695.23"/>
        <n v="919.41899999999998"/>
        <n v="1148.146"/>
        <n v="1456.7570000000001"/>
        <n v="1689.585"/>
        <n v="1544.3420000000001"/>
        <n v="1272.8820000000001"/>
        <n v="1254.4680000000001"/>
        <n v="1393.335"/>
        <n v="1475.6579999999999"/>
        <n v="1087.1079999999999"/>
        <n v="1297.1469999999999"/>
        <n v="1323.557"/>
        <n v="1130.405"/>
        <n v="1418.385"/>
        <n v="1199.809"/>
        <n v="1535.248"/>
        <n v="1739.277"/>
        <n v="1639.1030000000001"/>
        <n v="1412.02"/>
        <n v="1622.809"/>
        <n v="1126.7650000000001"/>
        <n v="1285.854"/>
        <n v="1205.819"/>
        <n v="1184.1559999999999"/>
        <n v="1641.14"/>
        <n v="1628.1569999999999"/>
        <n v="1557.606"/>
        <n v="1285.0630000000001"/>
        <n v="1085.2149999999999"/>
        <n v="1607.527"/>
        <n v="940.54200000000003"/>
        <n v="1311.1610000000001"/>
        <n v="1162.2560000000001"/>
        <n v="1006.598"/>
        <n v="1521.8109999999999"/>
        <n v="1347.989"/>
        <n v="1404.3030000000001"/>
        <n v="1166.5170000000001"/>
        <n v="1267.646"/>
        <n v="1576.336"/>
        <n v="1204.623"/>
        <n v="1135.68"/>
        <n v="1297.279"/>
        <n v="1183.2360000000001"/>
        <n v="1187.085"/>
        <n v="1216.104"/>
        <n v="1027.2059999999999"/>
        <n v="1163.021"/>
        <n v="1510.8520000000001"/>
        <n v="1554.365"/>
        <n v="1182.8520000000001"/>
        <n v="1547.0809999999999"/>
        <n v="1812.569"/>
        <n v="1008.134"/>
        <n v="1553.114"/>
        <n v="1068.7270000000001"/>
        <n v="1258.9659999999999"/>
        <n v="1298.731"/>
        <n v="1400.5239999999999"/>
        <n v="1202.4929999999999"/>
        <n v="1942.05"/>
        <n v="1755.9680000000001"/>
        <n v="1258.0619999999999"/>
        <n v="1374.171"/>
        <n v="1015.021"/>
        <n v="1126.518"/>
        <n v="1225.3520000000001"/>
        <n v="1142.6320000000001"/>
        <n v="1548.6089999999999"/>
        <n v="1403.0429999999999"/>
        <n v="977.90599999999995"/>
        <n v="1284.69"/>
        <n v="1303.2239999999999"/>
        <n v="956.30200000000002"/>
        <n v="874.09100000000001"/>
        <n v="1063.6210000000001"/>
        <n v="1172.6420000000001"/>
        <n v="1496.0619999999999"/>
        <n v="1414.078"/>
        <n v="859.32600000000002"/>
        <n v="1209.5820000000001"/>
        <n v="1144.9590000000001"/>
        <n v="1538.316"/>
        <n v="1271.3430000000001"/>
        <n v="2352.029"/>
        <n v="1512.6579999999999"/>
        <n v="1173.3900000000001"/>
        <n v="1028.8389999999999"/>
        <n v="862.00099999999998"/>
        <n v="1204.6099999999999"/>
        <n v="1310.51"/>
        <n v="1229.9100000000001"/>
        <n v="1248.75"/>
        <n v="1560.0160000000001"/>
        <n v="1078.4090000000001"/>
        <n v="1641.4559999999999"/>
        <n v="1191.348"/>
        <n v="1261.9880000000001"/>
        <n v="1360.4970000000001"/>
        <n v="1079.578"/>
        <n v="1091.499"/>
        <n v="1426.6"/>
        <n v="1147.5999999999999"/>
        <n v="1831.9090000000001"/>
        <n v="1563.83"/>
        <n v="1311.5219999999999"/>
        <n v="1034.144"/>
        <n v="1478.596"/>
        <n v="1574.164"/>
        <n v="915.13"/>
        <n v="1259.934"/>
        <n v="1105.0419999999999"/>
        <n v="1453.895"/>
        <n v="1555.816"/>
        <n v="1853.893"/>
        <n v="1085.1569999999999"/>
        <n v="1530.598"/>
        <n v="1205.1410000000001"/>
        <n v="1681.9849999999999"/>
        <n v="1295.5909999999999"/>
        <n v="1022.705"/>
        <n v="1254.7550000000001"/>
        <n v="1233.8240000000001"/>
        <n v="1230.4929999999999"/>
        <n v="1469.7639999999999"/>
        <n v="1422.242"/>
        <n v="1585.7819999999999"/>
        <n v="1243.9870000000001"/>
        <n v="1947.46"/>
        <n v="1557.2660000000001"/>
        <n v="1316.1120000000001"/>
        <n v="1592.095"/>
        <n v="1319.4349999999999"/>
        <n v="927.28300000000002"/>
        <n v="1449.8030000000001"/>
        <n v="1269.68"/>
        <n v="1041.27"/>
        <n v="1175.0340000000001"/>
        <n v="1226.8920000000001"/>
        <n v="1235.078"/>
        <n v="1596.356"/>
        <n v="1682.4780000000001"/>
        <n v="1392.653"/>
        <n v="1129.0719999999999"/>
        <n v="1214.252"/>
        <n v="1292.828"/>
        <n v="1258.548"/>
        <n v="1272.8620000000001"/>
        <n v="0"/>
      </sharedItems>
    </cacheField>
    <cacheField name="Class" numFmtId="0">
      <sharedItems containsMixedTypes="1" containsNumber="1" containsInteger="1" minValue="0" maxValue="0" count="4">
        <s v="Kecimen"/>
        <s v="Besni"/>
        <s v="N/A"/>
        <n v="0"/>
      </sharedItems>
    </cacheField>
    <cacheField name="missing value"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2055741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1">
  <r>
    <s v="Rhone,France,Europe"/>
    <n v="87524"/>
    <n v="442.24601139999999"/>
    <n v="253.291155"/>
    <n v="0.81973839199999998"/>
    <x v="0"/>
    <n v="0.75865057899999999"/>
    <x v="0"/>
    <x v="0"/>
    <n v="0"/>
  </r>
  <r>
    <s v="Navarra,Spain,Europe"/>
    <n v="75166"/>
    <n v="406.69068700000003"/>
    <n v="243.0324363"/>
    <n v="0.80180523400000003"/>
    <x v="1"/>
    <n v="0.68412956999999996"/>
    <x v="1"/>
    <x v="0"/>
    <n v="0"/>
  </r>
  <r>
    <s v="Rhone,France,Europe"/>
    <n v="90856"/>
    <n v="442.2670483"/>
    <n v="266.32831770000001"/>
    <n v="0.79835361900000001"/>
    <x v="2"/>
    <n v="0.63761281199999997"/>
    <x v="2"/>
    <x v="0"/>
    <n v="0"/>
  </r>
  <r>
    <s v="Rhone,France,Europe"/>
    <n v="45928"/>
    <n v="286.5405586"/>
    <n v="208.76004230000001"/>
    <n v="0.68498921700000004"/>
    <x v="3"/>
    <n v="0.69959938499999996"/>
    <x v="3"/>
    <x v="0"/>
    <n v="0"/>
  </r>
  <r>
    <s v="Navarra,Spain,Europe"/>
    <n v="79408"/>
    <n v="352.19076990000002"/>
    <n v="290.82753289999999"/>
    <n v="0.56401133000000003"/>
    <x v="4"/>
    <n v="0.79277192600000002"/>
    <x v="4"/>
    <x v="0"/>
    <n v="0"/>
  </r>
  <r>
    <s v="Navarra,Spain,Europe"/>
    <n v="49242"/>
    <n v="318.125407"/>
    <n v="200.12212"/>
    <n v="0.77735127699999995"/>
    <x v="5"/>
    <n v="0.65845635400000002"/>
    <x v="5"/>
    <x v="0"/>
    <n v="0"/>
  </r>
  <r>
    <s v="Rhone,France,Europe"/>
    <n v="42492"/>
    <n v="310.14607150000001"/>
    <n v="176.13144940000001"/>
    <n v="0.82309868100000005"/>
    <x v="6"/>
    <n v="0.66589356200000005"/>
    <x v="6"/>
    <x v="0"/>
    <n v="0"/>
  </r>
  <r>
    <s v="Mosel,Germany,Europe"/>
    <n v="60952"/>
    <n v="332.45547160000001"/>
    <n v="235.429835"/>
    <n v="0.70605751800000005"/>
    <x v="7"/>
    <n v="0.74359819000000005"/>
    <x v="7"/>
    <x v="0"/>
    <n v="0"/>
  </r>
  <r>
    <s v="Rhone,France,Europe"/>
    <n v="42256"/>
    <n v="323.18960720000001"/>
    <n v="172.5759261"/>
    <n v="0.84549878899999997"/>
    <x v="8"/>
    <n v="0.698030924"/>
    <x v="8"/>
    <x v="0"/>
    <n v="0"/>
  </r>
  <r>
    <s v="Rhone,France,Europe"/>
    <n v="64380"/>
    <n v="366.96484229999999"/>
    <n v="227.77161469999999"/>
    <n v="0.78405562600000001"/>
    <x v="9"/>
    <n v="0.66437571600000001"/>
    <x v="9"/>
    <x v="0"/>
    <n v="0"/>
  </r>
  <r>
    <s v="Rhone,France,Europe"/>
    <n v="80437"/>
    <n v="449.45458109999998"/>
    <n v="232.32550639999999"/>
    <n v="0.85604251799999997"/>
    <x v="10"/>
    <n v="0.67423575700000005"/>
    <x v="10"/>
    <x v="0"/>
    <n v="0"/>
  </r>
  <r>
    <s v="Navarra,Spain,Europe"/>
    <n v="43725"/>
    <n v="301.32221759999999"/>
    <n v="186.95062949999999"/>
    <n v="0.78425845199999999"/>
    <x v="11"/>
    <n v="0.697068248"/>
    <x v="11"/>
    <x v="0"/>
    <n v="0"/>
  </r>
  <r>
    <s v="Rhone,France,Europe"/>
    <n v="43441"/>
    <n v="276.61082879999998"/>
    <n v="201.81313549999999"/>
    <n v="0.68388233700000001"/>
    <x v="12"/>
    <n v="0.69085559799999996"/>
    <x v="12"/>
    <x v="0"/>
    <n v="0"/>
  </r>
  <r>
    <s v="Rhone,France,Europe"/>
    <n v="76792"/>
    <n v="338.85754539999999"/>
    <n v="291.35920170000003"/>
    <n v="0.510583813"/>
    <x v="13"/>
    <n v="0.77232223700000002"/>
    <x v="13"/>
    <x v="0"/>
    <n v="0"/>
  </r>
  <r>
    <s v="Navarra,Spain,Europe"/>
    <n v="74167"/>
    <n v="387.79893070000003"/>
    <n v="247.85812279999999"/>
    <n v="0.76908973800000002"/>
    <x v="14"/>
    <n v="0.68018158500000003"/>
    <x v="14"/>
    <x v="0"/>
    <n v="0"/>
  </r>
  <r>
    <s v="Mosel,Germany,Europe"/>
    <n v="33565"/>
    <n v="261.55433110000001"/>
    <n v="167.70849079999999"/>
    <n v="0.76737427499999999"/>
    <x v="15"/>
    <n v="0.68155052000000005"/>
    <x v="15"/>
    <x v="0"/>
    <n v="0"/>
  </r>
  <r>
    <s v="Mosel,Germany,Europe"/>
    <n v="64670"/>
    <n v="403.0839752"/>
    <n v="206.48464369999999"/>
    <n v="0.85882916799999998"/>
    <x v="16"/>
    <n v="0.75677256999999998"/>
    <x v="16"/>
    <x v="0"/>
    <n v="0"/>
  </r>
  <r>
    <s v="Navarra,Spain,Europe"/>
    <n v="64762"/>
    <n v="354.29393959999999"/>
    <n v="235.75246290000001"/>
    <n v="0.74647372599999995"/>
    <x v="17"/>
    <n v="0.69499801500000002"/>
    <x v="17"/>
    <x v="0"/>
    <n v="0"/>
  </r>
  <r>
    <s v="Navarra,Spain,Europe"/>
    <n v="43295"/>
    <n v="304.2844667"/>
    <n v="182.81103680000001"/>
    <n v="0.79940695900000003"/>
    <x v="18"/>
    <n v="0.71383818899999996"/>
    <x v="18"/>
    <x v="0"/>
    <n v="0"/>
  </r>
  <r>
    <s v="Rhone,France,Europe"/>
    <n v="70699"/>
    <n v="418.69857230000002"/>
    <n v="216.5960537"/>
    <n v="0.85579939199999999"/>
    <x v="19"/>
    <n v="0.72807505400000005"/>
    <x v="19"/>
    <x v="0"/>
    <n v="0"/>
  </r>
  <r>
    <s v="Rhone,France,Europe"/>
    <n v="69726"/>
    <n v="354.17691239999999"/>
    <n v="252.52920800000001"/>
    <n v="0.701160962"/>
    <x v="20"/>
    <n v="0.73439853399999999"/>
    <x v="20"/>
    <x v="0"/>
    <n v="0"/>
  </r>
  <r>
    <s v="Navarra,Spain,Europe"/>
    <n v="87790.03"/>
    <n v="330.47843849999998"/>
    <n v="222.4437485"/>
    <n v="0.73955502699999998"/>
    <x v="21"/>
    <n v="0.72360883300000001"/>
    <x v="21"/>
    <x v="0"/>
    <n v="0"/>
  </r>
  <r>
    <s v="Navarra,Spain,Europe"/>
    <n v="82028"/>
    <n v="397.11497589999999"/>
    <n v="268.3337727"/>
    <n v="0.73716936700000002"/>
    <x v="22"/>
    <n v="0.686375085"/>
    <x v="22"/>
    <x v="0"/>
    <n v="0"/>
  </r>
  <r>
    <s v="Rhone,France,Europe"/>
    <n v="61251"/>
    <n v="301.5077895"/>
    <n v="273.65994139999998"/>
    <n v="0.41975370699999998"/>
    <x v="23"/>
    <n v="0.69959800000000005"/>
    <x v="23"/>
    <x v="0"/>
    <n v="0"/>
  </r>
  <r>
    <s v="Rhone,France,Europe"/>
    <n v="96277"/>
    <n v="447.1345225"/>
    <n v="275.21615420000001"/>
    <n v="0.78812840500000003"/>
    <x v="24"/>
    <n v="0.70405715700000004"/>
    <x v="24"/>
    <x v="0"/>
    <n v="0"/>
  </r>
  <r>
    <s v="Rhone,France,Europe"/>
    <n v="75620"/>
    <n v="368.22428439999999"/>
    <n v="263.45925540000002"/>
    <n v="0.698627251"/>
    <x v="25"/>
    <n v="0.72627737199999998"/>
    <x v="25"/>
    <x v="0"/>
    <n v="0"/>
  </r>
  <r>
    <s v="Mosel,Germany,Europe"/>
    <n v="73167"/>
    <n v="340.05521800000002"/>
    <n v="276.01517719999998"/>
    <n v="0.58410580999999995"/>
    <x v="26"/>
    <n v="0.77873685599999998"/>
    <x v="26"/>
    <x v="0"/>
    <n v="0"/>
  </r>
  <r>
    <s v="Rhone,France,Europe"/>
    <n v="60847"/>
    <n v="336.92386959999999"/>
    <n v="231.46569589999999"/>
    <n v="0.72666022900000005"/>
    <x v="27"/>
    <n v="0.69858783000000002"/>
    <x v="27"/>
    <x v="0"/>
    <n v="0"/>
  </r>
  <r>
    <s v="Mosel,Germany,Europe"/>
    <n v="81021"/>
    <n v="347.75005829999998"/>
    <n v="297.6406265"/>
    <n v="0.51713493099999996"/>
    <x v="28"/>
    <n v="0.75755960700000002"/>
    <x v="28"/>
    <x v="0"/>
    <n v="0"/>
  </r>
  <r>
    <s v="Rhone,France,Europe"/>
    <n v="59902"/>
    <n v="358.59191479999998"/>
    <n v="222.90202729999999"/>
    <n v="0.78333195799999999"/>
    <x v="29"/>
    <n v="0.744124224"/>
    <x v="29"/>
    <x v="0"/>
    <n v="0"/>
  </r>
  <r>
    <s v="Navarra,Spain,Europe"/>
    <n v="88745"/>
    <n v="429.770355"/>
    <n v="265.69023609999999"/>
    <n v="0.78600948800000003"/>
    <x v="30"/>
    <n v="0.75206352399999998"/>
    <x v="30"/>
    <x v="0"/>
    <n v="0"/>
  </r>
  <r>
    <s v="Rhone,France,Europe"/>
    <n v="41809"/>
    <n v="307.53273919999998"/>
    <n v="175.08556799999999"/>
    <n v="0.82211369499999998"/>
    <x v="31"/>
    <n v="0.69744436700000001"/>
    <x v="31"/>
    <x v="0"/>
    <n v="0"/>
  </r>
  <r>
    <s v="Mosel,Germany,Europe"/>
    <n v="75329"/>
    <n v="364.23077979999999"/>
    <n v="265.86686350000002"/>
    <n v="0.68351049900000005"/>
    <x v="32"/>
    <n v="0.72307972899999995"/>
    <x v="32"/>
    <x v="0"/>
    <n v="0"/>
  </r>
  <r>
    <s v="Navarra,Spain,Europe"/>
    <n v="61600"/>
    <n v="350.18275449999999"/>
    <n v="225.84277130000001"/>
    <n v="0.76424307499999999"/>
    <x v="33"/>
    <n v="0.746829611"/>
    <x v="33"/>
    <x v="0"/>
    <n v="0"/>
  </r>
  <r>
    <s v="Navarra,Spain,Europe"/>
    <n v="46427"/>
    <n v="253.8420284"/>
    <n v="235.90682409999999"/>
    <n v="0.36921245899999999"/>
    <x v="34"/>
    <n v="0.68421905900000002"/>
    <x v="34"/>
    <x v="0"/>
    <n v="0"/>
  </r>
  <r>
    <s v="Rhone,France,Europe"/>
    <n v="40861"/>
    <n v="249.7402266"/>
    <n v="213.57327179999999"/>
    <n v="0.51832833"/>
    <x v="35"/>
    <n v="0.74308940099999998"/>
    <x v="35"/>
    <x v="0"/>
    <n v="0"/>
  </r>
  <r>
    <s v="Navarra,Spain,Europe"/>
    <n v="55827"/>
    <n v="305.29884299999998"/>
    <n v="234.6612245"/>
    <n v="0.63969607699999997"/>
    <x v="36"/>
    <n v="0.70328798199999998"/>
    <x v="36"/>
    <x v="0"/>
    <n v="0"/>
  </r>
  <r>
    <s v="Navarra,Spain,Europe"/>
    <n v="54182"/>
    <n v="366.06667420000002"/>
    <n v="192.013274"/>
    <n v="0.85139142499999998"/>
    <x v="37"/>
    <n v="0.61141767400000002"/>
    <x v="37"/>
    <x v="0"/>
    <n v="0"/>
  </r>
  <r>
    <s v="Rhone,France,Europe"/>
    <n v="77468"/>
    <n v="405.9365937"/>
    <n v="245.9897977"/>
    <n v="0.795479241"/>
    <x v="38"/>
    <n v="0.72154539699999998"/>
    <x v="38"/>
    <x v="0"/>
    <n v="0"/>
  </r>
  <r>
    <s v="Mosel,Germany,Europe"/>
    <n v="49882"/>
    <n v="287.26432720000003"/>
    <n v="222.1858727"/>
    <n v="0.63385188400000003"/>
    <x v="39"/>
    <n v="0.76637782700000001"/>
    <x v="39"/>
    <x v="0"/>
    <n v="0"/>
  </r>
  <r>
    <s v="Navarra,Spain,Europe"/>
    <n v="95245"/>
    <n v="397.09411399999999"/>
    <n v="307.2739224"/>
    <n v="0.63342231500000001"/>
    <x v="40"/>
    <n v="0.75304395999999996"/>
    <x v="40"/>
    <x v="0"/>
    <n v="0"/>
  </r>
  <r>
    <s v="Rhone,France,Europe"/>
    <n v="71464"/>
    <n v="364.10308959999998"/>
    <n v="253.7969272"/>
    <n v="0.71702554299999999"/>
    <x v="41"/>
    <n v="0.71548427100000001"/>
    <x v="41"/>
    <x v="0"/>
    <n v="0"/>
  </r>
  <r>
    <s v="Rhone,France,Europe"/>
    <n v="77055"/>
    <n v="375.25013189999999"/>
    <n v="262.8124219"/>
    <n v="0.71378393799999995"/>
    <x v="42"/>
    <n v="0.73226707700000004"/>
    <x v="42"/>
    <x v="0"/>
    <n v="0"/>
  </r>
  <r>
    <s v="Rhone,France,Europe"/>
    <n v="92384"/>
    <n v="368.40621379999999"/>
    <n v="320.7145792"/>
    <n v="0.49208693399999998"/>
    <x v="43"/>
    <n v="0.74900682699999999"/>
    <x v="43"/>
    <x v="0"/>
    <n v="0"/>
  </r>
  <r>
    <s v="Navarra,Spain,Europe"/>
    <n v="77310"/>
    <n v="436.52989889999998"/>
    <n v="228.2803725"/>
    <n v="0.85236748900000003"/>
    <x v="44"/>
    <n v="0.63172086900000002"/>
    <x v="44"/>
    <x v="0"/>
    <n v="0"/>
  </r>
  <r>
    <s v="Mosel,Germany,Europe"/>
    <n v="57580"/>
    <n v="330.22837479999998"/>
    <n v="232.05538720000001"/>
    <n v="0.711474579"/>
    <x v="45"/>
    <n v="0.64510346500000004"/>
    <x v="45"/>
    <x v="0"/>
    <n v="0"/>
  </r>
  <r>
    <s v="Mosel,Germany,Europe"/>
    <n v="69708"/>
    <n v="375.44727979999999"/>
    <n v="239.13277529999999"/>
    <n v="0.77092353400000002"/>
    <x v="46"/>
    <n v="0.72717789300000002"/>
    <x v="46"/>
    <x v="0"/>
    <n v="0"/>
  </r>
  <r>
    <s v="Mosel,Germany,Europe"/>
    <n v="41502"/>
    <n v="260.51267530000001"/>
    <n v="205.86502379999999"/>
    <n v="0.61280991100000004"/>
    <x v="47"/>
    <n v="0.82431922499999999"/>
    <x v="47"/>
    <x v="0"/>
    <n v="0"/>
  </r>
  <r>
    <s v="Mosel,Germany,Europe"/>
    <n v="45800"/>
    <n v="330.00868320000001"/>
    <n v="181.66586480000001"/>
    <n v="0.83484298700000004"/>
    <x v="48"/>
    <n v="0.73268277100000001"/>
    <x v="48"/>
    <x v="0"/>
    <n v="0"/>
  </r>
  <r>
    <s v="Mosel,Germany,Europe"/>
    <n v="52623"/>
    <n v="311.99675789999998"/>
    <n v="218.0411235"/>
    <n v="0.71526140000000005"/>
    <x v="49"/>
    <n v="0.67519053600000001"/>
    <x v="49"/>
    <x v="0"/>
    <n v="0"/>
  </r>
  <r>
    <s v="Mosel,Germany,Europe"/>
    <n v="44939"/>
    <n v="317.61671189999998"/>
    <n v="183.31521470000001"/>
    <n v="0.81663208200000004"/>
    <x v="50"/>
    <n v="0.65617790499999995"/>
    <x v="50"/>
    <x v="0"/>
    <n v="0"/>
  </r>
  <r>
    <s v="Mosel,Germany,Europe"/>
    <n v="114648"/>
    <n v="508.12893259999998"/>
    <n v="288.95398119999999"/>
    <n v="0.82257079399999999"/>
    <x v="51"/>
    <n v="0.68190496599999995"/>
    <x v="51"/>
    <x v="0"/>
    <n v="0"/>
  </r>
  <r>
    <s v="Rhone,France,Europe"/>
    <n v="65727"/>
    <n v="403.1942717"/>
    <n v="210.07326420000001"/>
    <n v="0.85354297800000001"/>
    <x v="52"/>
    <n v="0.61698113200000004"/>
    <x v="52"/>
    <x v="0"/>
    <n v="0"/>
  </r>
  <r>
    <s v="Mosel,Germany,Europe"/>
    <n v="45683"/>
    <n v="333.26253209999999"/>
    <n v="177.7720961"/>
    <n v="0.84584447299999999"/>
    <x v="53"/>
    <n v="0.63423065700000003"/>
    <x v="53"/>
    <x v="0"/>
    <n v="0"/>
  </r>
  <r>
    <s v="Mosel,Germany,Europe"/>
    <n v="111450"/>
    <n v="478.31097080000001"/>
    <n v="298.63059199999998"/>
    <n v="0.78114950599999999"/>
    <x v="54"/>
    <n v="0.69009287900000005"/>
    <x v="54"/>
    <x v="0"/>
    <n v="0"/>
  </r>
  <r>
    <s v="Rhone,France,Europe"/>
    <n v="47581"/>
    <n v="306.81187469999998"/>
    <n v="203.09750199999999"/>
    <n v="0.74953826199999996"/>
    <x v="55"/>
    <n v="0.66777539200000002"/>
    <x v="55"/>
    <x v="0"/>
    <n v="0"/>
  </r>
  <r>
    <s v="Rhone,France,Europe"/>
    <n v="57127"/>
    <n v="311.64457750000003"/>
    <n v="238.64192059999999"/>
    <n v="0.64313802399999997"/>
    <x v="56"/>
    <n v="0.69362554600000004"/>
    <x v="56"/>
    <x v="0"/>
    <n v="0"/>
  </r>
  <r>
    <s v="Mosel,Germany,Europe"/>
    <n v="53006"/>
    <n v="333.38136980000002"/>
    <n v="206.88070809999999"/>
    <n v="0.78416474700000005"/>
    <x v="57"/>
    <n v="0.691695375"/>
    <x v="57"/>
    <x v="0"/>
    <n v="0"/>
  </r>
  <r>
    <s v="Navarra,Spain,Europe"/>
    <n v="69060"/>
    <n v="328.48886119999997"/>
    <n v="275.88886480000002"/>
    <n v="0.54278324700000002"/>
    <x v="58"/>
    <n v="0.72702389700000003"/>
    <x v="58"/>
    <x v="0"/>
    <n v="0"/>
  </r>
  <r>
    <s v="Rhone,France,Europe"/>
    <n v="25387"/>
    <n v="225.62954099999999"/>
    <n v="144.618672"/>
    <n v="0.76757738600000003"/>
    <x v="59"/>
    <n v="0.67814403199999995"/>
    <x v="59"/>
    <x v="0"/>
    <n v="0"/>
  </r>
  <r>
    <s v="Mosel,Germany,Europe"/>
    <n v="66774"/>
    <n v="348.55797469999999"/>
    <n v="246.47625690000001"/>
    <n v="0.70708225300000005"/>
    <x v="60"/>
    <n v="0.692446491"/>
    <x v="60"/>
    <x v="0"/>
    <n v="0"/>
  </r>
  <r>
    <s v="Mosel,Germany,Europe"/>
    <n v="47839"/>
    <n v="312.60132909999999"/>
    <n v="198.75129889999999"/>
    <n v="0.77185549600000003"/>
    <x v="61"/>
    <n v="0.70277059600000003"/>
    <x v="61"/>
    <x v="0"/>
    <n v="0"/>
  </r>
  <r>
    <s v="Navarra,Spain,Europe"/>
    <n v="78571"/>
    <n v="443.82229080000002"/>
    <n v="228.75761460000001"/>
    <n v="0.85693400200000003"/>
    <x v="62"/>
    <n v="0.64219276199999997"/>
    <x v="62"/>
    <x v="0"/>
    <n v="0"/>
  </r>
  <r>
    <s v="Navarra,Spain,Europe"/>
    <n v="64717"/>
    <n v="342.57671049999999"/>
    <n v="245.7320369"/>
    <n v="0.69675916199999999"/>
    <x v="63"/>
    <n v="0.66254095000000002"/>
    <x v="63"/>
    <x v="0"/>
    <n v="0"/>
  </r>
  <r>
    <s v="Mosel,Germany,Europe"/>
    <n v="60462"/>
    <n v="373.34284630000002"/>
    <n v="208.1086262"/>
    <n v="0.83023091400000004"/>
    <x v="64"/>
    <n v="0.66568311199999997"/>
    <x v="64"/>
    <x v="0"/>
    <n v="0"/>
  </r>
  <r>
    <s v="Mosel,Germany,Europe"/>
    <n v="59370"/>
    <n v="345.94920489999998"/>
    <n v="221.92195670000001"/>
    <n v="0.767133811"/>
    <x v="65"/>
    <n v="0.69748590200000005"/>
    <x v="65"/>
    <x v="0"/>
    <n v="0"/>
  </r>
  <r>
    <s v="Mosel,Germany,Europe"/>
    <n v="54056"/>
    <n v="332.2676409"/>
    <n v="208.6190158"/>
    <n v="0.77832276199999995"/>
    <x v="66"/>
    <n v="0.67455325899999996"/>
    <x v="66"/>
    <x v="0"/>
    <n v="0"/>
  </r>
  <r>
    <s v="Mosel,Germany,Europe"/>
    <n v="89235"/>
    <n v="443.51593530000002"/>
    <n v="258.94673929999999"/>
    <n v="0.81186161499999998"/>
    <x v="67"/>
    <n v="0.65519064299999996"/>
    <x v="67"/>
    <x v="0"/>
    <n v="0"/>
  </r>
  <r>
    <s v="Mosel,Germany,Europe"/>
    <n v="51727"/>
    <n v="321.12714219999998"/>
    <n v="208.76675750000001"/>
    <n v="0.75984332799999998"/>
    <x v="68"/>
    <n v="0.751889645"/>
    <x v="68"/>
    <x v="0"/>
    <n v="0"/>
  </r>
  <r>
    <s v="Rhone,France,Europe"/>
    <n v="71595"/>
    <n v="387.3096951"/>
    <n v="236.75118459999999"/>
    <n v="0.79142135700000005"/>
    <x v="69"/>
    <n v="0.71853673200000001"/>
    <x v="69"/>
    <x v="0"/>
    <n v="0"/>
  </r>
  <r>
    <s v="Mosel,Germany,Europe"/>
    <n v="95347"/>
    <n v="451.52615420000001"/>
    <n v="280.22615339999999"/>
    <n v="0.78411149599999996"/>
    <x v="70"/>
    <n v="0.67495611099999997"/>
    <x v="70"/>
    <x v="0"/>
    <n v="0"/>
  </r>
  <r>
    <s v="Rhone,France,Europe"/>
    <n v="60449"/>
    <n v="383.80024980000002"/>
    <n v="208.16878320000001"/>
    <n v="0.84012789499999996"/>
    <x v="71"/>
    <n v="0.67634488000000004"/>
    <x v="71"/>
    <x v="0"/>
    <n v="0"/>
  </r>
  <r>
    <s v="Navarra,Spain,Europe"/>
    <n v="69006"/>
    <n v="379.31784620000002"/>
    <n v="241.8502909"/>
    <n v="0.77037363999999997"/>
    <x v="72"/>
    <n v="0.69745300200000004"/>
    <x v="72"/>
    <x v="0"/>
    <n v="0"/>
  </r>
  <r>
    <s v="Mosel,Germany,Europe"/>
    <n v="68520"/>
    <n v="373.23563799999999"/>
    <n v="237.0415232"/>
    <n v="0.77243087399999999"/>
    <x v="73"/>
    <n v="0.712858926"/>
    <x v="73"/>
    <x v="0"/>
    <n v="0"/>
  </r>
  <r>
    <s v="Rhone,France,Europe"/>
    <n v="52731"/>
    <n v="309.97728640000003"/>
    <n v="219.72535250000001"/>
    <n v="0.70536589000000005"/>
    <x v="74"/>
    <n v="0.69587996200000002"/>
    <x v="74"/>
    <x v="0"/>
    <n v="0"/>
  </r>
  <r>
    <s v="Rhone,France,Europe"/>
    <n v="50570"/>
    <n v="311.3447951"/>
    <n v="208.3178983"/>
    <n v="0.74318077999999999"/>
    <x v="75"/>
    <n v="0.720863268"/>
    <x v="75"/>
    <x v="0"/>
    <n v="0"/>
  </r>
  <r>
    <s v="Rhone,France,Europe"/>
    <n v="75825"/>
    <n v="391.2043013"/>
    <n v="248.50027119999999"/>
    <n v="0.77233234900000003"/>
    <x v="76"/>
    <n v="0.74537000600000003"/>
    <x v="76"/>
    <x v="0"/>
    <n v="0"/>
  </r>
  <r>
    <s v="Rhone,France,Europe"/>
    <n v="42637"/>
    <n v="293.42958019999998"/>
    <n v="189.43215760000001"/>
    <n v="0.76369296900000005"/>
    <x v="77"/>
    <n v="0.72511904800000004"/>
    <x v="77"/>
    <x v="0"/>
    <n v="0"/>
  </r>
  <r>
    <s v="Navarra,Spain,Europe"/>
    <n v="76984"/>
    <n v="425.04818560000001"/>
    <n v="233.97344240000001"/>
    <n v="0.83485933899999998"/>
    <x v="78"/>
    <n v="0.75875459499999998"/>
    <x v="78"/>
    <x v="0"/>
    <n v="0"/>
  </r>
  <r>
    <s v="Mosel,Germany,Europe"/>
    <n v="47851"/>
    <n v="323.15251890000002"/>
    <n v="191.6109615"/>
    <n v="0.80524457699999996"/>
    <x v="79"/>
    <n v="0.77323702400000005"/>
    <x v="79"/>
    <x v="0"/>
    <n v="0"/>
  </r>
  <r>
    <s v="Rhone,France,Europe"/>
    <n v="51220"/>
    <n v="328.6476055"/>
    <n v="202.50887539999999"/>
    <n v="0.78759871199999998"/>
    <x v="80"/>
    <n v="0.69247096699999999"/>
    <x v="80"/>
    <x v="0"/>
    <n v="0"/>
  </r>
  <r>
    <s v="Rhone,France,Europe"/>
    <n v="53890"/>
    <n v="331.08631969999999"/>
    <n v="216.57945580000001"/>
    <n v="0.75636656899999999"/>
    <x v="81"/>
    <n v="0.70444444399999995"/>
    <x v="81"/>
    <x v="0"/>
    <n v="0"/>
  </r>
  <r>
    <s v="Rhone,France,Europe"/>
    <n v="58650"/>
    <n v="346.33895819999998"/>
    <n v="219.68436489999999"/>
    <n v="0.77308329600000003"/>
    <x v="82"/>
    <n v="0.660287081"/>
    <x v="82"/>
    <x v="0"/>
    <n v="0"/>
  </r>
  <r>
    <s v="Rhone,France,Europe"/>
    <n v="98935"/>
    <n v="387.51693770000003"/>
    <n v="326.89872350000002"/>
    <n v="0.53701493300000003"/>
    <x v="83"/>
    <n v="0.74042059599999999"/>
    <x v="83"/>
    <x v="0"/>
    <n v="0"/>
  </r>
  <r>
    <s v="Rhone,France,Europe"/>
    <n v="77587"/>
    <n v="396.80756630000002"/>
    <n v="251.94491980000001"/>
    <n v="0.77256989399999998"/>
    <x v="84"/>
    <n v="0.70386464699999995"/>
    <x v="84"/>
    <x v="0"/>
    <n v="0"/>
  </r>
  <r>
    <s v="Navarra,Spain,Europe"/>
    <n v="180898"/>
    <n v="843.95665340000005"/>
    <n v="323.19056879999999"/>
    <n v="0.92377036400000001"/>
    <x v="85"/>
    <n v="0.45418892900000002"/>
    <x v="85"/>
    <x v="0"/>
    <n v="0"/>
  </r>
  <r>
    <s v="Navarra,Spain,Europe"/>
    <n v="71266"/>
    <n v="390.707154"/>
    <n v="235.68680330000001"/>
    <n v="0.79756626100000005"/>
    <x v="86"/>
    <n v="0.66062887000000003"/>
    <x v="86"/>
    <x v="0"/>
    <n v="0"/>
  </r>
  <r>
    <s v="Rhone,France,Europe"/>
    <n v="39457"/>
    <n v="267.55694060000002"/>
    <n v="188.7651659"/>
    <n v="0.708695988"/>
    <x v="87"/>
    <n v="0.69757615399999995"/>
    <x v="87"/>
    <x v="0"/>
    <n v="0"/>
  </r>
  <r>
    <s v="Rhone,France,Europe"/>
    <n v="35237"/>
    <n v="267.55377859999999"/>
    <n v="173.52510319999999"/>
    <n v="0.76116218300000005"/>
    <x v="88"/>
    <n v="0.70683222300000004"/>
    <x v="88"/>
    <x v="0"/>
    <n v="0"/>
  </r>
  <r>
    <s v="Mosel,Germany,Europe"/>
    <n v="49059"/>
    <n v="301.80039820000002"/>
    <n v="210.4672152"/>
    <n v="0.71670913199999997"/>
    <x v="89"/>
    <n v="0.69860731399999998"/>
    <x v="89"/>
    <x v="0"/>
    <n v="0"/>
  </r>
  <r>
    <s v="Navarra,Spain,Europe"/>
    <n v="53896"/>
    <n v="319.07202260000003"/>
    <n v="217.6957013"/>
    <n v="0.73109318499999998"/>
    <x v="90"/>
    <n v="0.74594474899999996"/>
    <x v="90"/>
    <x v="0"/>
    <n v="0"/>
  </r>
  <r>
    <s v="Rhone,France,Europe"/>
    <n v="56469"/>
    <n v="325.34142500000002"/>
    <n v="225.11502379999999"/>
    <n v="0.72196008199999995"/>
    <x v="91"/>
    <n v="0.68573614400000005"/>
    <x v="91"/>
    <x v="0"/>
    <n v="0"/>
  </r>
  <r>
    <s v="Rhone,France,Europe"/>
    <n v="85156"/>
    <n v="422.2791325"/>
    <n v="260.21062269999999"/>
    <n v="0.7875856"/>
    <x v="92"/>
    <n v="0.70256088699999997"/>
    <x v="92"/>
    <x v="0"/>
    <n v="0"/>
  </r>
  <r>
    <s v="Rhone,France,Europe"/>
    <n v="67044"/>
    <n v="361.25537220000001"/>
    <n v="238.2264457"/>
    <n v="0.751756706"/>
    <x v="93"/>
    <n v="0.75694350399999999"/>
    <x v="93"/>
    <x v="0"/>
    <n v="0"/>
  </r>
  <r>
    <s v="Navarra,Spain,Europe"/>
    <n v="52243"/>
    <n v="331.45114690000003"/>
    <n v="206.75959879999999"/>
    <n v="0.78158310799999997"/>
    <x v="94"/>
    <n v="0.71443418800000003"/>
    <x v="94"/>
    <x v="0"/>
    <n v="0"/>
  </r>
  <r>
    <s v="Navarra,Spain,Europe"/>
    <n v="38968"/>
    <n v="269.40202069999998"/>
    <n v="185.72756820000001"/>
    <n v="0.72437445499999997"/>
    <x v="95"/>
    <n v="0.73758328299999998"/>
    <x v="95"/>
    <x v="0"/>
    <n v="0"/>
  </r>
  <r>
    <s v="Navarra,Spain,Europe"/>
    <n v="79661"/>
    <n v="360.0734473"/>
    <n v="282.73903159999998"/>
    <n v="0.61920928099999994"/>
    <x v="96"/>
    <n v="0.77915688599999999"/>
    <x v="96"/>
    <x v="0"/>
    <n v="0"/>
  </r>
  <r>
    <s v="Mosel,Germany,Europe"/>
    <n v="59282"/>
    <n v="329.24256550000001"/>
    <n v="233.7746492"/>
    <n v="0.70416361599999999"/>
    <x v="97"/>
    <n v="0.72592574499999996"/>
    <x v="97"/>
    <x v="0"/>
    <n v="0"/>
  </r>
  <r>
    <s v="Navarra,Spain,Europe"/>
    <n v="48177"/>
    <n v="305.78450299999997"/>
    <n v="202.46619380000001"/>
    <n v="0.74939736999999995"/>
    <x v="98"/>
    <n v="0.67764259100000002"/>
    <x v="98"/>
    <x v="0"/>
    <n v="0"/>
  </r>
  <r>
    <s v="Rhone,France,Europe"/>
    <n v="74904"/>
    <n v="342.8963104"/>
    <n v="280.11556810000002"/>
    <n v="0.57676457000000003"/>
    <x v="99"/>
    <n v="0.73174162799999998"/>
    <x v="99"/>
    <x v="0"/>
    <n v="0"/>
  </r>
  <r>
    <s v="Rhone,France,Europe"/>
    <n v="81581"/>
    <n v="424.27831459999999"/>
    <n v="245.50747380000001"/>
    <n v="0.81557793999999995"/>
    <x v="100"/>
    <n v="0.76238225199999998"/>
    <x v="100"/>
    <x v="0"/>
    <n v="0"/>
  </r>
  <r>
    <s v="Rhone,France,Europe"/>
    <n v="57820"/>
    <n v="376.19117440000002"/>
    <n v="199.7971077"/>
    <n v="0.84730585599999997"/>
    <x v="101"/>
    <n v="0.71478020099999995"/>
    <x v="101"/>
    <x v="0"/>
    <n v="0"/>
  </r>
  <r>
    <s v="Rhone,France,Europe"/>
    <n v="57808"/>
    <n v="309.97165710000002"/>
    <n v="241.3665105"/>
    <n v="0.62743016200000001"/>
    <x v="102"/>
    <n v="0.71034652200000004"/>
    <x v="102"/>
    <x v="0"/>
    <n v="0"/>
  </r>
  <r>
    <s v="Navarra,Spain,Europe"/>
    <n v="55306"/>
    <n v="353.15460919999998"/>
    <n v="204.126836"/>
    <n v="0.816029801"/>
    <x v="103"/>
    <n v="0.74399020699999996"/>
    <x v="103"/>
    <x v="0"/>
    <n v="0"/>
  </r>
  <r>
    <s v="Navarra,Spain,Europe"/>
    <n v="59459"/>
    <n v="347.15515479999999"/>
    <n v="222.109478"/>
    <n v="0.76854238500000005"/>
    <x v="104"/>
    <n v="0.70961928600000002"/>
    <x v="104"/>
    <x v="0"/>
    <n v="0"/>
  </r>
  <r>
    <s v="Navarra,Spain,Europe"/>
    <n v="44247"/>
    <n v="319.79030820000003"/>
    <n v="178.64794309999999"/>
    <n v="0.829409642"/>
    <x v="105"/>
    <n v="0.67763722100000001"/>
    <x v="105"/>
    <x v="0"/>
    <n v="0"/>
  </r>
  <r>
    <s v="Mosel,Germany,Europe"/>
    <n v="48945"/>
    <n v="269.37041119999998"/>
    <n v="239.16216560000001"/>
    <n v="0.46012120899999998"/>
    <x v="106"/>
    <n v="0.71124447800000001"/>
    <x v="106"/>
    <x v="0"/>
    <n v="0"/>
  </r>
  <r>
    <s v="Mosel,Germany,Europe"/>
    <n v="68864"/>
    <n v="343.6762094"/>
    <n v="261.98843859999999"/>
    <n v="0.64720991999999999"/>
    <x v="107"/>
    <n v="0.69834702400000004"/>
    <x v="107"/>
    <x v="0"/>
    <n v="0"/>
  </r>
  <r>
    <s v="Navarra,Spain,Europe"/>
    <n v="82826"/>
    <n v="396.7059122"/>
    <n v="269.76285510000002"/>
    <n v="0.73320548399999996"/>
    <x v="108"/>
    <n v="0.74543474499999995"/>
    <x v="108"/>
    <x v="0"/>
    <n v="0"/>
  </r>
  <r>
    <s v="Mosel,Germany,Europe"/>
    <n v="65396"/>
    <n v="331.53844459999999"/>
    <n v="253.24296620000001"/>
    <n v="0.64540336399999998"/>
    <x v="109"/>
    <n v="0.76482971600000005"/>
    <x v="109"/>
    <x v="0"/>
    <n v="0"/>
  </r>
  <r>
    <s v="Mosel,Germany,Europe"/>
    <n v="81572"/>
    <n v="393.71617600000002"/>
    <n v="265.81461239999999"/>
    <n v="0.73768712800000003"/>
    <x v="110"/>
    <n v="0.69827084399999995"/>
    <x v="110"/>
    <x v="0"/>
    <n v="0"/>
  </r>
  <r>
    <s v="Mosel,Germany,Europe"/>
    <n v="44367"/>
    <n v="322.50401859999999"/>
    <n v="176.7089727"/>
    <n v="0.83652551500000005"/>
    <x v="111"/>
    <n v="0.732999603"/>
    <x v="111"/>
    <x v="0"/>
    <n v="0"/>
  </r>
  <r>
    <s v="Rhone,France,Europe"/>
    <n v="51448"/>
    <n v="328.28956799999997"/>
    <n v="202.16036980000001"/>
    <n v="0.78790333099999998"/>
    <x v="112"/>
    <n v="0.70480574299999998"/>
    <x v="112"/>
    <x v="0"/>
    <n v="0"/>
  </r>
  <r>
    <s v="Navarra,Spain,Europe"/>
    <n v="50545"/>
    <n v="286.87133240000003"/>
    <n v="227.15971730000001"/>
    <n v="0.61071267699999998"/>
    <x v="113"/>
    <n v="0.83545454500000005"/>
    <x v="113"/>
    <x v="0"/>
    <n v="0"/>
  </r>
  <r>
    <s v="Mosel,Germany,Europe"/>
    <n v="94063"/>
    <n v="448.12109659999999"/>
    <n v="276.607844"/>
    <n v="0.78675815599999999"/>
    <x v="114"/>
    <n v="0.70929381999999996"/>
    <x v="114"/>
    <x v="0"/>
    <n v="0"/>
  </r>
  <r>
    <s v="Mosel,Germany,Europe"/>
    <n v="84129"/>
    <n v="413.03455980000001"/>
    <n v="261.64308649999998"/>
    <n v="0.77377104900000004"/>
    <x v="115"/>
    <n v="0.71383479699999997"/>
    <x v="115"/>
    <x v="0"/>
    <n v="0"/>
  </r>
  <r>
    <s v="Mosel,Germany,Europe"/>
    <n v="79735"/>
    <n v="410.99791929999998"/>
    <n v="250.22078740000001"/>
    <n v="0.793313932"/>
    <x v="116"/>
    <n v="0.749044143"/>
    <x v="116"/>
    <x v="0"/>
    <n v="0"/>
  </r>
  <r>
    <s v="Rhone,France,Europe"/>
    <n v="90176"/>
    <n v="390.20734099999999"/>
    <n v="294.76223850000002"/>
    <n v="0.65526508999999999"/>
    <x v="117"/>
    <n v="0.76254904599999995"/>
    <x v="117"/>
    <x v="0"/>
    <n v="0"/>
  </r>
  <r>
    <s v="Mosel,Germany,Europe"/>
    <n v="61492"/>
    <n v="356.42602160000001"/>
    <n v="224.163105"/>
    <n v="0.77747081200000001"/>
    <x v="118"/>
    <n v="0.69084372500000002"/>
    <x v="118"/>
    <x v="0"/>
    <n v="0"/>
  </r>
  <r>
    <s v="Mosel,Germany,Europe"/>
    <n v="79532"/>
    <n v="367.52600580000001"/>
    <n v="277.22416190000001"/>
    <n v="0.65653210200000001"/>
    <x v="119"/>
    <n v="0.73511415099999999"/>
    <x v="119"/>
    <x v="0"/>
    <n v="0"/>
  </r>
  <r>
    <s v="Rhone,France,Europe"/>
    <n v="69302"/>
    <n v="354.96366690000002"/>
    <n v="254.45277089999999"/>
    <n v="0.69723591900000004"/>
    <x v="120"/>
    <n v="0.70115337899999997"/>
    <x v="120"/>
    <x v="0"/>
    <n v="0"/>
  </r>
  <r>
    <s v="Navarra,Spain,Europe"/>
    <n v="52266"/>
    <n v="320.44256139999999"/>
    <n v="213.85749960000001"/>
    <n v="0.74471583399999997"/>
    <x v="121"/>
    <n v="0.68428908099999997"/>
    <x v="121"/>
    <x v="0"/>
    <n v="0"/>
  </r>
  <r>
    <s v="Rhone,France,Europe"/>
    <n v="51180"/>
    <n v="288.6310651"/>
    <n v="226.6304906"/>
    <n v="0.61925376399999998"/>
    <x v="122"/>
    <n v="0.73744272499999997"/>
    <x v="122"/>
    <x v="0"/>
    <n v="0"/>
  </r>
  <r>
    <s v="Mosel,Germany,Europe"/>
    <n v="55787"/>
    <n v="333.7034529"/>
    <n v="226.95120789999999"/>
    <n v="0.73312077499999995"/>
    <x v="123"/>
    <n v="0.68859237699999998"/>
    <x v="123"/>
    <x v="0"/>
    <n v="0"/>
  </r>
  <r>
    <s v="Rhone,France,Europe"/>
    <n v="96064"/>
    <n v="411.20705340000001"/>
    <n v="303.2324524"/>
    <n v="0.67543409399999998"/>
    <x v="124"/>
    <n v="0.73133112600000005"/>
    <x v="124"/>
    <x v="0"/>
    <n v="0"/>
  </r>
  <r>
    <s v="Rhone,France,Europe"/>
    <n v="54316"/>
    <n v="351.80526079999999"/>
    <n v="198.41751959999999"/>
    <n v="0.82577604500000001"/>
    <x v="125"/>
    <n v="0.65589528100000005"/>
    <x v="125"/>
    <x v="0"/>
    <n v="0"/>
  </r>
  <r>
    <s v="Rhone,France,Europe"/>
    <n v="70941"/>
    <n v="326.0111541"/>
    <n v="278.10265980000003"/>
    <n v="0.52183497700000003"/>
    <x v="126"/>
    <n v="0.76010929000000005"/>
    <x v="126"/>
    <x v="0"/>
    <n v="0"/>
  </r>
  <r>
    <s v="Mosel,Germany,Europe"/>
    <n v="55770"/>
    <n v="293.58066969999999"/>
    <n v="243.48063440000001"/>
    <n v="0.55873192900000002"/>
    <x v="127"/>
    <n v="0.74016563099999999"/>
    <x v="127"/>
    <x v="0"/>
    <n v="0"/>
  </r>
  <r>
    <s v="Rhone,France,Europe"/>
    <n v="47478"/>
    <n v="299.8185828"/>
    <n v="205.29609450000001"/>
    <n v="0.72879271000000001"/>
    <x v="128"/>
    <n v="0.72091469500000005"/>
    <x v="128"/>
    <x v="0"/>
    <n v="0"/>
  </r>
  <r>
    <s v="Rhone,France,Europe"/>
    <n v="88197"/>
    <n v="473.28669009999999"/>
    <n v="238.7384529"/>
    <n v="0.86345450599999996"/>
    <x v="129"/>
    <n v="0.65845682900000002"/>
    <x v="129"/>
    <x v="0"/>
    <n v="0"/>
  </r>
  <r>
    <s v="Rhone,France,Europe"/>
    <n v="74728"/>
    <n v="355.31054899999998"/>
    <n v="270.74089729999997"/>
    <n v="0.64759603499999996"/>
    <x v="130"/>
    <n v="0.76667692600000004"/>
    <x v="130"/>
    <x v="0"/>
    <n v="0"/>
  </r>
  <r>
    <s v="Mosel,Germany,Europe"/>
    <n v="70788"/>
    <n v="362.65077029999998"/>
    <n v="249.40372489999999"/>
    <n v="0.725972018"/>
    <x v="131"/>
    <n v="0.74615790000000004"/>
    <x v="131"/>
    <x v="0"/>
    <n v="0"/>
  </r>
  <r>
    <s v="Rhone,France,Europe"/>
    <n v="48894"/>
    <n v="318.09891149999999"/>
    <n v="197.4955028"/>
    <n v="0.78391993800000004"/>
    <x v="132"/>
    <n v="0.66381557499999999"/>
    <x v="132"/>
    <x v="0"/>
    <n v="0"/>
  </r>
  <r>
    <s v="Rhone,France,Europe"/>
    <n v="52051"/>
    <n v="313.70326019999999"/>
    <n v="213.63173750000001"/>
    <n v="0.73228395700000004"/>
    <x v="133"/>
    <n v="0.69505127700000002"/>
    <x v="133"/>
    <x v="0"/>
    <n v="0"/>
  </r>
  <r>
    <s v="Mosel,Germany,Europe"/>
    <n v="53270"/>
    <n v="336.14888789999998"/>
    <n v="204.3070754"/>
    <n v="0.79409975200000005"/>
    <x v="134"/>
    <n v="0.69369205099999998"/>
    <x v="134"/>
    <x v="0"/>
    <n v="0"/>
  </r>
  <r>
    <s v="Mosel,Germany,Europe"/>
    <n v="57227"/>
    <n v="354.43108000000001"/>
    <n v="207.59498619999999"/>
    <n v="0.81051833299999998"/>
    <x v="135"/>
    <n v="0.64998182699999996"/>
    <x v="135"/>
    <x v="0"/>
    <n v="0"/>
  </r>
  <r>
    <s v="Mosel,Germany,Europe"/>
    <n v="97026"/>
    <n v="455.97159090000002"/>
    <n v="273.05380980000001"/>
    <n v="0.80086904400000003"/>
    <x v="136"/>
    <n v="0.67120473199999997"/>
    <x v="136"/>
    <x v="0"/>
    <n v="0"/>
  </r>
  <r>
    <s v="Rhone,France,Europe"/>
    <n v="58495"/>
    <n v="368.73954250000003"/>
    <n v="205.75787120000001"/>
    <n v="0.82983874899999999"/>
    <x v="137"/>
    <n v="0.630103195"/>
    <x v="137"/>
    <x v="0"/>
    <n v="0"/>
  </r>
  <r>
    <s v="Navarra,Spain,Europe"/>
    <n v="53758"/>
    <n v="359.53161249999999"/>
    <n v="193.4008772"/>
    <n v="0.84299299500000002"/>
    <x v="138"/>
    <n v="0.71029543900000003"/>
    <x v="138"/>
    <x v="0"/>
    <n v="0"/>
  </r>
  <r>
    <s v="Navarra,Spain,Europe"/>
    <n v="110616"/>
    <n v="461.14455320000002"/>
    <n v="306.89906500000001"/>
    <n v="0.74638360999999998"/>
    <x v="139"/>
    <n v="0.75239766600000002"/>
    <x v="139"/>
    <x v="0"/>
    <n v="0"/>
  </r>
  <r>
    <s v="Mosel,Germany,Europe"/>
    <n v="49175"/>
    <n v="281.43142139999998"/>
    <n v="224.48589630000001"/>
    <n v="0.60311063899999995"/>
    <x v="140"/>
    <n v="0.72761304500000001"/>
    <x v="140"/>
    <x v="0"/>
    <n v="0"/>
  </r>
  <r>
    <s v="Rhone,France,Europe"/>
    <n v="53698"/>
    <n v="348.22323130000001"/>
    <n v="197.7528973"/>
    <n v="0.82310365200000002"/>
    <x v="141"/>
    <n v="0.73134125100000003"/>
    <x v="141"/>
    <x v="0"/>
    <n v="0"/>
  </r>
  <r>
    <s v="Rhone,France,Europe"/>
    <n v="73125"/>
    <n v="408.94077299999998"/>
    <n v="231.2190014"/>
    <n v="0.82481033400000003"/>
    <x v="142"/>
    <n v="0.65651260499999997"/>
    <x v="142"/>
    <x v="0"/>
    <n v="0"/>
  </r>
  <r>
    <s v="Navarra,Spain,Europe"/>
    <n v="50445"/>
    <n v="308.3589121"/>
    <n v="208.85524520000001"/>
    <n v="0.73569573799999999"/>
    <x v="143"/>
    <n v="0.72322580599999997"/>
    <x v="143"/>
    <x v="0"/>
    <n v="0"/>
  </r>
  <r>
    <s v="Rhone,France,Europe"/>
    <n v="46742"/>
    <n v="303.55520289999998"/>
    <n v="199.44593269999999"/>
    <n v="0.75386139299999999"/>
    <x v="144"/>
    <n v="0.70526283999999995"/>
    <x v="144"/>
    <x v="0"/>
    <n v="0"/>
  </r>
  <r>
    <s v="Navarra,Spain,Europe"/>
    <n v="69317"/>
    <n v="393.39899659999998"/>
    <n v="228.722883"/>
    <n v="0.81361658800000003"/>
    <x v="145"/>
    <n v="0.66167430299999996"/>
    <x v="145"/>
    <x v="0"/>
    <n v="0"/>
  </r>
  <r>
    <s v="Navarra,Spain,Europe"/>
    <n v="75314"/>
    <n v="392.65155820000001"/>
    <n v="246.07567209999999"/>
    <n v="0.779258691"/>
    <x v="146"/>
    <n v="0.70471217900000005"/>
    <x v="146"/>
    <x v="0"/>
    <n v="0"/>
  </r>
  <r>
    <s v="Rhone,France,Europe"/>
    <n v="54428"/>
    <n v="339.11474920000001"/>
    <n v="206.64582619999999"/>
    <n v="0.79288719399999996"/>
    <x v="147"/>
    <n v="0.72339181299999999"/>
    <x v="147"/>
    <x v="0"/>
    <n v="0"/>
  </r>
  <r>
    <s v="Rhone,France,Europe"/>
    <n v="39509"/>
    <n v="286.23156269999998"/>
    <n v="180.43736029999999"/>
    <n v="0.78144100000000005"/>
    <x v="148"/>
    <n v="0.72297247799999997"/>
    <x v="148"/>
    <x v="0"/>
    <n v="0"/>
  </r>
  <r>
    <s v="Rhone,France,Europe"/>
    <n v="66568"/>
    <n v="342.25036110000002"/>
    <n v="249.5505"/>
    <n v="0.68435811700000004"/>
    <x v="149"/>
    <n v="0.75991735100000002"/>
    <x v="149"/>
    <x v="0"/>
    <n v="0"/>
  </r>
  <r>
    <s v="Navarra,Spain,Europe"/>
    <n v="45264"/>
    <n v="290.5883604"/>
    <n v="203.31914219999999"/>
    <n v="0.71445542799999995"/>
    <x v="150"/>
    <n v="0.65691396700000004"/>
    <x v="150"/>
    <x v="0"/>
    <n v="0"/>
  </r>
  <r>
    <s v="Rhone,France,Europe"/>
    <n v="57980"/>
    <n v="336.31288799999999"/>
    <n v="222.60976579999999"/>
    <n v="0.74958095000000002"/>
    <x v="151"/>
    <n v="0.77729515199999999"/>
    <x v="151"/>
    <x v="0"/>
    <n v="0"/>
  </r>
  <r>
    <s v="Navarra,Spain,Europe"/>
    <n v="75114"/>
    <n v="368.730119"/>
    <n v="262.47447219999998"/>
    <n v="0.70234819500000001"/>
    <x v="152"/>
    <n v="0.74091536800000002"/>
    <x v="152"/>
    <x v="0"/>
    <n v="0"/>
  </r>
  <r>
    <s v="Rhone,France,Europe"/>
    <n v="78991"/>
    <n v="362.64086950000001"/>
    <n v="279.09084009999998"/>
    <n v="0.63851823699999999"/>
    <x v="153"/>
    <n v="0.70889722499999996"/>
    <x v="153"/>
    <x v="0"/>
    <n v="0"/>
  </r>
  <r>
    <s v="Rhone,France,Europe"/>
    <n v="76253"/>
    <n v="364.22556959999997"/>
    <n v="269.51679150000001"/>
    <n v="0.67263746700000004"/>
    <x v="154"/>
    <n v="0.72428761399999997"/>
    <x v="154"/>
    <x v="0"/>
    <n v="0"/>
  </r>
  <r>
    <s v="Navarra,Spain,Europe"/>
    <n v="83229"/>
    <n v="423.84437400000002"/>
    <n v="253.80907099999999"/>
    <n v="0.80087908500000005"/>
    <x v="155"/>
    <n v="0.65349403299999997"/>
    <x v="155"/>
    <x v="0"/>
    <n v="0"/>
  </r>
  <r>
    <s v="Rhone,France,Europe"/>
    <n v="45962"/>
    <n v="251.13338440000001"/>
    <n v="235.36807569999999"/>
    <n v="0.34872964200000001"/>
    <x v="156"/>
    <n v="0.74228036200000003"/>
    <x v="156"/>
    <x v="0"/>
    <n v="0"/>
  </r>
  <r>
    <s v="Navarra,Spain,Europe"/>
    <n v="57766"/>
    <n v="344.737416"/>
    <n v="215.10978449999999"/>
    <n v="0.78143907999999995"/>
    <x v="157"/>
    <n v="0.73758267600000005"/>
    <x v="157"/>
    <x v="0"/>
    <n v="0"/>
  </r>
  <r>
    <s v="Rhone,France,Europe"/>
    <n v="39669"/>
    <n v="252.748198"/>
    <n v="202.2643597"/>
    <n v="0.59965271899999995"/>
    <x v="158"/>
    <n v="0.66303966299999995"/>
    <x v="158"/>
    <x v="0"/>
    <n v="0"/>
  </r>
  <r>
    <s v="Mosel,Germany,Europe"/>
    <n v="41050"/>
    <n v="316.84163599999999"/>
    <n v="167.32833439999999"/>
    <n v="0.849173815"/>
    <x v="159"/>
    <n v="0.64118584199999995"/>
    <x v="159"/>
    <x v="0"/>
    <n v="0"/>
  </r>
  <r>
    <s v="Navarra,Spain,Europe"/>
    <n v="47771"/>
    <n v="311.52498709999998"/>
    <n v="197.09084899999999"/>
    <n v="0.77442587299999999"/>
    <x v="160"/>
    <n v="0.68340939300000003"/>
    <x v="160"/>
    <x v="0"/>
    <n v="0"/>
  </r>
  <r>
    <s v="Rhone,France,Europe"/>
    <n v="53389"/>
    <n v="301.84589799999998"/>
    <n v="228.51669949999999"/>
    <n v="0.653340582"/>
    <x v="161"/>
    <n v="0.715746997"/>
    <x v="161"/>
    <x v="0"/>
    <n v="0"/>
  </r>
  <r>
    <s v="Rhone,France,Europe"/>
    <n v="73319"/>
    <n v="392.36266560000001"/>
    <n v="239.1884853"/>
    <n v="0.79270093699999999"/>
    <x v="162"/>
    <n v="0.70956846600000001"/>
    <x v="162"/>
    <x v="0"/>
    <n v="0"/>
  </r>
  <r>
    <s v="Navarra,Spain,Europe"/>
    <n v="91831"/>
    <n v="463.3578718"/>
    <n v="257.95112769999997"/>
    <n v="0.830713904"/>
    <x v="163"/>
    <n v="0.71037038200000002"/>
    <x v="163"/>
    <x v="0"/>
    <n v="0"/>
  </r>
  <r>
    <s v="Navarra,Spain,Europe"/>
    <n v="71452"/>
    <n v="397.96142659999998"/>
    <n v="239.7987804"/>
    <n v="0.79806762099999995"/>
    <x v="164"/>
    <n v="0.75183349600000005"/>
    <x v="164"/>
    <x v="0"/>
    <n v="0"/>
  </r>
  <r>
    <s v="Mosel,Germany,Europe"/>
    <n v="59970"/>
    <n v="353.00162490000002"/>
    <n v="219.68294180000001"/>
    <n v="0.78275624799999999"/>
    <x v="165"/>
    <n v="0.75582274699999996"/>
    <x v="165"/>
    <x v="0"/>
    <n v="0"/>
  </r>
  <r>
    <s v="Mosel,Germany,Europe"/>
    <n v="51683"/>
    <n v="325.23986780000001"/>
    <n v="208.91482450000001"/>
    <n v="0.76641917100000001"/>
    <x v="166"/>
    <n v="0.72844256500000004"/>
    <x v="166"/>
    <x v="0"/>
    <n v="0"/>
  </r>
  <r>
    <s v="Navarra,Spain,Europe"/>
    <n v="41283"/>
    <n v="268.12536060000002"/>
    <n v="199.63540130000001"/>
    <n v="0.66755561699999999"/>
    <x v="167"/>
    <n v="0.73238362199999996"/>
    <x v="167"/>
    <x v="0"/>
    <n v="0"/>
  </r>
  <r>
    <s v="Navarra,Spain,Europe"/>
    <n v="92735"/>
    <n v="436.985567"/>
    <n v="271.57878470000003"/>
    <n v="0.78342822300000003"/>
    <x v="168"/>
    <n v="0.704122154"/>
    <x v="168"/>
    <x v="0"/>
    <n v="0"/>
  </r>
  <r>
    <s v="Mosel,Germany,Europe"/>
    <n v="44627"/>
    <n v="297.25932280000001"/>
    <n v="194.76027769999999"/>
    <n v="0.75546722499999996"/>
    <x v="169"/>
    <n v="0.67518458000000003"/>
    <x v="169"/>
    <x v="0"/>
    <n v="0"/>
  </r>
  <r>
    <s v="Rhone,France,Europe"/>
    <n v="84260"/>
    <n v="411.39736390000002"/>
    <n v="262.9740989"/>
    <n v="0.76902255600000002"/>
    <x v="170"/>
    <n v="0.68678273300000003"/>
    <x v="170"/>
    <x v="0"/>
    <n v="0"/>
  </r>
  <r>
    <s v="Mosel,Germany,Europe"/>
    <n v="59076"/>
    <n v="350.48719540000002"/>
    <n v="216.67932390000001"/>
    <n v="0.78600257299999998"/>
    <x v="171"/>
    <n v="0.64549825199999999"/>
    <x v="171"/>
    <x v="0"/>
    <n v="0"/>
  </r>
  <r>
    <s v="Mosel,Germany,Europe"/>
    <n v="58741"/>
    <n v="345.4854484"/>
    <n v="222.3818455"/>
    <n v="0.76529530700000004"/>
    <x v="172"/>
    <n v="0.71481941199999999"/>
    <x v="172"/>
    <x v="0"/>
    <n v="0"/>
  </r>
  <r>
    <s v="Rhone,France,Europe"/>
    <n v="68627"/>
    <n v="411.88852359999998"/>
    <n v="216.89399990000001"/>
    <n v="0.85012296300000001"/>
    <x v="173"/>
    <n v="0.73824225499999996"/>
    <x v="173"/>
    <x v="0"/>
    <n v="0"/>
  </r>
  <r>
    <s v="Rhone,France,Europe"/>
    <n v="51941"/>
    <n v="349.22616950000003"/>
    <n v="191.8173343"/>
    <n v="0.83564893799999995"/>
    <x v="174"/>
    <n v="0.70899535899999999"/>
    <x v="174"/>
    <x v="0"/>
    <n v="0"/>
  </r>
  <r>
    <s v="Navarra,Spain,Europe"/>
    <n v="77161"/>
    <n v="394.27839169999999"/>
    <n v="253.21136000000001"/>
    <n v="0.76652484700000001"/>
    <x v="175"/>
    <n v="0.67190003499999995"/>
    <x v="175"/>
    <x v="0"/>
    <n v="0"/>
  </r>
  <r>
    <s v="Rhone,France,Europe"/>
    <n v="85105"/>
    <n v="382.28999160000001"/>
    <n v="288.75840720000002"/>
    <n v="0.65533466200000001"/>
    <x v="176"/>
    <n v="0.77694498700000003"/>
    <x v="176"/>
    <x v="0"/>
    <n v="0"/>
  </r>
  <r>
    <s v="Mosel,Germany,Europe"/>
    <n v="52508"/>
    <n v="297.6969009"/>
    <n v="226.2519485"/>
    <n v="0.64991402300000001"/>
    <x v="177"/>
    <n v="0.75616359399999999"/>
    <x v="177"/>
    <x v="0"/>
    <n v="0"/>
  </r>
  <r>
    <s v="Navarra,Spain,Europe"/>
    <n v="39941"/>
    <n v="251.84773580000001"/>
    <n v="208.4681478"/>
    <n v="0.56109014499999998"/>
    <x v="178"/>
    <n v="0.70757157000000004"/>
    <x v="178"/>
    <x v="0"/>
    <n v="0"/>
  </r>
  <r>
    <s v="Mosel,Germany,Europe"/>
    <n v="48693"/>
    <n v="306.57390679999997"/>
    <n v="204.28062120000001"/>
    <n v="0.74565339399999997"/>
    <x v="179"/>
    <n v="0.74012767899999998"/>
    <x v="179"/>
    <x v="0"/>
    <n v="0"/>
  </r>
  <r>
    <s v="Navarra,Spain,Europe"/>
    <n v="87858"/>
    <n v="441.22408799999999"/>
    <n v="255.66222540000001"/>
    <n v="0.81501596300000001"/>
    <x v="180"/>
    <n v="0.70872658600000005"/>
    <x v="180"/>
    <x v="0"/>
    <n v="0"/>
  </r>
  <r>
    <s v="Rhone,France,Europe"/>
    <n v="67718"/>
    <n v="373.92409839999999"/>
    <n v="233.23320509999999"/>
    <n v="0.78162807499999998"/>
    <x v="181"/>
    <n v="0.73699447100000004"/>
    <x v="181"/>
    <x v="0"/>
    <n v="0"/>
  </r>
  <r>
    <s v="Mosel,Germany,Europe"/>
    <n v="63968"/>
    <n v="333.01242130000003"/>
    <n v="247.8885463"/>
    <n v="0.66775370999999994"/>
    <x v="182"/>
    <n v="0.75699983400000004"/>
    <x v="182"/>
    <x v="0"/>
    <n v="0"/>
  </r>
  <r>
    <s v="Rhone,France,Europe"/>
    <n v="43461"/>
    <n v="333.7059198"/>
    <n v="169.30953339999999"/>
    <n v="0.861733321"/>
    <x v="183"/>
    <n v="0.67793411100000001"/>
    <x v="183"/>
    <x v="0"/>
    <n v="0"/>
  </r>
  <r>
    <s v="Rhone,France,Europe"/>
    <n v="81546"/>
    <n v="381.34865430000002"/>
    <n v="273.8100991"/>
    <n v="0.69603832700000001"/>
    <x v="184"/>
    <n v="0.71171973200000005"/>
    <x v="184"/>
    <x v="0"/>
    <n v="0"/>
  </r>
  <r>
    <s v="Rhone,France,Europe"/>
    <n v="43563"/>
    <n v="296.52216090000002"/>
    <n v="188.1957136"/>
    <n v="0.77277775299999996"/>
    <x v="185"/>
    <n v="0.69628386499999995"/>
    <x v="185"/>
    <x v="0"/>
    <n v="0"/>
  </r>
  <r>
    <s v="Rhone,France,Europe"/>
    <n v="36145"/>
    <n v="280.75765269999999"/>
    <n v="166.5935504"/>
    <n v="0.80492883400000004"/>
    <x v="186"/>
    <n v="0.812265444"/>
    <x v="186"/>
    <x v="0"/>
    <n v="0"/>
  </r>
  <r>
    <s v="Navarra,Spain,Europe"/>
    <n v="57741"/>
    <n v="316.4840294"/>
    <n v="234.28362910000001"/>
    <n v="0.67230970700000003"/>
    <x v="187"/>
    <n v="0.71271106900000003"/>
    <x v="187"/>
    <x v="0"/>
    <n v="0"/>
  </r>
  <r>
    <s v="Navarra,Spain,Europe"/>
    <n v="69024"/>
    <n v="372.82198670000002"/>
    <n v="237.65981830000001"/>
    <n v="0.77048186500000004"/>
    <x v="188"/>
    <n v="0.72104295500000004"/>
    <x v="188"/>
    <x v="0"/>
    <n v="0"/>
  </r>
  <r>
    <s v="Mosel,Germany,Europe"/>
    <n v="78982"/>
    <n v="421.16184850000002"/>
    <n v="241.6404129"/>
    <n v="0.81903247800000001"/>
    <x v="189"/>
    <n v="0.75343654900000001"/>
    <x v="189"/>
    <x v="0"/>
    <n v="0"/>
  </r>
  <r>
    <s v="Rhone,France,Europe"/>
    <n v="78240"/>
    <n v="401.93008750000001"/>
    <n v="249.8313709"/>
    <n v="0.78335134699999998"/>
    <x v="190"/>
    <n v="0.75799263699999997"/>
    <x v="190"/>
    <x v="0"/>
    <n v="0"/>
  </r>
  <r>
    <s v="Rhone,France,Europe"/>
    <n v="87036"/>
    <n v="384.96990310000001"/>
    <n v="289.4539006"/>
    <n v="0.65929189399999999"/>
    <x v="191"/>
    <n v="0.72789616300000004"/>
    <x v="191"/>
    <x v="0"/>
    <n v="0"/>
  </r>
  <r>
    <s v="Rhone,France,Europe"/>
    <n v="37569"/>
    <n v="232.42784750000001"/>
    <n v="208.1520065"/>
    <n v="0.44495009000000002"/>
    <x v="192"/>
    <n v="0.79437137899999999"/>
    <x v="192"/>
    <x v="0"/>
    <n v="0"/>
  </r>
  <r>
    <s v="Rhone,France,Europe"/>
    <n v="79748"/>
    <n v="441.93429250000003"/>
    <n v="231.7175312"/>
    <n v="0.85151776499999998"/>
    <x v="62"/>
    <n v="0.73844843199999999"/>
    <x v="193"/>
    <x v="0"/>
    <n v="0"/>
  </r>
  <r>
    <s v="Navarra,Spain,Europe"/>
    <n v="44156"/>
    <n v="307.70698220000003"/>
    <n v="186.09242359999999"/>
    <n v="0.79639901499999999"/>
    <x v="193"/>
    <n v="0.63360596899999999"/>
    <x v="194"/>
    <x v="0"/>
    <n v="0"/>
  </r>
  <r>
    <s v="Rhone,France,Europe"/>
    <n v="87302"/>
    <n v="392.91011680000003"/>
    <n v="284.17906770000002"/>
    <n v="0.69056810499999999"/>
    <x v="194"/>
    <n v="0.73824584000000004"/>
    <x v="195"/>
    <x v="0"/>
    <n v="0"/>
  </r>
  <r>
    <s v="Navarra,Spain,Europe"/>
    <n v="69312"/>
    <n v="373.80310530000003"/>
    <n v="237.1945766"/>
    <n v="0.77288661000000003"/>
    <x v="195"/>
    <n v="0.70615563299999995"/>
    <x v="196"/>
    <x v="0"/>
    <n v="0"/>
  </r>
  <r>
    <s v="Mosel,Germany,Europe"/>
    <n v="86545"/>
    <n v="350.1278744"/>
    <n v="315.71952049999999"/>
    <n v="0.43230734500000001"/>
    <x v="196"/>
    <n v="0.78588681800000004"/>
    <x v="197"/>
    <x v="0"/>
    <n v="0"/>
  </r>
  <r>
    <s v="Rhone,France,Europe"/>
    <n v="59729"/>
    <n v="431.01130000000001"/>
    <n v="231.8092351"/>
    <n v="0.725926293"/>
    <x v="197"/>
    <n v="0.683711081"/>
    <x v="198"/>
    <x v="0"/>
    <n v="0"/>
  </r>
  <r>
    <s v="Rhone,France,Europe"/>
    <n v="59822"/>
    <n v="336.58406960000002"/>
    <n v="227.94953910000001"/>
    <n v="0.73575850300000001"/>
    <x v="198"/>
    <n v="0.70028680099999996"/>
    <x v="199"/>
    <x v="0"/>
    <n v="0"/>
  </r>
  <r>
    <s v="Navarra,Spain,Europe"/>
    <n v="63452"/>
    <n v="334.84598829999999"/>
    <n v="243.23648059999999"/>
    <n v="0.68725842699999995"/>
    <x v="199"/>
    <n v="0.73531729499999998"/>
    <x v="200"/>
    <x v="0"/>
    <n v="0"/>
  </r>
  <r>
    <s v="Rhone,France,Europe"/>
    <n v="61996"/>
    <n v="333.74763960000001"/>
    <n v="243.540245"/>
    <n v="0.68375275400000002"/>
    <x v="200"/>
    <n v="0.67313789400000001"/>
    <x v="201"/>
    <x v="0"/>
    <n v="0"/>
  </r>
  <r>
    <s v="Navarra,Spain,Europe"/>
    <n v="74763"/>
    <n v="391.227169"/>
    <n v="245.54202029999999"/>
    <n v="0.77851978600000005"/>
    <x v="201"/>
    <n v="0.68611309899999995"/>
    <x v="202"/>
    <x v="0"/>
    <n v="0"/>
  </r>
  <r>
    <s v="Rhone,France,Europe"/>
    <n v="73193"/>
    <n v="401.07230199999998"/>
    <n v="235.8289934"/>
    <n v="0.808863683"/>
    <x v="202"/>
    <n v="0.74011567899999997"/>
    <x v="203"/>
    <x v="0"/>
    <n v="0"/>
  </r>
  <r>
    <s v="Navarra,Spain,Europe"/>
    <n v="66508"/>
    <n v="344.90452010000001"/>
    <n v="249.08978210000001"/>
    <n v="0.691685086"/>
    <x v="203"/>
    <n v="0.70301467200000001"/>
    <x v="204"/>
    <x v="0"/>
    <n v="0"/>
  </r>
  <r>
    <s v="Rhone,France,Europe"/>
    <n v="74849"/>
    <n v="379.92502580000001"/>
    <n v="252.61711779999999"/>
    <n v="0.74692074600000002"/>
    <x v="204"/>
    <n v="0.73539265700000001"/>
    <x v="205"/>
    <x v="0"/>
    <n v="0"/>
  </r>
  <r>
    <s v="Navarra,Spain,Europe"/>
    <n v="38585"/>
    <n v="274.44507829999998"/>
    <n v="180.95755919999999"/>
    <n v="0.75182911799999996"/>
    <x v="205"/>
    <n v="0.69659330900000005"/>
    <x v="206"/>
    <x v="0"/>
    <n v="0"/>
  </r>
  <r>
    <s v="Rhone,France,Europe"/>
    <n v="61377"/>
    <n v="339.7334965"/>
    <n v="234.0242375"/>
    <n v="0.72490721400000002"/>
    <x v="206"/>
    <n v="0.70561252600000002"/>
    <x v="207"/>
    <x v="0"/>
    <n v="0"/>
  </r>
  <r>
    <s v="Rhone,France,Europe"/>
    <n v="39547"/>
    <n v="259.42262529999999"/>
    <n v="198.46553119999999"/>
    <n v="0.64399720599999999"/>
    <x v="207"/>
    <n v="0.73338402199999997"/>
    <x v="208"/>
    <x v="0"/>
    <n v="0"/>
  </r>
  <r>
    <s v="Rhone,France,Europe"/>
    <n v="49998"/>
    <n v="301.78070709999997"/>
    <n v="212.326943"/>
    <n v="0.71061581900000004"/>
    <x v="208"/>
    <n v="0.77929486599999997"/>
    <x v="209"/>
    <x v="0"/>
    <n v="0"/>
  </r>
  <r>
    <s v="Mosel,Germany,Europe"/>
    <n v="49063"/>
    <n v="294.74828680000002"/>
    <n v="217.91310899999999"/>
    <n v="0.67335496800000005"/>
    <x v="209"/>
    <n v="0.65881136500000004"/>
    <x v="210"/>
    <x v="0"/>
    <n v="0"/>
  </r>
  <r>
    <s v="Rhone,France,Europe"/>
    <n v="46961"/>
    <n v="343.78852769999997"/>
    <n v="177.1367946"/>
    <n v="0.85704035499999998"/>
    <x v="210"/>
    <n v="0.61463255000000006"/>
    <x v="211"/>
    <x v="0"/>
    <n v="0"/>
  </r>
  <r>
    <s v="Rhone,France,Europe"/>
    <n v="57271"/>
    <n v="372.69912360000001"/>
    <n v="196.97613509999999"/>
    <n v="0.84892553699999995"/>
    <x v="211"/>
    <n v="0.76915122199999997"/>
    <x v="212"/>
    <x v="0"/>
    <n v="0"/>
  </r>
  <r>
    <s v="Rhone,France,Europe"/>
    <n v="58909"/>
    <n v="347.3439411"/>
    <n v="218.12279050000001"/>
    <n v="0.77823472199999999"/>
    <x v="212"/>
    <n v="0.70425717600000004"/>
    <x v="213"/>
    <x v="0"/>
    <n v="0"/>
  </r>
  <r>
    <s v="Mosel,Germany,Europe"/>
    <n v="51336"/>
    <n v="321.88443819999998"/>
    <n v="206.1461473"/>
    <n v="0.76801215099999998"/>
    <x v="213"/>
    <n v="0.74260089699999998"/>
    <x v="214"/>
    <x v="0"/>
    <n v="0"/>
  </r>
  <r>
    <s v="Mosel,Germany,Europe"/>
    <n v="62422"/>
    <n v="324.55696130000001"/>
    <n v="247.70786699999999"/>
    <n v="0.64614051800000005"/>
    <x v="214"/>
    <n v="0.71606212899999999"/>
    <x v="215"/>
    <x v="0"/>
    <n v="0"/>
  </r>
  <r>
    <s v="Rhone,France,Europe"/>
    <n v="48447"/>
    <n v="331.0510122"/>
    <n v="189.9172045"/>
    <n v="0.81907981500000004"/>
    <x v="215"/>
    <n v="0.62561500000000003"/>
    <x v="216"/>
    <x v="0"/>
    <n v="0"/>
  </r>
  <r>
    <s v="Navarra,Spain,Europe"/>
    <n v="64364"/>
    <n v="376.66247010000001"/>
    <n v="221.65510090000001"/>
    <n v="0.80851801499999998"/>
    <x v="216"/>
    <n v="0.65474446600000002"/>
    <x v="217"/>
    <x v="0"/>
    <n v="0"/>
  </r>
  <r>
    <s v="Rhone,France,Europe"/>
    <n v="72915"/>
    <n v="414.71807269999999"/>
    <n v="229.55576980000001"/>
    <n v="0.832834246"/>
    <x v="217"/>
    <n v="0.679771405"/>
    <x v="218"/>
    <x v="0"/>
    <n v="0"/>
  </r>
  <r>
    <s v="Rhone,France,Europe"/>
    <n v="49414"/>
    <n v="290.458237"/>
    <n v="219.41824349999999"/>
    <n v="0.65523977"/>
    <x v="218"/>
    <n v="0.71103372899999995"/>
    <x v="219"/>
    <x v="0"/>
    <n v="0"/>
  </r>
  <r>
    <s v="Rhone,France,Europe"/>
    <n v="45723"/>
    <n v="291.1972864"/>
    <n v="203.02022070000001"/>
    <n v="0.71688511099999996"/>
    <x v="219"/>
    <n v="0.64882928900000003"/>
    <x v="220"/>
    <x v="0"/>
    <n v="0"/>
  </r>
  <r>
    <s v="Navarra,Spain,Europe"/>
    <n v="64988"/>
    <n v="371.35362750000002"/>
    <n v="226.90993409999999"/>
    <n v="0.79160385"/>
    <x v="220"/>
    <n v="0.67011754999999995"/>
    <x v="221"/>
    <x v="0"/>
    <n v="0"/>
  </r>
  <r>
    <s v="Rhone,France,Europe"/>
    <n v="56709"/>
    <n v="293.40849800000001"/>
    <n v="247.71659579999999"/>
    <n v="0.53591482099999999"/>
    <x v="221"/>
    <n v="0.77828557300000001"/>
    <x v="222"/>
    <x v="0"/>
    <n v="0"/>
  </r>
  <r>
    <s v="Rhone,France,Europe"/>
    <n v="93559"/>
    <n v="438.63435349999997"/>
    <n v="275.58297349999998"/>
    <n v="0.77799138499999998"/>
    <x v="222"/>
    <n v="0.68706993400000005"/>
    <x v="223"/>
    <x v="0"/>
    <n v="0"/>
  </r>
  <r>
    <s v="Mosel,Germany,Europe"/>
    <n v="81916"/>
    <n v="398.32655299999999"/>
    <n v="265.41810850000002"/>
    <n v="0.74565433999999997"/>
    <x v="223"/>
    <n v="0.66307268900000005"/>
    <x v="224"/>
    <x v="0"/>
    <n v="0"/>
  </r>
  <r>
    <s v="Rhone,France,Europe"/>
    <n v="79274"/>
    <n v="406.97622580000001"/>
    <n v="255.21782709999999"/>
    <n v="0.77893275299999998"/>
    <x v="224"/>
    <n v="0.70838545900000005"/>
    <x v="225"/>
    <x v="0"/>
    <n v="0"/>
  </r>
  <r>
    <s v="Rhone,France,Europe"/>
    <n v="88724"/>
    <n v="446.43045569999998"/>
    <n v="260.37875409999998"/>
    <n v="0.81229561400000005"/>
    <x v="225"/>
    <n v="0.656529107"/>
    <x v="226"/>
    <x v="0"/>
    <n v="0"/>
  </r>
  <r>
    <s v="Mosel,Germany,Europe"/>
    <n v="65469"/>
    <n v="374.46623119999998"/>
    <n v="227.5389974"/>
    <n v="0.79421598400000004"/>
    <x v="226"/>
    <n v="0.71443849100000001"/>
    <x v="227"/>
    <x v="0"/>
    <n v="0"/>
  </r>
  <r>
    <s v="Mosel,Germany,Europe"/>
    <n v="75799"/>
    <n v="340.98270930000001"/>
    <n v="289.15046999999998"/>
    <n v="0.53000968100000001"/>
    <x v="227"/>
    <n v="0.74110032400000003"/>
    <x v="228"/>
    <x v="0"/>
    <n v="0"/>
  </r>
  <r>
    <s v="Mosel,Germany,Europe"/>
    <n v="76741"/>
    <n v="383.98216309999998"/>
    <n v="258.1339883"/>
    <n v="0.74031953100000003"/>
    <x v="228"/>
    <n v="0.74520295199999997"/>
    <x v="229"/>
    <x v="0"/>
    <n v="0"/>
  </r>
  <r>
    <s v="Rhone,France,Europe"/>
    <n v="54219"/>
    <n v="344.2908319"/>
    <n v="204.4966891"/>
    <n v="0.80449091399999995"/>
    <x v="229"/>
    <n v="0.68849523800000001"/>
    <x v="230"/>
    <x v="0"/>
    <n v="0"/>
  </r>
  <r>
    <s v="Rhone,France,Europe"/>
    <n v="52693"/>
    <n v="283.50423869999997"/>
    <n v="242.11395440000001"/>
    <n v="0.52026527899999997"/>
    <x v="230"/>
    <n v="0.73774921599999999"/>
    <x v="231"/>
    <x v="0"/>
    <n v="0"/>
  </r>
  <r>
    <s v="Rhone,France,Europe"/>
    <n v="84539"/>
    <n v="441.52889019999998"/>
    <n v="248.3743168"/>
    <n v="0.826775225"/>
    <x v="231"/>
    <n v="0.68757726600000002"/>
    <x v="232"/>
    <x v="0"/>
    <n v="0"/>
  </r>
  <r>
    <s v="Mosel,Germany,Europe"/>
    <n v="34559"/>
    <n v="264.51516750000002"/>
    <n v="168.9830565"/>
    <n v="0.76933903599999998"/>
    <x v="232"/>
    <n v="0.664187423"/>
    <x v="233"/>
    <x v="0"/>
    <n v="0"/>
  </r>
  <r>
    <s v="Rhone,France,Europe"/>
    <n v="49715"/>
    <n v="302.34739059999998"/>
    <n v="213.36451109999999"/>
    <n v="0.70851749799999997"/>
    <x v="233"/>
    <n v="0.65010722899999995"/>
    <x v="234"/>
    <x v="0"/>
    <n v="0"/>
  </r>
  <r>
    <s v="Mosel,Germany,Europe"/>
    <n v="39716"/>
    <n v="243.0382802"/>
    <n v="210.11405690000001"/>
    <n v="0.50257999499999995"/>
    <x v="234"/>
    <n v="0.77943283299999999"/>
    <x v="235"/>
    <x v="0"/>
    <n v="0"/>
  </r>
  <r>
    <s v="Rhone,France,Europe"/>
    <n v="46845"/>
    <n v="264.9672544"/>
    <n v="225.842499"/>
    <n v="0.52298617000000003"/>
    <x v="235"/>
    <n v="0.759090614"/>
    <x v="236"/>
    <x v="0"/>
    <n v="0"/>
  </r>
  <r>
    <s v="Mosel,Germany,Europe"/>
    <n v="52547"/>
    <n v="358.36571909999998"/>
    <n v="189.2067438"/>
    <n v="0.84926233600000001"/>
    <x v="236"/>
    <n v="0.70340276300000004"/>
    <x v="237"/>
    <x v="0"/>
    <n v="0"/>
  </r>
  <r>
    <s v="Rhone,France,Europe"/>
    <n v="41593"/>
    <n v="310.6748925"/>
    <n v="178.3232873"/>
    <n v="0.818864551"/>
    <x v="237"/>
    <n v="0.57266969599999995"/>
    <x v="238"/>
    <x v="0"/>
    <n v="0"/>
  </r>
  <r>
    <s v="Rhone,France,Europe"/>
    <n v="44460"/>
    <n v="294.62413199999997"/>
    <n v="197.55657740000001"/>
    <n v="0.741875489"/>
    <x v="238"/>
    <n v="0.64742544300000004"/>
    <x v="239"/>
    <x v="0"/>
    <n v="0"/>
  </r>
  <r>
    <s v="Navarra,Spain,Europe"/>
    <n v="51145"/>
    <n v="317.34823749999998"/>
    <n v="211.02559170000001"/>
    <n v="0.74687418100000003"/>
    <x v="239"/>
    <n v="0.71005136700000004"/>
    <x v="240"/>
    <x v="0"/>
    <n v="0"/>
  </r>
  <r>
    <s v="Mosel,Germany,Europe"/>
    <n v="43345"/>
    <n v="323.85921389999999"/>
    <n v="175.18574459999999"/>
    <n v="0.84106646399999996"/>
    <x v="240"/>
    <n v="0.64927575299999996"/>
    <x v="241"/>
    <x v="0"/>
    <n v="0"/>
  </r>
  <r>
    <s v="Rhone,France,Europe"/>
    <n v="53987"/>
    <n v="331.35065859999997"/>
    <n v="213.16744560000001"/>
    <n v="0.76558994400000002"/>
    <x v="241"/>
    <n v="0.673221768"/>
    <x v="242"/>
    <x v="0"/>
    <n v="0"/>
  </r>
  <r>
    <s v="Mosel,Germany,Europe"/>
    <n v="59514"/>
    <n v="368.63790929999999"/>
    <n v="209.1269246"/>
    <n v="0.82351375199999999"/>
    <x v="242"/>
    <n v="0.75515797500000004"/>
    <x v="243"/>
    <x v="0"/>
    <n v="0"/>
  </r>
  <r>
    <s v="Navarra,Spain,Europe"/>
    <n v="85739"/>
    <n v="380.37037850000002"/>
    <n v="288.2561589"/>
    <n v="0.65245183100000004"/>
    <x v="243"/>
    <n v="0.76215154299999999"/>
    <x v="244"/>
    <x v="0"/>
    <n v="0"/>
  </r>
  <r>
    <s v="Rhone,France,Europe"/>
    <n v="56096"/>
    <n v="313.3863101"/>
    <n v="232.28243990000001"/>
    <n v="0.67128247600000002"/>
    <x v="244"/>
    <n v="0.71176978099999999"/>
    <x v="245"/>
    <x v="0"/>
    <n v="0"/>
  </r>
  <r>
    <s v="Mosel,Germany,Europe"/>
    <n v="46120"/>
    <n v="300.09715840000001"/>
    <n v="201.20631359999999"/>
    <n v="0.74193612399999997"/>
    <x v="215"/>
    <n v="0.62897198799999998"/>
    <x v="246"/>
    <x v="0"/>
    <n v="0"/>
  </r>
  <r>
    <s v="Rhone,France,Europe"/>
    <n v="57676"/>
    <n v="333.97004989999999"/>
    <n v="222.27445660000001"/>
    <n v="0.74635142399999999"/>
    <x v="245"/>
    <n v="0.68866865700000002"/>
    <x v="247"/>
    <x v="0"/>
    <n v="0"/>
  </r>
  <r>
    <s v="Mosel,Germany,Europe"/>
    <n v="62064"/>
    <n v="352.36867039999998"/>
    <n v="227.86414439999999"/>
    <n v="0.76277495500000003"/>
    <x v="246"/>
    <n v="0.65056603800000001"/>
    <x v="248"/>
    <x v="0"/>
    <n v="0"/>
  </r>
  <r>
    <s v="Mosel,Germany,Europe"/>
    <n v="50274"/>
    <n v="305.39725579999998"/>
    <n v="212.27344719999999"/>
    <n v="0.71893897500000004"/>
    <x v="247"/>
    <n v="0.68750769199999995"/>
    <x v="249"/>
    <x v="0"/>
    <n v="0"/>
  </r>
  <r>
    <s v="Mosel,Germany,Europe"/>
    <n v="77225"/>
    <n v="362.13734579999999"/>
    <n v="277.0098428"/>
    <n v="0.64411301499999996"/>
    <x v="248"/>
    <n v="0.73248347199999997"/>
    <x v="250"/>
    <x v="0"/>
    <n v="0"/>
  </r>
  <r>
    <s v="Navarra,Spain,Europe"/>
    <n v="45598"/>
    <n v="259.89626509999999"/>
    <n v="225.6562198"/>
    <n v="0.496118267"/>
    <x v="249"/>
    <n v="0.74128625299999995"/>
    <x v="251"/>
    <x v="0"/>
    <n v="0"/>
  </r>
  <r>
    <s v="Rhone,France,Europe"/>
    <n v="38545"/>
    <n v="283.98753900000003"/>
    <n v="175.42051470000001"/>
    <n v="0.78640992399999998"/>
    <x v="250"/>
    <n v="0.76043639500000004"/>
    <x v="252"/>
    <x v="0"/>
    <n v="0"/>
  </r>
  <r>
    <s v="Mosel,Germany,Europe"/>
    <n v="39439"/>
    <n v="246.7636115"/>
    <n v="212.63539299999999"/>
    <n v="0.50742366299999997"/>
    <x v="251"/>
    <n v="0.646827284"/>
    <x v="253"/>
    <x v="0"/>
    <n v="0"/>
  </r>
  <r>
    <s v="Navarra,Spain,Europe"/>
    <n v="74109"/>
    <n v="416.71271710000002"/>
    <n v="230.5595405"/>
    <n v="0.83299418199999997"/>
    <x v="252"/>
    <n v="0.70645936200000004"/>
    <x v="254"/>
    <x v="0"/>
    <n v="0"/>
  </r>
  <r>
    <s v="Navarra,Spain,Europe"/>
    <n v="41755"/>
    <n v="296.78837609999999"/>
    <n v="184.19137720000001"/>
    <n v="0.78411528100000005"/>
    <x v="253"/>
    <n v="0.69133083900000003"/>
    <x v="255"/>
    <x v="0"/>
    <n v="0"/>
  </r>
  <r>
    <s v="Rhone,France,Europe"/>
    <n v="61463"/>
    <n v="369.39974549999999"/>
    <n v="213.6196205"/>
    <n v="0.81583234999999998"/>
    <x v="254"/>
    <n v="0.78677675400000002"/>
    <x v="256"/>
    <x v="0"/>
    <n v="0"/>
  </r>
  <r>
    <s v="Mosel,Germany,Europe"/>
    <n v="43743"/>
    <n v="300.90633500000001"/>
    <n v="185.85123179999999"/>
    <n v="0.78646240700000003"/>
    <x v="255"/>
    <n v="0.67008272099999999"/>
    <x v="257"/>
    <x v="0"/>
    <n v="0"/>
  </r>
  <r>
    <s v="Rhone,France,Europe"/>
    <n v="73499"/>
    <n v="346.05108239999998"/>
    <n v="275.51390730000003"/>
    <n v="0.60507901500000005"/>
    <x v="256"/>
    <n v="0.73124602000000005"/>
    <x v="258"/>
    <x v="0"/>
    <n v="0"/>
  </r>
  <r>
    <s v="Mosel,Germany,Europe"/>
    <n v="40403"/>
    <n v="289.25931639999999"/>
    <n v="179.22338339999999"/>
    <n v="0.78492233700000003"/>
    <x v="257"/>
    <n v="0.72220434700000002"/>
    <x v="259"/>
    <x v="0"/>
    <n v="0"/>
  </r>
  <r>
    <s v="Mosel,Germany,Europe"/>
    <n v="62343"/>
    <n v="348.2887882"/>
    <n v="232.82004040000001"/>
    <n v="0.74374056700000002"/>
    <x v="258"/>
    <n v="0.70562069900000002"/>
    <x v="260"/>
    <x v="0"/>
    <n v="0"/>
  </r>
  <r>
    <s v="Navarra,Spain,Europe"/>
    <n v="46008"/>
    <n v="296.87928419999997"/>
    <n v="212.0277194"/>
    <n v="0.69995359400000001"/>
    <x v="259"/>
    <n v="0.69527897000000005"/>
    <x v="261"/>
    <x v="0"/>
    <n v="0"/>
  </r>
  <r>
    <s v="Rhone,France,Europe"/>
    <n v="43495"/>
    <n v="271.6466724"/>
    <n v="205.1640687"/>
    <n v="0.65542444600000005"/>
    <x v="260"/>
    <n v="0.75402191200000002"/>
    <x v="262"/>
    <x v="0"/>
    <n v="0"/>
  </r>
  <r>
    <s v="Rhone,France,Europe"/>
    <n v="50649"/>
    <n v="327.11099480000001"/>
    <n v="199.54091969999999"/>
    <n v="0.79239385200000001"/>
    <x v="261"/>
    <n v="0.76629448099999997"/>
    <x v="263"/>
    <x v="0"/>
    <n v="0"/>
  </r>
  <r>
    <s v="Navarra,Spain,Europe"/>
    <n v="61235"/>
    <n v="349.02641290000003"/>
    <n v="226.8031"/>
    <n v="0.76009117800000003"/>
    <x v="262"/>
    <n v="0.71872065699999999"/>
    <x v="264"/>
    <x v="0"/>
    <n v="0"/>
  </r>
  <r>
    <s v="Navarra,Spain,Europe"/>
    <n v="78883"/>
    <n v="395.10009710000003"/>
    <n v="256.96496589999998"/>
    <n v="0.75960952500000001"/>
    <x v="263"/>
    <n v="0.67844671899999998"/>
    <x v="265"/>
    <x v="0"/>
    <n v="0"/>
  </r>
  <r>
    <s v="Rhone,France,Europe"/>
    <n v="58734"/>
    <n v="367.48394619999999"/>
    <n v="205.02108029999999"/>
    <n v="0.82990491300000002"/>
    <x v="264"/>
    <n v="0.75747688300000005"/>
    <x v="266"/>
    <x v="0"/>
    <n v="0"/>
  </r>
  <r>
    <s v="Rhone,France,Europe"/>
    <n v="68253"/>
    <n v="388.45472289999998"/>
    <n v="224.73169089999999"/>
    <n v="0.81566296800000004"/>
    <x v="265"/>
    <n v="0.746130132"/>
    <x v="267"/>
    <x v="0"/>
    <n v="0"/>
  </r>
  <r>
    <s v="Navarra,Spain,Europe"/>
    <n v="62401"/>
    <n v="394.39750049999998"/>
    <n v="203.13868679999999"/>
    <n v="0.85715365399999999"/>
    <x v="266"/>
    <n v="0.74008491899999995"/>
    <x v="268"/>
    <x v="0"/>
    <n v="0"/>
  </r>
  <r>
    <s v="Mosel,Germany,Europe"/>
    <n v="73046"/>
    <n v="397.33816359999997"/>
    <n v="234.82824059999999"/>
    <n v="0.80666900100000005"/>
    <x v="267"/>
    <n v="0.69065088299999999"/>
    <x v="269"/>
    <x v="0"/>
    <n v="0"/>
  </r>
  <r>
    <s v="Navarra,Spain,Europe"/>
    <n v="54968"/>
    <n v="300.95443230000001"/>
    <n v="234.38956999999999"/>
    <n v="0.62724649899999996"/>
    <x v="268"/>
    <n v="0.75133952999999998"/>
    <x v="270"/>
    <x v="0"/>
    <n v="0"/>
  </r>
  <r>
    <s v="Mosel,Germany,Europe"/>
    <n v="84057"/>
    <n v="452.7756953"/>
    <n v="245.2199818"/>
    <n v="0.84064107600000004"/>
    <x v="269"/>
    <n v="0.62201781899999997"/>
    <x v="271"/>
    <x v="0"/>
    <n v="0"/>
  </r>
  <r>
    <s v="Mosel,Germany,Europe"/>
    <n v="90178"/>
    <n v="466.24938700000001"/>
    <n v="250.1043018"/>
    <n v="0.843952802"/>
    <x v="270"/>
    <n v="0.75200346900000004"/>
    <x v="272"/>
    <x v="0"/>
    <n v="0"/>
  </r>
  <r>
    <s v="Rhone,France,Europe"/>
    <n v="67883"/>
    <n v="383.18901770000002"/>
    <n v="233.35667340000001"/>
    <n v="0.79318111800000002"/>
    <x v="271"/>
    <n v="0.69781044400000003"/>
    <x v="273"/>
    <x v="0"/>
    <n v="0"/>
  </r>
  <r>
    <s v="Mosel,Germany,Europe"/>
    <n v="43901"/>
    <n v="304.10034949999999"/>
    <n v="191.29827349999999"/>
    <n v="0.77735433399999998"/>
    <x v="272"/>
    <n v="0.64874170600000003"/>
    <x v="274"/>
    <x v="0"/>
    <n v="0"/>
  </r>
  <r>
    <s v="Navarra,Spain,Europe"/>
    <n v="33662"/>
    <n v="227.29379170000001"/>
    <n v="191.10903830000001"/>
    <n v="0.54134302000000001"/>
    <x v="273"/>
    <n v="0.79299865700000005"/>
    <x v="275"/>
    <x v="0"/>
    <n v="0"/>
  </r>
  <r>
    <s v="Rhone,France,Europe"/>
    <n v="77043"/>
    <n v="388.69272740000002"/>
    <n v="257.54629019999999"/>
    <n v="0.74897689700000003"/>
    <x v="274"/>
    <n v="0.72693048000000005"/>
    <x v="276"/>
    <x v="0"/>
    <n v="0"/>
  </r>
  <r>
    <s v="Rhone,France,Europe"/>
    <n v="64875"/>
    <n v="393.21466400000003"/>
    <n v="212.95482380000001"/>
    <n v="0.84065310500000001"/>
    <x v="275"/>
    <n v="0.77052354000000001"/>
    <x v="277"/>
    <x v="0"/>
    <n v="0"/>
  </r>
  <r>
    <s v="Rhone,France,Europe"/>
    <n v="42609"/>
    <n v="280.14901650000002"/>
    <n v="200.27187409999999"/>
    <n v="0.69925100600000001"/>
    <x v="276"/>
    <n v="0.67312796200000002"/>
    <x v="278"/>
    <x v="0"/>
    <n v="0"/>
  </r>
  <r>
    <s v="Rhone,France,Europe"/>
    <n v="79510"/>
    <n v="380.71919339999999"/>
    <n v="267.0341186"/>
    <n v="0.712773879"/>
    <x v="277"/>
    <n v="0.73159735000000004"/>
    <x v="279"/>
    <x v="0"/>
    <n v="0"/>
  </r>
  <r>
    <s v="Rhone,France,Europe"/>
    <n v="58857"/>
    <n v="320.81190809999998"/>
    <n v="235.38604530000001"/>
    <n v="0.67945218500000004"/>
    <x v="278"/>
    <n v="0.69036420200000004"/>
    <x v="280"/>
    <x v="0"/>
    <n v="0"/>
  </r>
  <r>
    <s v="Navarra,Spain,Europe"/>
    <n v="67754"/>
    <n v="349.19713780000001"/>
    <n v="251.67963779999999"/>
    <n v="0.69320759700000001"/>
    <x v="279"/>
    <n v="0.65526112199999997"/>
    <x v="281"/>
    <x v="0"/>
    <n v="0"/>
  </r>
  <r>
    <s v="Mosel,Germany,Europe"/>
    <n v="54842"/>
    <n v="308.23244349999999"/>
    <n v="227.25773150000001"/>
    <n v="0.67557272999999995"/>
    <x v="280"/>
    <n v="0.73819522999999998"/>
    <x v="282"/>
    <x v="0"/>
    <n v="0"/>
  </r>
  <r>
    <s v="Rhone,France,Europe"/>
    <n v="78352"/>
    <n v="408.80968810000002"/>
    <n v="245.44080890000001"/>
    <n v="0.79971550499999999"/>
    <x v="281"/>
    <n v="0.68427303799999994"/>
    <x v="283"/>
    <x v="0"/>
    <n v="0"/>
  </r>
  <r>
    <s v="Rhone,France,Europe"/>
    <n v="72447"/>
    <n v="401.74204020000002"/>
    <n v="231.53723690000001"/>
    <n v="0.81721487599999998"/>
    <x v="282"/>
    <n v="0.70910372200000005"/>
    <x v="284"/>
    <x v="0"/>
    <n v="0"/>
  </r>
  <r>
    <s v="Rhone,France,Europe"/>
    <n v="58239"/>
    <n v="324.29506259999999"/>
    <n v="230.99725810000001"/>
    <n v="0.70186923999999995"/>
    <x v="283"/>
    <n v="0.72119028200000002"/>
    <x v="285"/>
    <x v="0"/>
    <n v="0"/>
  </r>
  <r>
    <s v="Navarra,Spain,Europe"/>
    <n v="93879"/>
    <n v="409.48690699999997"/>
    <n v="292.91609890000001"/>
    <n v="0.69879222500000004"/>
    <x v="284"/>
    <n v="0.76766892099999995"/>
    <x v="286"/>
    <x v="0"/>
    <n v="0"/>
  </r>
  <r>
    <s v="Rhone,France,Europe"/>
    <n v="68129"/>
    <n v="381.17548959999999"/>
    <n v="230.05602049999999"/>
    <n v="0.79733001000000003"/>
    <x v="285"/>
    <n v="0.65970446999999999"/>
    <x v="287"/>
    <x v="0"/>
    <n v="0"/>
  </r>
  <r>
    <s v="Navarra,Spain,Europe"/>
    <n v="74426"/>
    <n v="411.69682030000001"/>
    <n v="231.7495984"/>
    <n v="0.82651597899999996"/>
    <x v="286"/>
    <n v="0.67945370599999999"/>
    <x v="288"/>
    <x v="0"/>
    <n v="0"/>
  </r>
  <r>
    <s v="Navarra,Spain,Europe"/>
    <n v="60650"/>
    <n v="324.36162669999999"/>
    <n v="242.2285019"/>
    <n v="0.66506517200000004"/>
    <x v="287"/>
    <n v="0.72154278100000002"/>
    <x v="289"/>
    <x v="0"/>
    <n v="0"/>
  </r>
  <r>
    <s v="Mosel,Germany,Europe"/>
    <n v="136340"/>
    <n v="722.85391719999996"/>
    <n v="311.34135509999999"/>
    <n v="0.90248976199999997"/>
    <x v="288"/>
    <n v="0.52977404800000005"/>
    <x v="290"/>
    <x v="0"/>
    <n v="0"/>
  </r>
  <r>
    <s v="Navarra,Spain,Europe"/>
    <n v="65051"/>
    <n v="381.21395030000002"/>
    <n v="218.2168451"/>
    <n v="0.81995625999999999"/>
    <x v="289"/>
    <n v="0.64435639600000005"/>
    <x v="291"/>
    <x v="0"/>
    <n v="0"/>
  </r>
  <r>
    <s v="Rhone,France,Europe"/>
    <n v="72219"/>
    <n v="376.65049249999998"/>
    <n v="249.52945439999999"/>
    <n v="0.74906542799999998"/>
    <x v="290"/>
    <n v="0.77779453099999996"/>
    <x v="292"/>
    <x v="0"/>
    <n v="0"/>
  </r>
  <r>
    <s v="Navarra,Spain,Europe"/>
    <n v="81405"/>
    <n v="421.09489280000003"/>
    <n v="248.08676539999999"/>
    <n v="0.80802592100000004"/>
    <x v="291"/>
    <n v="0.71372834399999996"/>
    <x v="293"/>
    <x v="0"/>
    <n v="0"/>
  </r>
  <r>
    <s v="Rhone,France,Europe"/>
    <n v="70196"/>
    <n v="373.19764709999998"/>
    <n v="243.8811053"/>
    <n v="0.75693474400000005"/>
    <x v="292"/>
    <n v="0.69078992699999997"/>
    <x v="294"/>
    <x v="0"/>
    <n v="0"/>
  </r>
  <r>
    <s v="Rhone,France,Europe"/>
    <n v="69120"/>
    <n v="352.01140299999997"/>
    <n v="250.8148535"/>
    <n v="0.70165269900000005"/>
    <x v="293"/>
    <n v="0.703439853"/>
    <x v="295"/>
    <x v="0"/>
    <n v="0"/>
  </r>
  <r>
    <s v="Rhone,France,Europe"/>
    <n v="56327"/>
    <n v="297.76572470000002"/>
    <n v="241.93442569999999"/>
    <n v="0.58296224699999999"/>
    <x v="294"/>
    <n v="0.72773901799999996"/>
    <x v="296"/>
    <x v="0"/>
    <n v="0"/>
  </r>
  <r>
    <s v="Navarra,Spain,Europe"/>
    <n v="54983"/>
    <n v="292.8989067"/>
    <n v="248.40802009999999"/>
    <n v="0.52983369199999997"/>
    <x v="295"/>
    <n v="0.72527371100000004"/>
    <x v="297"/>
    <x v="0"/>
    <n v="0"/>
  </r>
  <r>
    <s v="Rhone,France,Europe"/>
    <n v="105020"/>
    <n v="440.38963109999997"/>
    <n v="306.10528859999999"/>
    <n v="0.71893401499999998"/>
    <x v="296"/>
    <n v="0.71461622199999997"/>
    <x v="298"/>
    <x v="0"/>
    <n v="0"/>
  </r>
  <r>
    <s v="Rhone,France,Europe"/>
    <n v="36113"/>
    <n v="257.64185270000002"/>
    <n v="181.15707879999999"/>
    <n v="0.71105609000000003"/>
    <x v="297"/>
    <n v="0.694480769"/>
    <x v="299"/>
    <x v="0"/>
    <n v="0"/>
  </r>
  <r>
    <s v="Rhone,France,Europe"/>
    <n v="87429"/>
    <n v="408.9260276"/>
    <n v="273.8879417"/>
    <n v="0.74256518199999999"/>
    <x v="298"/>
    <n v="0.70357464800000002"/>
    <x v="300"/>
    <x v="0"/>
    <n v="0"/>
  </r>
  <r>
    <s v="Navarra,Spain,Europe"/>
    <n v="57785"/>
    <n v="314.43097710000001"/>
    <n v="236.18303499999999"/>
    <n v="0.660138051"/>
    <x v="299"/>
    <n v="0.73286576699999995"/>
    <x v="301"/>
    <x v="0"/>
    <n v="0"/>
  </r>
  <r>
    <s v="Rhone,France,Europe"/>
    <n v="69846"/>
    <n v="368.45070959999998"/>
    <n v="243.97516210000001"/>
    <n v="0.74935807200000004"/>
    <x v="300"/>
    <n v="0.67672363700000004"/>
    <x v="302"/>
    <x v="0"/>
    <n v="0"/>
  </r>
  <r>
    <s v="Rhone,France,Europe"/>
    <n v="81456"/>
    <n v="404.31639369999999"/>
    <n v="258.89200620000003"/>
    <n v="0.76810798499999999"/>
    <x v="301"/>
    <n v="0.72547203400000004"/>
    <x v="303"/>
    <x v="0"/>
    <n v="0"/>
  </r>
  <r>
    <s v="Rhone,France,Europe"/>
    <n v="61959"/>
    <n v="339.58501810000001"/>
    <n v="234.69793630000001"/>
    <n v="0.72272893500000002"/>
    <x v="302"/>
    <n v="0.71204146400000001"/>
    <x v="304"/>
    <x v="0"/>
    <n v="0"/>
  </r>
  <r>
    <s v="Rhone,France,Europe"/>
    <n v="61730"/>
    <n v="376.1885565"/>
    <n v="210.6115221"/>
    <n v="0.82858973999999996"/>
    <x v="303"/>
    <n v="0.63218802799999996"/>
    <x v="305"/>
    <x v="0"/>
    <n v="0"/>
  </r>
  <r>
    <s v="Rhone,France,Europe"/>
    <n v="62835"/>
    <n v="421.16933840000002"/>
    <n v="191.16986220000001"/>
    <n v="0.89105130099999996"/>
    <x v="304"/>
    <n v="0.78614503099999999"/>
    <x v="306"/>
    <x v="0"/>
    <n v="0"/>
  </r>
  <r>
    <s v="Mosel,Germany,Europe"/>
    <n v="52651"/>
    <n v="340.81695680000001"/>
    <n v="204.432884"/>
    <n v="0.80012604499999995"/>
    <x v="305"/>
    <n v="0.68350404399999998"/>
    <x v="307"/>
    <x v="0"/>
    <n v="0"/>
  </r>
  <r>
    <s v="Rhone,France,Europe"/>
    <n v="67093"/>
    <n v="353.10987189999997"/>
    <n v="243.0010336"/>
    <n v="0.72554568699999999"/>
    <x v="306"/>
    <n v="0.76069160999999996"/>
    <x v="308"/>
    <x v="0"/>
    <n v="0"/>
  </r>
  <r>
    <s v="Mosel,Germany,Europe"/>
    <n v="45160"/>
    <n v="270.55537659999999"/>
    <n v="220.11867229999999"/>
    <n v="0.58145180900000004"/>
    <x v="307"/>
    <n v="0.68607194900000001"/>
    <x v="309"/>
    <x v="0"/>
    <n v="0"/>
  </r>
  <r>
    <s v="Rhone,France,Europe"/>
    <n v="58989"/>
    <n v="362.66810850000002"/>
    <n v="209.5097184"/>
    <n v="0.81625629"/>
    <x v="308"/>
    <n v="0.73278260900000003"/>
    <x v="310"/>
    <x v="0"/>
    <n v="0"/>
  </r>
  <r>
    <s v="Mosel,Germany,Europe"/>
    <n v="44007"/>
    <n v="359.37550270000003"/>
    <n v="161.7023657"/>
    <n v="0.89305184400000004"/>
    <x v="309"/>
    <n v="0.64474397500000002"/>
    <x v="311"/>
    <x v="0"/>
    <n v="0"/>
  </r>
  <r>
    <s v="Rhone,France,Europe"/>
    <n v="65062"/>
    <n v="344.30979400000001"/>
    <n v="242.6836332"/>
    <n v="0.70936540100000001"/>
    <x v="310"/>
    <n v="0.76921803700000002"/>
    <x v="312"/>
    <x v="0"/>
    <n v="0"/>
  </r>
  <r>
    <s v="Mosel,Germany,Europe"/>
    <n v="38724"/>
    <n v="291.00109170000002"/>
    <n v="170.77626670000001"/>
    <n v="0.80969000099999999"/>
    <x v="311"/>
    <n v="0.780883243"/>
    <x v="313"/>
    <x v="0"/>
    <n v="0"/>
  </r>
  <r>
    <s v="Navarra,Spain,Europe"/>
    <n v="63514"/>
    <n v="368.78630650000002"/>
    <n v="221.24094830000001"/>
    <n v="0.80006270400000001"/>
    <x v="312"/>
    <n v="0.66384464200000004"/>
    <x v="314"/>
    <x v="0"/>
    <n v="0"/>
  </r>
  <r>
    <s v="Navarra,Spain,Europe"/>
    <n v="46403"/>
    <n v="306.30414309999998"/>
    <n v="196.6171927"/>
    <n v="0.76678682099999995"/>
    <x v="313"/>
    <n v="0.63763157199999998"/>
    <x v="315"/>
    <x v="0"/>
    <n v="0"/>
  </r>
  <r>
    <s v="Rhone,France,Europe"/>
    <n v="55746"/>
    <n v="280.31312430000003"/>
    <n v="254.60033039999999"/>
    <n v="0.41838197199999999"/>
    <x v="314"/>
    <n v="0.73065429400000004"/>
    <x v="316"/>
    <x v="0"/>
    <n v="0"/>
  </r>
  <r>
    <s v="Navarra,Spain,Europe"/>
    <n v="38153"/>
    <n v="265.04022620000001"/>
    <n v="184.8022541"/>
    <n v="0.71681718900000002"/>
    <x v="315"/>
    <n v="0.682497943"/>
    <x v="317"/>
    <x v="0"/>
    <n v="0"/>
  </r>
  <r>
    <s v="Navarra,Spain,Europe"/>
    <n v="66094"/>
    <n v="323.18771629999998"/>
    <n v="261.01191110000002"/>
    <n v="0.58970729600000005"/>
    <x v="316"/>
    <n v="0.73871980900000001"/>
    <x v="318"/>
    <x v="0"/>
    <n v="0"/>
  </r>
  <r>
    <s v="Rhone,France,Europe"/>
    <n v="57303"/>
    <n v="330.0249642"/>
    <n v="221.9197863"/>
    <n v="0.74015769499999995"/>
    <x v="317"/>
    <n v="0.71676235499999996"/>
    <x v="319"/>
    <x v="0"/>
    <n v="0"/>
  </r>
  <r>
    <s v="Navarra,Spain,Europe"/>
    <n v="61289"/>
    <n v="376.37518710000001"/>
    <n v="208.72780979999999"/>
    <n v="0.832134559"/>
    <x v="318"/>
    <n v="0.63947955999999995"/>
    <x v="320"/>
    <x v="0"/>
    <n v="0"/>
  </r>
  <r>
    <s v="Rhone,France,Europe"/>
    <n v="55114"/>
    <n v="317.17232519999999"/>
    <n v="222.75345290000001"/>
    <n v="0.71187075200000005"/>
    <x v="319"/>
    <n v="0.71425424100000001"/>
    <x v="321"/>
    <x v="0"/>
    <n v="0"/>
  </r>
  <r>
    <s v="Rhone,France,Europe"/>
    <n v="45567"/>
    <n v="278.50219609999999"/>
    <n v="216.7666389"/>
    <n v="0.62785529600000001"/>
    <x v="320"/>
    <n v="0.71407080099999998"/>
    <x v="322"/>
    <x v="0"/>
    <n v="0"/>
  </r>
  <r>
    <s v="Rhone,France,Europe"/>
    <n v="72215"/>
    <n v="380.41477620000001"/>
    <n v="244.0280812"/>
    <n v="0.76714061499999997"/>
    <x v="321"/>
    <n v="0.72092442800000001"/>
    <x v="323"/>
    <x v="0"/>
    <n v="0"/>
  </r>
  <r>
    <s v="Rhone,France,Europe"/>
    <n v="65495"/>
    <n v="365.31900430000002"/>
    <n v="230.52555229999999"/>
    <n v="0.77576221099999998"/>
    <x v="322"/>
    <n v="0.69794330800000004"/>
    <x v="324"/>
    <x v="0"/>
    <n v="0"/>
  </r>
  <r>
    <s v="Rhone,France,Europe"/>
    <n v="34977"/>
    <n v="267.73773870000002"/>
    <n v="170.83724620000001"/>
    <n v="0.76997270399999995"/>
    <x v="323"/>
    <n v="0.66948033299999998"/>
    <x v="325"/>
    <x v="0"/>
    <n v="0"/>
  </r>
  <r>
    <s v="Rhone,France,Europe"/>
    <n v="76407"/>
    <n v="373.44242609999998"/>
    <n v="264.47430400000002"/>
    <n v="0.70600548299999999"/>
    <x v="324"/>
    <n v="0.73125143599999998"/>
    <x v="326"/>
    <x v="0"/>
    <n v="0"/>
  </r>
  <r>
    <s v="Rhone,France,Europe"/>
    <n v="66998"/>
    <n v="338.58664049999999"/>
    <n v="257.34382019999998"/>
    <n v="0.649860993"/>
    <x v="325"/>
    <n v="0.75760454099999996"/>
    <x v="327"/>
    <x v="0"/>
    <n v="0"/>
  </r>
  <r>
    <s v="Mosel,Germany,Europe"/>
    <n v="57310"/>
    <n v="351.39648099999999"/>
    <n v="209.88122820000001"/>
    <n v="0.80203462000000003"/>
    <x v="326"/>
    <n v="0.69983270399999997"/>
    <x v="328"/>
    <x v="0"/>
    <n v="0"/>
  </r>
  <r>
    <s v="Mosel,Germany,Europe"/>
    <n v="79106"/>
    <n v="404.57316730000002"/>
    <n v="252.0663638"/>
    <n v="0.78218781500000001"/>
    <x v="327"/>
    <n v="0.72851683"/>
    <x v="329"/>
    <x v="0"/>
    <n v="0"/>
  </r>
  <r>
    <s v="Rhone,France,Europe"/>
    <n v="56837"/>
    <n v="368.3727265"/>
    <n v="198.77465570000001"/>
    <n v="0.84192024200000004"/>
    <x v="328"/>
    <n v="0.63496514400000004"/>
    <x v="330"/>
    <x v="0"/>
    <n v="0"/>
  </r>
  <r>
    <s v="Navarra,Spain,Europe"/>
    <n v="53497"/>
    <n v="352.50275249999999"/>
    <n v="194.98113660000001"/>
    <n v="0.83309252600000006"/>
    <x v="329"/>
    <n v="0.69117571099999997"/>
    <x v="331"/>
    <x v="0"/>
    <n v="0"/>
  </r>
  <r>
    <s v="Mosel,Germany,Europe"/>
    <n v="58591"/>
    <n v="356.46332139999998"/>
    <n v="212.11923100000001"/>
    <n v="0.80367677699999995"/>
    <x v="330"/>
    <n v="0.78441374100000005"/>
    <x v="332"/>
    <x v="0"/>
    <n v="0"/>
  </r>
  <r>
    <s v="Mosel,Germany,Europe"/>
    <n v="60313"/>
    <n v="339.60345580000001"/>
    <n v="227.72592420000001"/>
    <n v="0.741851492"/>
    <x v="331"/>
    <n v="0.72668016099999999"/>
    <x v="333"/>
    <x v="0"/>
    <n v="0"/>
  </r>
  <r>
    <s v="Navarra,Spain,Europe"/>
    <n v="72483"/>
    <n v="334.41760920000002"/>
    <n v="282.6808891"/>
    <n v="0.53430292700000004"/>
    <x v="332"/>
    <n v="0.70617979200000003"/>
    <x v="334"/>
    <x v="0"/>
    <n v="0"/>
  </r>
  <r>
    <s v="Rhone,France,Europe"/>
    <n v="52836"/>
    <n v="340.4047822"/>
    <n v="204.33553309999999"/>
    <n v="0.79979576500000005"/>
    <x v="333"/>
    <n v="0.81738861399999996"/>
    <x v="335"/>
    <x v="0"/>
    <n v="0"/>
  </r>
  <r>
    <s v="Mosel,Germany,Europe"/>
    <n v="68119"/>
    <n v="385.39170439999998"/>
    <n v="230.71520760000001"/>
    <n v="0.80100982300000001"/>
    <x v="195"/>
    <n v="0.65930120000000003"/>
    <x v="336"/>
    <x v="0"/>
    <n v="0"/>
  </r>
  <r>
    <s v="Rhone,France,Europe"/>
    <n v="83490"/>
    <n v="421.88294330000002"/>
    <n v="254.31018309999999"/>
    <n v="0.79789385499999999"/>
    <x v="334"/>
    <n v="0.70994897999999995"/>
    <x v="337"/>
    <x v="0"/>
    <n v="0"/>
  </r>
  <r>
    <s v="Navarra,Spain,Europe"/>
    <n v="74612"/>
    <n v="430.86518940000002"/>
    <n v="229.2867182"/>
    <n v="0.84664745500000005"/>
    <x v="335"/>
    <n v="0.66534688799999997"/>
    <x v="338"/>
    <x v="0"/>
    <n v="0"/>
  </r>
  <r>
    <s v="Mosel,Germany,Europe"/>
    <n v="44081"/>
    <n v="328.58714739999999"/>
    <n v="173.3469657"/>
    <n v="0.84952244099999996"/>
    <x v="336"/>
    <n v="0.63846644100000005"/>
    <x v="339"/>
    <x v="0"/>
    <n v="0"/>
  </r>
  <r>
    <s v="Mosel,Germany,Europe"/>
    <n v="39724"/>
    <n v="271.66569220000002"/>
    <n v="189.484632"/>
    <n v="0.71659262300000004"/>
    <x v="337"/>
    <n v="0.724282537"/>
    <x v="340"/>
    <x v="0"/>
    <n v="0"/>
  </r>
  <r>
    <s v="Rhone,France,Europe"/>
    <n v="89051"/>
    <n v="418.55564020000003"/>
    <n v="274.92319959999998"/>
    <n v="0.75403182899999999"/>
    <x v="338"/>
    <n v="0.73867529300000001"/>
    <x v="341"/>
    <x v="0"/>
    <n v="0"/>
  </r>
  <r>
    <s v="Navarra,Spain,Europe"/>
    <n v="57612"/>
    <n v="352.44136479999997"/>
    <n v="210.06420979999999"/>
    <n v="0.80296515000000002"/>
    <x v="339"/>
    <n v="0.64771884099999999"/>
    <x v="342"/>
    <x v="0"/>
    <n v="0"/>
  </r>
  <r>
    <s v="Rhone,France,Europe"/>
    <n v="65740"/>
    <n v="348.8811561"/>
    <n v="245.97617550000001"/>
    <n v="0.70916467500000002"/>
    <x v="340"/>
    <n v="0.74081586700000002"/>
    <x v="343"/>
    <x v="0"/>
    <n v="0"/>
  </r>
  <r>
    <s v="Rhone,France,Europe"/>
    <n v="69997"/>
    <n v="362.74138979999998"/>
    <n v="247.09132260000001"/>
    <n v="0.73211817899999998"/>
    <x v="341"/>
    <n v="0.72254221900000004"/>
    <x v="344"/>
    <x v="0"/>
    <n v="0"/>
  </r>
  <r>
    <s v="Rhone,France,Europe"/>
    <n v="75540"/>
    <n v="422.09848959999999"/>
    <n v="237.63867740000001"/>
    <n v="0.82646136999999997"/>
    <x v="342"/>
    <n v="0.70508512499999998"/>
    <x v="345"/>
    <x v="0"/>
    <n v="0"/>
  </r>
  <r>
    <s v="Mosel,Germany,Europe"/>
    <n v="46397"/>
    <n v="310.72436879999998"/>
    <n v="192.9038367"/>
    <n v="0.78395330900000004"/>
    <x v="343"/>
    <n v="0.655278582"/>
    <x v="346"/>
    <x v="0"/>
    <n v="0"/>
  </r>
  <r>
    <s v="Mosel,Germany,Europe"/>
    <n v="61967"/>
    <n v="364.78401780000002"/>
    <n v="218.5661729"/>
    <n v="0.80062483699999998"/>
    <x v="344"/>
    <n v="0.68730035499999997"/>
    <x v="347"/>
    <x v="0"/>
    <n v="0"/>
  </r>
  <r>
    <s v="Mosel,Germany,Europe"/>
    <n v="87149"/>
    <n v="444.61083559999997"/>
    <n v="253.2065911"/>
    <n v="0.82199021000000005"/>
    <x v="345"/>
    <n v="0.71622054800000001"/>
    <x v="348"/>
    <x v="0"/>
    <n v="0"/>
  </r>
  <r>
    <s v="Rhone,France,Europe"/>
    <n v="67798"/>
    <n v="418.40813409999998"/>
    <n v="207.82551100000001"/>
    <n v="0.86791929800000001"/>
    <x v="346"/>
    <n v="0.691026582"/>
    <x v="349"/>
    <x v="0"/>
    <n v="0"/>
  </r>
  <r>
    <s v="Navarra,Spain,Europe"/>
    <n v="49604"/>
    <n v="310.6056284"/>
    <n v="204.6545873"/>
    <n v="0.75224030399999997"/>
    <x v="347"/>
    <n v="0.76080921499999998"/>
    <x v="350"/>
    <x v="0"/>
    <n v="0"/>
  </r>
  <r>
    <s v="Navarra,Spain,Europe"/>
    <n v="88407"/>
    <n v="412.75694090000002"/>
    <n v="275.28484989999998"/>
    <n v="0.74510982999999997"/>
    <x v="348"/>
    <n v="0.71796225300000005"/>
    <x v="351"/>
    <x v="0"/>
    <n v="0"/>
  </r>
  <r>
    <s v="Navarra,Spain,Europe"/>
    <n v="46601"/>
    <n v="277.35328010000001"/>
    <n v="216.27205050000001"/>
    <n v="0.62606481599999997"/>
    <x v="349"/>
    <n v="0.76165337300000002"/>
    <x v="352"/>
    <x v="0"/>
    <n v="0"/>
  </r>
  <r>
    <s v="Navarra,Spain,Europe"/>
    <n v="53121"/>
    <n v="350.96835750000002"/>
    <n v="195.86744490000001"/>
    <n v="0.82978901999999999"/>
    <x v="350"/>
    <n v="0.73266302500000002"/>
    <x v="353"/>
    <x v="0"/>
    <n v="0"/>
  </r>
  <r>
    <s v="Rhone,France,Europe"/>
    <n v="80101"/>
    <n v="377.61657200000002"/>
    <n v="272.67134490000001"/>
    <n v="0.69180411799999997"/>
    <x v="351"/>
    <n v="0.72548682200000003"/>
    <x v="354"/>
    <x v="0"/>
    <n v="0"/>
  </r>
  <r>
    <s v="Rhone,France,Europe"/>
    <n v="69781"/>
    <n v="364.74451879999998"/>
    <n v="248.79618970000001"/>
    <n v="0.73124879700000001"/>
    <x v="352"/>
    <n v="0.69393782699999995"/>
    <x v="355"/>
    <x v="0"/>
    <n v="0"/>
  </r>
  <r>
    <s v="Navarra,Spain,Europe"/>
    <n v="58460"/>
    <n v="290.75355619999999"/>
    <n v="258.38435390000001"/>
    <n v="0.45854469799999997"/>
    <x v="353"/>
    <n v="0.77475614900000001"/>
    <x v="356"/>
    <x v="0"/>
    <n v="0"/>
  </r>
  <r>
    <s v="Navarra,Spain,Europe"/>
    <n v="61792"/>
    <n v="400.50282829999998"/>
    <n v="197.70351120000001"/>
    <n v="0.86966734300000004"/>
    <x v="354"/>
    <n v="0.70116194600000004"/>
    <x v="357"/>
    <x v="0"/>
    <n v="0"/>
  </r>
  <r>
    <s v="Rhone,France,Europe"/>
    <n v="78084"/>
    <n v="395.20976159999998"/>
    <n v="254.37658339999999"/>
    <n v="0.76532036599999997"/>
    <x v="355"/>
    <n v="0.703003457"/>
    <x v="358"/>
    <x v="0"/>
    <n v="0"/>
  </r>
  <r>
    <s v="Rhone,France,Europe"/>
    <n v="63402"/>
    <n v="372.48431010000002"/>
    <n v="224.00940589999999"/>
    <n v="0.79895345500000003"/>
    <x v="356"/>
    <n v="0.67663443700000003"/>
    <x v="359"/>
    <x v="0"/>
    <n v="0"/>
  </r>
  <r>
    <s v="Navarra,Spain,Europe"/>
    <n v="48809"/>
    <n v="332.26489290000001"/>
    <n v="190.35136489999999"/>
    <n v="0.81963198999999998"/>
    <x v="357"/>
    <n v="0.66134168000000004"/>
    <x v="360"/>
    <x v="0"/>
    <n v="0"/>
  </r>
  <r>
    <s v="Mosel,Germany,Europe"/>
    <n v="49039"/>
    <n v="285.40208710000002"/>
    <n v="220.8199013"/>
    <n v="0.63353370899999994"/>
    <x v="358"/>
    <n v="0.714770872"/>
    <x v="361"/>
    <x v="0"/>
    <n v="0"/>
  </r>
  <r>
    <s v="Rhone,France,Europe"/>
    <n v="64669"/>
    <n v="364.58280350000001"/>
    <n v="228.80076729999999"/>
    <n v="0.77856116500000005"/>
    <x v="359"/>
    <n v="0.655845605"/>
    <x v="362"/>
    <x v="0"/>
    <n v="0"/>
  </r>
  <r>
    <s v="Mosel,Germany,Europe"/>
    <n v="103377"/>
    <n v="460.67043130000002"/>
    <n v="287.9931727"/>
    <n v="0.78049584500000002"/>
    <x v="360"/>
    <n v="0.72696778500000003"/>
    <x v="363"/>
    <x v="0"/>
    <n v="0"/>
  </r>
  <r>
    <s v="Rhone,France,Europe"/>
    <n v="73972"/>
    <n v="359.2726917"/>
    <n v="263.3333902"/>
    <n v="0.68026910500000004"/>
    <x v="361"/>
    <n v="0.754739312"/>
    <x v="364"/>
    <x v="0"/>
    <n v="0"/>
  </r>
  <r>
    <s v="Navarra,Spain,Europe"/>
    <n v="47602"/>
    <n v="296.49303609999998"/>
    <n v="206.22519840000001"/>
    <n v="0.71847943400000003"/>
    <x v="362"/>
    <n v="0.72118778900000002"/>
    <x v="365"/>
    <x v="0"/>
    <n v="0"/>
  </r>
  <r>
    <s v="Mosel,Germany,Europe"/>
    <n v="69151"/>
    <n v="341.64605760000001"/>
    <n v="258.3928669"/>
    <n v="0.65420482400000002"/>
    <x v="363"/>
    <n v="0.75184561000000005"/>
    <x v="366"/>
    <x v="0"/>
    <n v="0"/>
  </r>
  <r>
    <s v="Mosel,Germany,Europe"/>
    <n v="56518"/>
    <n v="319.1919279"/>
    <n v="230.70999639999999"/>
    <n v="0.69106359799999995"/>
    <x v="364"/>
    <n v="0.71864708499999996"/>
    <x v="367"/>
    <x v="0"/>
    <n v="0"/>
  </r>
  <r>
    <s v="Mosel,Germany,Europe"/>
    <n v="86314"/>
    <n v="390.4129792"/>
    <n v="282.21482029999999"/>
    <n v="0.69099211900000002"/>
    <x v="365"/>
    <n v="0.73366313100000002"/>
    <x v="368"/>
    <x v="0"/>
    <n v="0"/>
  </r>
  <r>
    <s v="Rhone,France,Europe"/>
    <n v="56477"/>
    <n v="334.58813800000001"/>
    <n v="219.18561980000001"/>
    <n v="0.75555013699999996"/>
    <x v="366"/>
    <n v="0.68566676400000004"/>
    <x v="369"/>
    <x v="0"/>
    <n v="0"/>
  </r>
  <r>
    <s v="Navarra,Spain,Europe"/>
    <n v="32097"/>
    <n v="264.41638410000002"/>
    <n v="157.99041790000001"/>
    <n v="0.80186432200000002"/>
    <x v="367"/>
    <n v="0.681117902"/>
    <x v="370"/>
    <x v="0"/>
    <n v="0"/>
  </r>
  <r>
    <s v="Mosel,Germany,Europe"/>
    <n v="71284"/>
    <n v="356.25924629999997"/>
    <n v="256.48833969999998"/>
    <n v="0.69402740399999996"/>
    <x v="368"/>
    <n v="0.74297506899999999"/>
    <x v="371"/>
    <x v="0"/>
    <n v="0"/>
  </r>
  <r>
    <s v="Mosel,Germany,Europe"/>
    <n v="87937"/>
    <n v="365.83699209999997"/>
    <n v="307.91169810000002"/>
    <n v="0.54000212999999997"/>
    <x v="369"/>
    <n v="0.71100995300000003"/>
    <x v="372"/>
    <x v="0"/>
    <n v="0"/>
  </r>
  <r>
    <s v="Mosel,Germany,Europe"/>
    <n v="100835"/>
    <n v="419.75337089999999"/>
    <n v="306.95489809999998"/>
    <n v="0.68208338199999996"/>
    <x v="370"/>
    <n v="0.75257862799999997"/>
    <x v="373"/>
    <x v="0"/>
    <n v="0"/>
  </r>
  <r>
    <s v="Mosel,Germany,Europe"/>
    <n v="66752"/>
    <n v="370.50362189999998"/>
    <n v="231.55119930000001"/>
    <n v="0.78065406000000004"/>
    <x v="371"/>
    <n v="0.742390035"/>
    <x v="374"/>
    <x v="0"/>
    <n v="0"/>
  </r>
  <r>
    <s v="Rhone,France,Europe"/>
    <n v="65999"/>
    <n v="326.29872139999998"/>
    <n v="264.4148773"/>
    <n v="0.58595161299999998"/>
    <x v="372"/>
    <n v="0.67686422499999999"/>
    <x v="375"/>
    <x v="0"/>
    <n v="0"/>
  </r>
  <r>
    <s v="Mosel,Germany,Europe"/>
    <n v="70977"/>
    <n v="362.0635747"/>
    <n v="256.3830246"/>
    <n v="0.70609608000000001"/>
    <x v="373"/>
    <n v="0.65022261299999995"/>
    <x v="376"/>
    <x v="0"/>
    <n v="0"/>
  </r>
  <r>
    <s v="Navarra,Spain,Europe"/>
    <n v="38569"/>
    <n v="272.93720819999999"/>
    <n v="181.85672059999999"/>
    <n v="0.74568817799999998"/>
    <x v="374"/>
    <n v="0.71603081800000001"/>
    <x v="377"/>
    <x v="0"/>
    <n v="0"/>
  </r>
  <r>
    <s v="Navarra,Spain,Europe"/>
    <n v="53964"/>
    <n v="368.07406099999997"/>
    <n v="189.81386860000001"/>
    <n v="0.85677237500000003"/>
    <x v="375"/>
    <n v="0.60367818100000004"/>
    <x v="378"/>
    <x v="0"/>
    <n v="0"/>
  </r>
  <r>
    <s v="Navarra,Spain,Europe"/>
    <n v="79100"/>
    <n v="413.4963654"/>
    <n v="246.40470669999999"/>
    <n v="0.80305465799999998"/>
    <x v="376"/>
    <n v="0.65514842299999998"/>
    <x v="379"/>
    <x v="0"/>
    <n v="0"/>
  </r>
  <r>
    <s v="Rhone,France,Europe"/>
    <n v="83071"/>
    <n v="400.46568819999999"/>
    <n v="265.92879699999997"/>
    <n v="0.74768915199999997"/>
    <x v="377"/>
    <n v="0.71845810600000004"/>
    <x v="380"/>
    <x v="0"/>
    <n v="0"/>
  </r>
  <r>
    <s v="Rhone,France,Europe"/>
    <n v="31237"/>
    <n v="262.34705709999997"/>
    <n v="155.02574279999999"/>
    <n v="0.806731223"/>
    <x v="378"/>
    <n v="0.61391061700000005"/>
    <x v="381"/>
    <x v="0"/>
    <n v="0"/>
  </r>
  <r>
    <s v="Mosel,Germany,Europe"/>
    <n v="26908"/>
    <n v="245.75578139999999"/>
    <n v="143.71087180000001"/>
    <n v="0.81119836899999997"/>
    <x v="379"/>
    <n v="0.69348728100000001"/>
    <x v="382"/>
    <x v="0"/>
    <n v="0"/>
  </r>
  <r>
    <s v="Mosel,Germany,Europe"/>
    <n v="66797"/>
    <n v="358.19891790000003"/>
    <n v="240.7826944"/>
    <n v="0.74036610800000002"/>
    <x v="380"/>
    <n v="0.69766251700000004"/>
    <x v="383"/>
    <x v="0"/>
    <n v="0"/>
  </r>
  <r>
    <s v="Mosel,Germany,Europe"/>
    <n v="76222"/>
    <n v="388.80739929999999"/>
    <n v="250.6960737"/>
    <n v="0.76436638400000001"/>
    <x v="381"/>
    <n v="0.73744195000000001"/>
    <x v="384"/>
    <x v="0"/>
    <n v="0"/>
  </r>
  <r>
    <s v="Rhone,France,Europe"/>
    <n v="46810"/>
    <n v="297.89137290000002"/>
    <n v="201.5349368"/>
    <n v="0.73640740500000001"/>
    <x v="382"/>
    <n v="0.72130793900000001"/>
    <x v="385"/>
    <x v="0"/>
    <n v="0"/>
  </r>
  <r>
    <s v="Navarra,Spain,Europe"/>
    <n v="65123"/>
    <n v="382.3576865"/>
    <n v="218.8887484"/>
    <n v="0.81992485699999995"/>
    <x v="383"/>
    <n v="0.76433651800000002"/>
    <x v="386"/>
    <x v="0"/>
    <n v="0"/>
  </r>
  <r>
    <s v="Navarra,Spain,Europe"/>
    <n v="65091"/>
    <n v="392.49327069999998"/>
    <n v="216.8275716"/>
    <n v="0.83355504800000002"/>
    <x v="384"/>
    <n v="0.66419387799999996"/>
    <x v="387"/>
    <x v="0"/>
    <n v="0"/>
  </r>
  <r>
    <s v="Navarra,Spain,Europe"/>
    <n v="68400"/>
    <n v="363.50653149999999"/>
    <n v="249.58149539999999"/>
    <n v="0.72704080500000001"/>
    <x v="385"/>
    <n v="0.72574484299999997"/>
    <x v="388"/>
    <x v="0"/>
    <n v="0"/>
  </r>
  <r>
    <s v="Rhone,France,Europe"/>
    <n v="64056"/>
    <n v="393.61676729999999"/>
    <n v="209.63082299999999"/>
    <n v="0.84638221800000002"/>
    <x v="386"/>
    <n v="0.76787341200000003"/>
    <x v="389"/>
    <x v="0"/>
    <n v="0"/>
  </r>
  <r>
    <s v="Mosel,Germany,Europe"/>
    <n v="49821"/>
    <n v="319.08206310000003"/>
    <n v="202.23649459999999"/>
    <n v="0.77349110600000004"/>
    <x v="387"/>
    <n v="0.67797509700000003"/>
    <x v="390"/>
    <x v="0"/>
    <n v="0"/>
  </r>
  <r>
    <s v="Mosel,Germany,Europe"/>
    <n v="80353"/>
    <n v="394.34018900000001"/>
    <n v="264.57908709999998"/>
    <n v="0.74151054000000005"/>
    <x v="388"/>
    <n v="0.66802178199999995"/>
    <x v="391"/>
    <x v="0"/>
    <n v="0"/>
  </r>
  <r>
    <s v="Navarra,Spain,Europe"/>
    <n v="51539"/>
    <n v="330.74748679999999"/>
    <n v="200.95793929999999"/>
    <n v="0.79425297900000003"/>
    <x v="389"/>
    <n v="0.72541098999999998"/>
    <x v="392"/>
    <x v="0"/>
    <n v="0"/>
  </r>
  <r>
    <s v="Navarra,Spain,Europe"/>
    <n v="63827"/>
    <n v="393.251665"/>
    <n v="209.14618469999999"/>
    <n v="0.84684610500000002"/>
    <x v="390"/>
    <n v="0.66740907999999999"/>
    <x v="393"/>
    <x v="0"/>
    <n v="0"/>
  </r>
  <r>
    <s v="Navarra,Spain,Europe"/>
    <n v="89345"/>
    <n v="435.5508797"/>
    <n v="262.06144749999999"/>
    <n v="0.79873863300000003"/>
    <x v="391"/>
    <n v="0.71384627700000003"/>
    <x v="394"/>
    <x v="0"/>
    <n v="0"/>
  </r>
  <r>
    <s v="Mosel,Germany,Europe"/>
    <n v="31275"/>
    <n v="264.68718699999999"/>
    <n v="156.3955455"/>
    <n v="0.80676726099999996"/>
    <x v="392"/>
    <n v="0.65839333099999997"/>
    <x v="395"/>
    <x v="0"/>
    <n v="0"/>
  </r>
  <r>
    <s v="Rhone,France,Europe"/>
    <n v="75431"/>
    <n v="433.67122280000001"/>
    <n v="222.99941670000001"/>
    <n v="0.85766246599999996"/>
    <x v="393"/>
    <n v="0.72318415400000002"/>
    <x v="396"/>
    <x v="0"/>
    <n v="0"/>
  </r>
  <r>
    <s v="Mosel,Germany,Europe"/>
    <n v="72718"/>
    <n v="397.90294499999999"/>
    <n v="235.5598942"/>
    <n v="0.80593546900000002"/>
    <x v="394"/>
    <n v="0.74686742500000003"/>
    <x v="397"/>
    <x v="0"/>
    <n v="0"/>
  </r>
  <r>
    <s v="Rhone,France,Europe"/>
    <n v="82886"/>
    <n v="424.82270929999999"/>
    <n v="253.171548"/>
    <n v="0.80302424299999997"/>
    <x v="395"/>
    <n v="0.64828125599999997"/>
    <x v="398"/>
    <x v="0"/>
    <n v="0"/>
  </r>
  <r>
    <s v="Rhone,France,Europe"/>
    <n v="67852"/>
    <n v="353.12425339999999"/>
    <n v="247.33523080000001"/>
    <n v="0.71373108200000002"/>
    <x v="396"/>
    <n v="0.72951295599999999"/>
    <x v="399"/>
    <x v="0"/>
    <n v="0"/>
  </r>
  <r>
    <s v="Rhone,France,Europe"/>
    <n v="49336"/>
    <n v="338.48146059999999"/>
    <n v="193.00520209999999"/>
    <n v="0.82149960799999999"/>
    <x v="397"/>
    <n v="0.65655275199999996"/>
    <x v="400"/>
    <x v="0"/>
    <n v="0"/>
  </r>
  <r>
    <s v="Mosel,Germany,Europe"/>
    <n v="39368"/>
    <n v="296.65594779999998"/>
    <n v="171.20816450000001"/>
    <n v="0.81665439299999998"/>
    <x v="398"/>
    <n v="0.61996850400000003"/>
    <x v="401"/>
    <x v="0"/>
    <n v="0"/>
  </r>
  <r>
    <s v="Navarra,Spain,Europe"/>
    <n v="51304"/>
    <n v="350.04258170000003"/>
    <n v="189.76543799999999"/>
    <n v="0.84030042900000002"/>
    <x v="399"/>
    <n v="0.660997732"/>
    <x v="402"/>
    <x v="0"/>
    <n v="0"/>
  </r>
  <r>
    <s v="Navarra,Spain,Europe"/>
    <n v="91764"/>
    <n v="433.76815950000002"/>
    <n v="270.28609469999998"/>
    <n v="0.78213271299999998"/>
    <x v="400"/>
    <n v="0.69292456400000002"/>
    <x v="403"/>
    <x v="0"/>
    <n v="0"/>
  </r>
  <r>
    <s v="Rhone,France,Europe"/>
    <n v="79252"/>
    <n v="398.84456449999999"/>
    <n v="254.17292950000001"/>
    <n v="0.77063800900000001"/>
    <x v="401"/>
    <n v="0.70500742800000005"/>
    <x v="404"/>
    <x v="0"/>
    <n v="0"/>
  </r>
  <r>
    <s v="Rhone,France,Europe"/>
    <n v="50530"/>
    <n v="328.9180154"/>
    <n v="198.28391959999999"/>
    <n v="0.79786443799999995"/>
    <x v="402"/>
    <n v="0.68169553699999996"/>
    <x v="405"/>
    <x v="0"/>
    <n v="0"/>
  </r>
  <r>
    <s v="Navarra,Spain,Europe"/>
    <n v="66063"/>
    <n v="354.09752479999997"/>
    <n v="238.51025319999999"/>
    <n v="0.739121421"/>
    <x v="403"/>
    <n v="0.76267605599999999"/>
    <x v="406"/>
    <x v="0"/>
    <n v="0"/>
  </r>
  <r>
    <s v="Navarra,Spain,Europe"/>
    <n v="73311"/>
    <n v="391.86750669999998"/>
    <n v="239.60176369999999"/>
    <n v="0.791294159"/>
    <x v="404"/>
    <n v="0.68996640099999995"/>
    <x v="407"/>
    <x v="0"/>
    <n v="0"/>
  </r>
  <r>
    <s v="Mosel,Germany,Europe"/>
    <n v="82793"/>
    <n v="428.11690549999997"/>
    <n v="249.39087960000001"/>
    <n v="0.81280930500000004"/>
    <x v="405"/>
    <n v="0.74245821099999998"/>
    <x v="408"/>
    <x v="0"/>
    <n v="0"/>
  </r>
  <r>
    <s v="Mosel,Germany,Europe"/>
    <n v="104921"/>
    <n v="452.86301279999998"/>
    <n v="297.02418669999997"/>
    <n v="0.75486441500000001"/>
    <x v="406"/>
    <n v="0.726297937"/>
    <x v="409"/>
    <x v="0"/>
    <n v="0"/>
  </r>
  <r>
    <s v="Navarra,Spain,Europe"/>
    <n v="59654"/>
    <n v="350.89995449999998"/>
    <n v="219.4898675"/>
    <n v="0.78021972100000003"/>
    <x v="407"/>
    <n v="0.713052833"/>
    <x v="410"/>
    <x v="0"/>
    <n v="0"/>
  </r>
  <r>
    <s v="Rhone,France,Europe"/>
    <n v="76531"/>
    <n v="407.66863960000001"/>
    <n v="241.3995271"/>
    <n v="0.80583038699999998"/>
    <x v="408"/>
    <n v="0.73122748699999995"/>
    <x v="411"/>
    <x v="0"/>
    <n v="0"/>
  </r>
  <r>
    <s v="Navarra,Spain,Europe"/>
    <n v="57438"/>
    <n v="344.98018250000001"/>
    <n v="215.4342255"/>
    <n v="0.78103847900000001"/>
    <x v="409"/>
    <n v="0.69339417599999997"/>
    <x v="412"/>
    <x v="0"/>
    <n v="0"/>
  </r>
  <r>
    <s v="Mosel,Germany,Europe"/>
    <n v="55129"/>
    <n v="336.021702"/>
    <n v="210.4280656"/>
    <n v="0.779635513"/>
    <x v="410"/>
    <n v="0.75040154599999997"/>
    <x v="413"/>
    <x v="0"/>
    <n v="0"/>
  </r>
  <r>
    <s v="Navarra,Spain,Europe"/>
    <n v="37302"/>
    <n v="284.33011210000001"/>
    <n v="170.53300239999999"/>
    <n v="0.800171576"/>
    <x v="411"/>
    <n v="0.72117392300000005"/>
    <x v="414"/>
    <x v="0"/>
    <n v="0"/>
  </r>
  <r>
    <s v="Navarra,Spain,Europe"/>
    <n v="58357"/>
    <n v="338.32096259999997"/>
    <n v="220.464395"/>
    <n v="0.75852604099999998"/>
    <x v="412"/>
    <n v="0.73817294099999997"/>
    <x v="415"/>
    <x v="0"/>
    <n v="0"/>
  </r>
  <r>
    <s v="Mosel,Germany,Europe"/>
    <n v="33615"/>
    <n v="254.47223"/>
    <n v="171.0010504"/>
    <n v="0.74056643700000002"/>
    <x v="413"/>
    <n v="0.78804857500000003"/>
    <x v="416"/>
    <x v="0"/>
    <n v="0"/>
  </r>
  <r>
    <s v="Rhone,France,Europe"/>
    <n v="47555"/>
    <n v="330.89928120000002"/>
    <n v="186.25290380000001"/>
    <n v="0.82654620999999995"/>
    <x v="414"/>
    <n v="0.68070883599999998"/>
    <x v="417"/>
    <x v="0"/>
    <n v="0"/>
  </r>
  <r>
    <s v="Rhone,France,Europe"/>
    <n v="71762"/>
    <n v="387.67410430000001"/>
    <n v="236.87360530000001"/>
    <n v="0.79162118299999995"/>
    <x v="415"/>
    <n v="0.701677879"/>
    <x v="418"/>
    <x v="0"/>
    <n v="0"/>
  </r>
  <r>
    <s v="Rhone,France,Europe"/>
    <n v="84677"/>
    <n v="401.66814249999999"/>
    <n v="269.66844680000003"/>
    <n v="0.74112119899999995"/>
    <x v="416"/>
    <n v="0.75102884299999995"/>
    <x v="419"/>
    <x v="0"/>
    <n v="0"/>
  </r>
  <r>
    <s v="Mosel,Germany,Europe"/>
    <n v="86421"/>
    <n v="367.17033650000002"/>
    <n v="300.7939859"/>
    <n v="0.57347663900000001"/>
    <x v="417"/>
    <n v="0.74862266099999997"/>
    <x v="420"/>
    <x v="0"/>
    <n v="0"/>
  </r>
  <r>
    <s v="Rhone,France,Europe"/>
    <n v="90191"/>
    <n v="431.3669658"/>
    <n v="272.751395"/>
    <n v="0.77472730000000001"/>
    <x v="418"/>
    <n v="0.62502425500000003"/>
    <x v="421"/>
    <x v="0"/>
    <n v="0"/>
  </r>
  <r>
    <s v="Mosel,Germany,Europe"/>
    <n v="34638"/>
    <n v="251.74224620000001"/>
    <n v="178.341115"/>
    <n v="0.70578365099999996"/>
    <x v="419"/>
    <n v="0.74939962400000004"/>
    <x v="422"/>
    <x v="0"/>
    <n v="0"/>
  </r>
  <r>
    <s v="Rhone,France,Europe"/>
    <n v="39275"/>
    <n v="274.06599349999999"/>
    <n v="185.41127349999999"/>
    <n v="0.73642376499999995"/>
    <x v="420"/>
    <n v="0.71256213899999998"/>
    <x v="423"/>
    <x v="0"/>
    <n v="0"/>
  </r>
  <r>
    <s v="Rhone,France,Europe"/>
    <n v="41458"/>
    <n v="281.82488239999998"/>
    <n v="192.6741159"/>
    <n v="0.72979495400000005"/>
    <x v="421"/>
    <n v="0.68277338600000004"/>
    <x v="424"/>
    <x v="0"/>
    <n v="0"/>
  </r>
  <r>
    <s v="Rhone,France,Europe"/>
    <n v="85954"/>
    <n v="405.91516669999999"/>
    <n v="272.08332539999998"/>
    <n v="0.74209381500000005"/>
    <x v="422"/>
    <n v="0.71481795699999995"/>
    <x v="425"/>
    <x v="0"/>
    <n v="0"/>
  </r>
  <r>
    <s v="Mosel,Germany,Europe"/>
    <n v="56589"/>
    <n v="343.93475690000002"/>
    <n v="213.13333420000001"/>
    <n v="0.78484574600000001"/>
    <x v="423"/>
    <n v="0.65985307800000004"/>
    <x v="426"/>
    <x v="0"/>
    <n v="0"/>
  </r>
  <r>
    <s v="Rhone,France,Europe"/>
    <n v="39622"/>
    <n v="280.1124767"/>
    <n v="185.19220619999999"/>
    <n v="0.75026682200000006"/>
    <x v="424"/>
    <n v="0.73300773299999999"/>
    <x v="427"/>
    <x v="0"/>
    <n v="0"/>
  </r>
  <r>
    <s v="Mosel,Germany,Europe"/>
    <n v="48093"/>
    <n v="329.93574230000002"/>
    <n v="187.04172220000001"/>
    <n v="0.82378421800000001"/>
    <x v="425"/>
    <n v="0.74510806399999996"/>
    <x v="428"/>
    <x v="0"/>
    <n v="0"/>
  </r>
  <r>
    <s v="Mosel,Germany,Europe"/>
    <n v="67404"/>
    <n v="349.01126199999999"/>
    <n v="247.69026930000001"/>
    <n v="0.704512743"/>
    <x v="426"/>
    <n v="0.745026085"/>
    <x v="429"/>
    <x v="0"/>
    <n v="0"/>
  </r>
  <r>
    <s v="Mosel,Germany,Europe"/>
    <n v="57838"/>
    <n v="350.28545860000003"/>
    <n v="214.80245049999999"/>
    <n v="0.78991127699999997"/>
    <x v="427"/>
    <n v="0.67403971699999998"/>
    <x v="430"/>
    <x v="0"/>
    <n v="0"/>
  </r>
  <r>
    <s v="Mosel,Germany,Europe"/>
    <n v="58570"/>
    <n v="355.39953750000001"/>
    <n v="214.56746609999999"/>
    <n v="0.79718438300000005"/>
    <x v="428"/>
    <n v="0.65755793100000004"/>
    <x v="431"/>
    <x v="0"/>
    <n v="0"/>
  </r>
  <r>
    <s v="Mosel,Germany,Europe"/>
    <n v="60199"/>
    <n v="375.27968809999999"/>
    <n v="205.41405180000001"/>
    <n v="0.83689558799999997"/>
    <x v="429"/>
    <n v="0.73628913900000004"/>
    <x v="432"/>
    <x v="0"/>
    <n v="0"/>
  </r>
  <r>
    <s v="Mosel,Germany,Europe"/>
    <n v="74254"/>
    <n v="402.5264818"/>
    <n v="241.2834392"/>
    <n v="0.80043278200000001"/>
    <x v="430"/>
    <n v="0.72647047300000001"/>
    <x v="433"/>
    <x v="0"/>
    <n v="0"/>
  </r>
  <r>
    <s v="Rhone,France,Europe"/>
    <n v="63718"/>
    <n v="407.56585639999997"/>
    <n v="200.26104720000001"/>
    <n v="0.87095728100000003"/>
    <x v="431"/>
    <n v="0.72296729999999998"/>
    <x v="434"/>
    <x v="0"/>
    <n v="0"/>
  </r>
  <r>
    <s v="Rhone,France,Europe"/>
    <n v="28216"/>
    <n v="245.40129479999999"/>
    <n v="150.24558189999999"/>
    <n v="0.79066853199999998"/>
    <x v="432"/>
    <n v="0.62229279699999995"/>
    <x v="435"/>
    <x v="0"/>
    <n v="0"/>
  </r>
  <r>
    <s v="Mosel,Germany,Europe"/>
    <n v="79055"/>
    <n v="395.36866709999998"/>
    <n v="258.27595200000002"/>
    <n v="0.75713929300000005"/>
    <x v="433"/>
    <n v="0.71950597999999999"/>
    <x v="436"/>
    <x v="0"/>
    <n v="0"/>
  </r>
  <r>
    <s v="Rhone,France,Europe"/>
    <n v="86141"/>
    <n v="414.1071647"/>
    <n v="266.9075277"/>
    <n v="0.76457283899999995"/>
    <x v="434"/>
    <n v="0.718740092"/>
    <x v="437"/>
    <x v="0"/>
    <n v="0"/>
  </r>
  <r>
    <s v="Rhone,France,Europe"/>
    <n v="82873"/>
    <n v="449.40926400000001"/>
    <n v="239.61407800000001"/>
    <n v="0.84600456400000001"/>
    <x v="435"/>
    <n v="0.70076949099999997"/>
    <x v="438"/>
    <x v="0"/>
    <n v="0"/>
  </r>
  <r>
    <s v="Mosel,Germany,Europe"/>
    <n v="98485"/>
    <n v="387.7628358"/>
    <n v="325.73716610000002"/>
    <n v="0.54252098000000004"/>
    <x v="436"/>
    <n v="0.72986452800000001"/>
    <x v="439"/>
    <x v="0"/>
    <n v="0"/>
  </r>
  <r>
    <s v="Rhone,France,Europe"/>
    <n v="53633"/>
    <n v="313.47995600000002"/>
    <n v="218.6686172"/>
    <n v="0.71653401800000005"/>
    <x v="437"/>
    <n v="0.72843211799999996"/>
    <x v="440"/>
    <x v="0"/>
    <n v="0"/>
  </r>
  <r>
    <s v="Rhone,France,Europe"/>
    <n v="63191"/>
    <n v="335.24168730000002"/>
    <n v="243.9723903"/>
    <n v="0.68584170300000002"/>
    <x v="438"/>
    <n v="0.70460399399999996"/>
    <x v="441"/>
    <x v="0"/>
    <n v="0"/>
  </r>
  <r>
    <s v="Rhone,France,Europe"/>
    <n v="58545"/>
    <n v="325.18863590000001"/>
    <n v="231.95579889999999"/>
    <n v="0.700862765"/>
    <x v="439"/>
    <n v="0.70050014400000005"/>
    <x v="442"/>
    <x v="0"/>
    <n v="0"/>
  </r>
  <r>
    <s v="Rhone,France,Europe"/>
    <n v="68931"/>
    <n v="381.6717342"/>
    <n v="231.52819349999999"/>
    <n v="0.794994961"/>
    <x v="440"/>
    <n v="0.67931054899999999"/>
    <x v="443"/>
    <x v="0"/>
    <n v="0"/>
  </r>
  <r>
    <s v="Navarra,Spain,Europe"/>
    <n v="67874"/>
    <n v="360.02346549999999"/>
    <n v="243.27197380000001"/>
    <n v="0.73716623100000001"/>
    <x v="441"/>
    <n v="0.67831944200000005"/>
    <x v="444"/>
    <x v="0"/>
    <n v="0"/>
  </r>
  <r>
    <s v="Rhone,France,Europe"/>
    <n v="61200"/>
    <n v="323.1744104"/>
    <n v="246.2883243"/>
    <n v="0.647469874"/>
    <x v="442"/>
    <n v="0.70744902200000004"/>
    <x v="445"/>
    <x v="0"/>
    <n v="0"/>
  </r>
  <r>
    <s v="Rhone,France,Europe"/>
    <n v="87089"/>
    <n v="396.48685710000001"/>
    <n v="280.24544969999999"/>
    <n v="0.70739191000000001"/>
    <x v="443"/>
    <n v="0.74223157799999995"/>
    <x v="446"/>
    <x v="0"/>
    <n v="0"/>
  </r>
  <r>
    <s v="Rhone,France,Europe"/>
    <n v="59589"/>
    <n v="383.57123339999998"/>
    <n v="201.38185519999999"/>
    <n v="0.85109103699999999"/>
    <x v="444"/>
    <n v="0.68408182900000003"/>
    <x v="447"/>
    <x v="0"/>
    <n v="0"/>
  </r>
  <r>
    <s v="Rhone,France,Europe"/>
    <n v="50312"/>
    <n v="354.23555119999997"/>
    <n v="182.3120807"/>
    <n v="0.85739230399999999"/>
    <x v="445"/>
    <n v="0.62335216599999999"/>
    <x v="448"/>
    <x v="0"/>
    <n v="0"/>
  </r>
  <r>
    <s v="Navarra,Spain,Europe"/>
    <n v="41995"/>
    <n v="259.20887820000002"/>
    <n v="210.35079769999999"/>
    <n v="0.58433745500000001"/>
    <x v="446"/>
    <n v="0.729700613"/>
    <x v="449"/>
    <x v="0"/>
    <n v="0"/>
  </r>
  <r>
    <s v="Mosel,Germany,Europe"/>
    <n v="137583"/>
    <n v="649.54148499999997"/>
    <n v="273.26028150000002"/>
    <n v="0.90720111800000003"/>
    <x v="447"/>
    <n v="0.73163766699999999"/>
    <x v="450"/>
    <x v="1"/>
    <n v="0"/>
  </r>
  <r>
    <s v="Rhone,France,Europe"/>
    <n v="117592"/>
    <n v="533.29285630000004"/>
    <n v="288.55831940000002"/>
    <n v="0.84096603299999995"/>
    <x v="448"/>
    <n v="0.730067672"/>
    <x v="451"/>
    <x v="1"/>
    <n v="0"/>
  </r>
  <r>
    <s v="Navarra,Spain,Europe"/>
    <n v="95546"/>
    <n v="487.1782819"/>
    <n v="251.96024299999999"/>
    <n v="0.85587494399999997"/>
    <x v="449"/>
    <n v="0.72278201399999997"/>
    <x v="452"/>
    <x v="1"/>
    <n v="0"/>
  </r>
  <r>
    <s v="Navarra,Spain,Europe"/>
    <n v="96582"/>
    <n v="446.70520349999998"/>
    <n v="278.32549799999998"/>
    <n v="0.78217163099999998"/>
    <x v="450"/>
    <n v="0.70659760299999996"/>
    <x v="453"/>
    <x v="1"/>
    <n v="0"/>
  </r>
  <r>
    <s v="Rhone,France,Europe"/>
    <n v="61409"/>
    <n v="403.70129480000003"/>
    <n v="209.36588850000001"/>
    <n v="0.85500737100000002"/>
    <x v="451"/>
    <n v="0.59739286899999999"/>
    <x v="454"/>
    <x v="1"/>
    <n v="0"/>
  </r>
  <r>
    <s v="Rhone,France,Europe"/>
    <n v="154242"/>
    <n v="585.92807419999997"/>
    <n v="337.59924530000001"/>
    <n v="0.81732378299999997"/>
    <x v="452"/>
    <n v="0.72160000000000002"/>
    <x v="455"/>
    <x v="1"/>
    <n v="0"/>
  </r>
  <r>
    <s v="Rhone,France,Europe"/>
    <n v="134303"/>
    <n v="600.76627110000004"/>
    <n v="288.38492960000002"/>
    <n v="0.877252896"/>
    <x v="453"/>
    <n v="0.74243621999999998"/>
    <x v="456"/>
    <x v="1"/>
    <n v="0"/>
  </r>
  <r>
    <s v="Rhone,France,Europe"/>
    <n v="112378"/>
    <n v="528.40032540000004"/>
    <n v="272.77872029999997"/>
    <n v="0.85644700200000001"/>
    <x v="454"/>
    <n v="0.61470549600000002"/>
    <x v="457"/>
    <x v="1"/>
    <n v="0"/>
  </r>
  <r>
    <s v="Mosel,Germany,Europe"/>
    <n v="124579"/>
    <n v="439.96050339999999"/>
    <n v="371.02621370000003"/>
    <n v="0.53741629800000001"/>
    <x v="455"/>
    <n v="0.69825015700000004"/>
    <x v="458"/>
    <x v="1"/>
    <n v="0"/>
  </r>
  <r>
    <s v="Navarra,Spain,Europe"/>
    <n v="83107"/>
    <n v="507.38089939999998"/>
    <n v="233.15384979999999"/>
    <n v="0.88816519999999999"/>
    <x v="456"/>
    <n v="0.49100200900000002"/>
    <x v="459"/>
    <x v="1"/>
    <n v="0"/>
  </r>
  <r>
    <s v="Mosel,Germany,Europe"/>
    <n v="107178"/>
    <n v="508.74789559999999"/>
    <n v="270.4624159"/>
    <n v="0.84698068999999998"/>
    <x v="457"/>
    <n v="0.63290855199999996"/>
    <x v="460"/>
    <x v="1"/>
    <n v="0"/>
  </r>
  <r>
    <s v="Rhone,France,Europe"/>
    <n v="64391"/>
    <n v="449.55590139999998"/>
    <n v="187.12237780000001"/>
    <n v="0.90925556900000004"/>
    <x v="458"/>
    <n v="0.63426910999999997"/>
    <x v="461"/>
    <x v="1"/>
    <n v="0"/>
  </r>
  <r>
    <s v="Navarra,Spain,Europe"/>
    <n v="126781"/>
    <n v="659.4426082"/>
    <n v="249.54476579999999"/>
    <n v="0.92563493399999996"/>
    <x v="459"/>
    <n v="0.73666198000000005"/>
    <x v="462"/>
    <x v="1"/>
    <n v="0"/>
  </r>
  <r>
    <s v="Rhone,France,Europe"/>
    <n v="45051"/>
    <n v="323.5892546"/>
    <n v="180.06973730000001"/>
    <n v="0.83086351199999997"/>
    <x v="460"/>
    <n v="0.830632225"/>
    <x v="463"/>
    <x v="1"/>
    <n v="0"/>
  </r>
  <r>
    <s v="Navarra,Spain,Europe"/>
    <n v="119026"/>
    <n v="612.74441149999996"/>
    <n v="250.9269903"/>
    <n v="0.91230414400000004"/>
    <x v="461"/>
    <n v="0.61574514800000002"/>
    <x v="464"/>
    <x v="1"/>
    <n v="0"/>
  </r>
  <r>
    <s v="Rhone,France,Europe"/>
    <n v="67579"/>
    <n v="402.31020169999999"/>
    <n v="217.05873579999999"/>
    <n v="0.841965878"/>
    <x v="462"/>
    <n v="0.70311296999999995"/>
    <x v="465"/>
    <x v="1"/>
    <n v="0"/>
  </r>
  <r>
    <s v="Navarra,Spain,Europe"/>
    <n v="97019"/>
    <n v="559.5992129"/>
    <n v="228.6417533"/>
    <n v="0.91272194600000001"/>
    <x v="463"/>
    <n v="0.57345257199999999"/>
    <x v="466"/>
    <x v="1"/>
    <n v="0"/>
  </r>
  <r>
    <s v="Mosel,Germany,Europe"/>
    <n v="184784"/>
    <n v="740.10870990000001"/>
    <n v="320.58783"/>
    <n v="0.90131552400000003"/>
    <x v="464"/>
    <n v="0.64535326400000004"/>
    <x v="467"/>
    <x v="1"/>
    <n v="0"/>
  </r>
  <r>
    <s v="Rhone,France,Europe"/>
    <n v="168276"/>
    <n v="656.0993813"/>
    <n v="328.48687899999999"/>
    <n v="0.865640348"/>
    <x v="465"/>
    <n v="0.68153872299999996"/>
    <x v="468"/>
    <x v="1"/>
    <n v="0"/>
  </r>
  <r>
    <s v="Rhone,France,Europe"/>
    <n v="195383"/>
    <n v="755.01291409999999"/>
    <n v="335.79045189999999"/>
    <n v="0.89565576700000005"/>
    <x v="466"/>
    <n v="0.72876911600000005"/>
    <x v="469"/>
    <x v="1"/>
    <n v="0"/>
  </r>
  <r>
    <s v="Navarra,Spain,Europe"/>
    <n v="65253"/>
    <n v="418.99788690000003"/>
    <n v="205.75618470000001"/>
    <n v="0.87112160500000002"/>
    <x v="467"/>
    <n v="0.66625484999999995"/>
    <x v="470"/>
    <x v="1"/>
    <n v="0"/>
  </r>
  <r>
    <s v="Rhone,France,Europe"/>
    <n v="120255"/>
    <n v="471.81352939999999"/>
    <n v="326.54633639999997"/>
    <n v="0.72179310699999999"/>
    <x v="468"/>
    <n v="0.72388697599999996"/>
    <x v="471"/>
    <x v="1"/>
    <n v="0"/>
  </r>
  <r>
    <s v="Rhone,France,Europe"/>
    <n v="108161"/>
    <n v="485.1026458"/>
    <n v="286.0331908"/>
    <n v="0.80767030100000003"/>
    <x v="469"/>
    <n v="0.70790627699999997"/>
    <x v="472"/>
    <x v="1"/>
    <n v="0"/>
  </r>
  <r>
    <s v="Rhone,France,Europe"/>
    <n v="157877"/>
    <n v="613.87374460000001"/>
    <n v="328.31333660000001"/>
    <n v="0.84496459199999996"/>
    <x v="470"/>
    <n v="0.64132280399999997"/>
    <x v="473"/>
    <x v="1"/>
    <n v="0"/>
  </r>
  <r>
    <s v="Rhone,France,Europe"/>
    <n v="83800"/>
    <n v="440.83374040000001"/>
    <n v="245.38188049999999"/>
    <n v="0.83075961600000003"/>
    <x v="471"/>
    <n v="0.65716212600000001"/>
    <x v="474"/>
    <x v="1"/>
    <n v="0"/>
  </r>
  <r>
    <s v="Mosel,Germany,Europe"/>
    <n v="177264"/>
    <n v="619.95847240000001"/>
    <n v="366.76323989999997"/>
    <n v="0.806236591"/>
    <x v="472"/>
    <n v="0.68321937600000004"/>
    <x v="475"/>
    <x v="1"/>
    <n v="0"/>
  </r>
  <r>
    <s v="Mosel,Germany,Europe"/>
    <n v="127245"/>
    <n v="530.30405519999999"/>
    <n v="309.12151569999997"/>
    <n v="0.81253404900000004"/>
    <x v="473"/>
    <n v="0.67909635300000004"/>
    <x v="476"/>
    <x v="1"/>
    <n v="0"/>
  </r>
  <r>
    <s v="Rhone,France,Europe"/>
    <n v="108314"/>
    <n v="455.60587650000002"/>
    <n v="311.1711176"/>
    <n v="0.73043416800000005"/>
    <x v="474"/>
    <n v="0.68694466499999995"/>
    <x v="477"/>
    <x v="1"/>
    <n v="0"/>
  </r>
  <r>
    <s v="Rhone,France,Europe"/>
    <n v="128947"/>
    <n v="572.80160179999996"/>
    <n v="289.02216859999999"/>
    <n v="0.86336704799999997"/>
    <x v="475"/>
    <n v="0.604408842"/>
    <x v="478"/>
    <x v="1"/>
    <n v="0"/>
  </r>
  <r>
    <s v="Rhone,France,Europe"/>
    <n v="189637"/>
    <n v="636.75243680000005"/>
    <n v="403.71932750000002"/>
    <n v="0.77330950600000004"/>
    <x v="476"/>
    <n v="0.61378546899999997"/>
    <x v="479"/>
    <x v="1"/>
    <n v="0"/>
  </r>
  <r>
    <s v="Navarra,Spain,Europe"/>
    <n v="137508"/>
    <n v="604.1144233"/>
    <n v="292.09606380000002"/>
    <n v="0.87533819800000001"/>
    <x v="477"/>
    <n v="0.60152231"/>
    <x v="480"/>
    <x v="1"/>
    <n v="0"/>
  </r>
  <r>
    <s v="Rhone,France,Europe"/>
    <n v="75173"/>
    <n v="365.80324150000001"/>
    <n v="267.58278150000001"/>
    <n v="0.68184815600000004"/>
    <x v="478"/>
    <n v="0.67995404999999998"/>
    <x v="481"/>
    <x v="1"/>
    <n v="0"/>
  </r>
  <r>
    <s v="Rhone,France,Europe"/>
    <n v="115859"/>
    <n v="488.48885580000001"/>
    <n v="305.090778"/>
    <n v="0.78097653700000003"/>
    <x v="479"/>
    <n v="0.742643053"/>
    <x v="482"/>
    <x v="1"/>
    <n v="0"/>
  </r>
  <r>
    <s v="Mosel,Germany,Europe"/>
    <n v="92188"/>
    <n v="374.72016380000002"/>
    <n v="324.30256159999999"/>
    <n v="0.500990716"/>
    <x v="480"/>
    <n v="0.74759958500000001"/>
    <x v="483"/>
    <x v="1"/>
    <n v="0"/>
  </r>
  <r>
    <s v="Navarra,Spain,Europe"/>
    <n v="153824"/>
    <n v="536.60699299999999"/>
    <n v="369.28645440000003"/>
    <n v="0.72553247799999998"/>
    <x v="481"/>
    <n v="0.73908364100000001"/>
    <x v="484"/>
    <x v="1"/>
    <n v="0"/>
  </r>
  <r>
    <s v="Rhone,France,Europe"/>
    <n v="85492"/>
    <n v="437.01396929999999"/>
    <n v="250.89260870000001"/>
    <n v="0.81878055699999996"/>
    <x v="482"/>
    <n v="0.72334376899999997"/>
    <x v="485"/>
    <x v="1"/>
    <n v="0"/>
  </r>
  <r>
    <s v="Rhone,France,Europe"/>
    <n v="106312"/>
    <n v="464.33236360000001"/>
    <n v="295.31679209999999"/>
    <n v="0.77168655600000002"/>
    <x v="483"/>
    <n v="0.72968372500000001"/>
    <x v="486"/>
    <x v="1"/>
    <n v="0"/>
  </r>
  <r>
    <s v="Rhone,France,Europe"/>
    <n v="210923"/>
    <n v="984.04549120000001"/>
    <n v="367.27953209999998"/>
    <n v="0.92773711599999997"/>
    <x v="484"/>
    <n v="0.50735207500000001"/>
    <x v="487"/>
    <x v="1"/>
    <n v="0"/>
  </r>
  <r>
    <s v="Rhone,France,Europe"/>
    <n v="89138"/>
    <n v="507.14339619999998"/>
    <n v="226.21661520000001"/>
    <n v="0.89500283199999997"/>
    <x v="485"/>
    <n v="0.738386349"/>
    <x v="488"/>
    <x v="1"/>
    <n v="0"/>
  </r>
  <r>
    <s v="Mosel,Germany,Europe"/>
    <n v="83567"/>
    <n v="465.10146580000003"/>
    <n v="230.90423139999999"/>
    <n v="0.86805965200000001"/>
    <x v="486"/>
    <n v="0.60922213300000005"/>
    <x v="489"/>
    <x v="1"/>
    <n v="0"/>
  </r>
  <r>
    <s v="Navarra,Spain,Europe"/>
    <n v="171256"/>
    <n v="531.37320539999996"/>
    <n v="412.3828168"/>
    <n v="0.63064674399999998"/>
    <x v="487"/>
    <n v="0.70191488000000002"/>
    <x v="490"/>
    <x v="1"/>
    <n v="0"/>
  </r>
  <r>
    <s v="Rhone,France,Europe"/>
    <n v="77105"/>
    <n v="419.95369620000002"/>
    <n v="238.83946589999999"/>
    <n v="0.82252559400000003"/>
    <x v="488"/>
    <n v="0.66899483800000004"/>
    <x v="491"/>
    <x v="1"/>
    <n v="0"/>
  </r>
  <r>
    <s v="Rhone,France,Europe"/>
    <n v="100443"/>
    <n v="457.56987229999999"/>
    <n v="283.61127970000001"/>
    <n v="0.78474345899999998"/>
    <x v="489"/>
    <n v="0.67378850499999998"/>
    <x v="492"/>
    <x v="1"/>
    <n v="0"/>
  </r>
  <r>
    <s v="Rhone,France,Europe"/>
    <n v="72606"/>
    <n v="424.47202399999998"/>
    <n v="223.23263299999999"/>
    <n v="0.85054233499999998"/>
    <x v="490"/>
    <n v="0.683852617"/>
    <x v="493"/>
    <x v="1"/>
    <n v="0"/>
  </r>
  <r>
    <s v="Rhone,France,Europe"/>
    <n v="83555"/>
    <n v="457.54647240000003"/>
    <n v="235.0998706"/>
    <n v="0.85789364199999996"/>
    <x v="491"/>
    <n v="0.71122744299999996"/>
    <x v="494"/>
    <x v="1"/>
    <n v="0"/>
  </r>
  <r>
    <s v="Mosel,Germany,Europe"/>
    <n v="146268"/>
    <n v="588.00921419999997"/>
    <n v="321.60798130000001"/>
    <n v="0.83716933999999998"/>
    <x v="492"/>
    <n v="0.69542148100000001"/>
    <x v="495"/>
    <x v="1"/>
    <n v="0"/>
  </r>
  <r>
    <s v="Rhone,France,Europe"/>
    <n v="113608"/>
    <n v="559.26678260000006"/>
    <n v="264.028685"/>
    <n v="0.88154611500000002"/>
    <x v="493"/>
    <n v="0.62786276399999996"/>
    <x v="496"/>
    <x v="1"/>
    <n v="0"/>
  </r>
  <r>
    <s v="Rhone,France,Europe"/>
    <n v="75058"/>
    <n v="424.76370939999998"/>
    <n v="228.84582589999999"/>
    <n v="0.84245909900000004"/>
    <x v="494"/>
    <n v="0.68546118700000003"/>
    <x v="497"/>
    <x v="1"/>
    <n v="0"/>
  </r>
  <r>
    <s v="Mosel,Germany,Europe"/>
    <n v="116406"/>
    <n v="612.66531799999996"/>
    <n v="251.8328267"/>
    <n v="0.91161519400000002"/>
    <x v="495"/>
    <n v="0.52625963499999995"/>
    <x v="498"/>
    <x v="1"/>
    <n v="0"/>
  </r>
  <r>
    <s v="Rhone,France,Europe"/>
    <n v="100319"/>
    <n v="480.7789636"/>
    <n v="267.66889559999998"/>
    <n v="0.83068678600000001"/>
    <x v="496"/>
    <n v="0.63961413600000006"/>
    <x v="499"/>
    <x v="1"/>
    <n v="0"/>
  </r>
  <r>
    <s v="Navarra,Spain,Europe"/>
    <n v="143386"/>
    <n v="469.2765081"/>
    <n v="397.31018979999999"/>
    <n v="0.53215952200000005"/>
    <x v="497"/>
    <n v="0.75026031400000004"/>
    <x v="500"/>
    <x v="1"/>
    <n v="0"/>
  </r>
  <r>
    <s v="Rhone,France,Europe"/>
    <n v="164782"/>
    <n v="660.36417510000001"/>
    <n v="322.620924"/>
    <n v="0.87253589499999995"/>
    <x v="498"/>
    <n v="0.75775774900000004"/>
    <x v="501"/>
    <x v="1"/>
    <n v="0"/>
  </r>
  <r>
    <s v="Rhone,France,Europe"/>
    <n v="71639"/>
    <n v="400.41395940000001"/>
    <n v="231.62014210000001"/>
    <n v="0.81571662499999997"/>
    <x v="499"/>
    <n v="0.64246190800000003"/>
    <x v="502"/>
    <x v="1"/>
    <n v="0"/>
  </r>
  <r>
    <s v="Navarra,Spain,Europe"/>
    <n v="141220"/>
    <n v="575.68236460000003"/>
    <n v="316.62124269999998"/>
    <n v="0.83516929600000001"/>
    <x v="500"/>
    <n v="0.65915190599999995"/>
    <x v="503"/>
    <x v="1"/>
    <n v="0"/>
  </r>
  <r>
    <s v="Navarra,Spain,Europe"/>
    <n v="88290"/>
    <n v="514.43615390000002"/>
    <n v="221.44483769999999"/>
    <n v="0.902609051"/>
    <x v="501"/>
    <n v="0.55515732299999998"/>
    <x v="504"/>
    <x v="1"/>
    <n v="0"/>
  </r>
  <r>
    <s v="Rhone,France,Europe"/>
    <n v="102569"/>
    <n v="515.39524940000001"/>
    <n v="259.19422809999998"/>
    <n v="0.86434239199999996"/>
    <x v="502"/>
    <n v="0.57324175099999997"/>
    <x v="505"/>
    <x v="1"/>
    <n v="0"/>
  </r>
  <r>
    <s v="Mosel,Germany,Europe"/>
    <n v="182160"/>
    <n v="997.29194059999998"/>
    <n v="271.87239540000002"/>
    <n v="0.96212443999999997"/>
    <x v="503"/>
    <n v="0.37985611499999999"/>
    <x v="506"/>
    <x v="1"/>
    <n v="0"/>
  </r>
  <r>
    <s v="Mosel,Germany,Europe"/>
    <n v="208264"/>
    <n v="675.09834450000005"/>
    <n v="395.57929059999998"/>
    <n v="0.81034140700000001"/>
    <x v="504"/>
    <n v="0.77174831399999999"/>
    <x v="507"/>
    <x v="1"/>
    <n v="0"/>
  </r>
  <r>
    <s v="Rhone,France,Europe"/>
    <n v="87790.03"/>
    <n v="641.5097389"/>
    <n v="265.31397040000002"/>
    <n v="0.91046893500000003"/>
    <x v="505"/>
    <n v="0.58249635700000002"/>
    <x v="508"/>
    <x v="1"/>
    <n v="0"/>
  </r>
  <r>
    <s v="Navarra,Spain,Europe"/>
    <n v="169009"/>
    <n v="719.50587810000002"/>
    <n v="301.5651259"/>
    <n v="0.90792711299999995"/>
    <x v="506"/>
    <n v="0.71692662699999998"/>
    <x v="509"/>
    <x v="1"/>
    <n v="0"/>
  </r>
  <r>
    <s v="Mosel,Germany,Europe"/>
    <n v="81901"/>
    <n v="450.82752970000001"/>
    <n v="237.20898940000001"/>
    <n v="0.850383428"/>
    <x v="507"/>
    <n v="0.583107877"/>
    <x v="510"/>
    <x v="1"/>
    <n v="0"/>
  </r>
  <r>
    <s v="Mosel,Germany,Europe"/>
    <n v="80678"/>
    <n v="457.92523519999997"/>
    <n v="229.70356179999999"/>
    <n v="0.86508920700000003"/>
    <x v="508"/>
    <n v="0.60735956199999996"/>
    <x v="511"/>
    <x v="1"/>
    <n v="0"/>
  </r>
  <r>
    <s v="Navarra,Spain,Europe"/>
    <n v="101661"/>
    <n v="440.9818348"/>
    <n v="295.5307052"/>
    <n v="0.74221191500000006"/>
    <x v="509"/>
    <n v="0.71329039299999997"/>
    <x v="512"/>
    <x v="1"/>
    <n v="0"/>
  </r>
  <r>
    <s v="Rhone,France,Europe"/>
    <n v="82207"/>
    <n v="451.00604879999997"/>
    <n v="235.1597735"/>
    <n v="0.85330532100000001"/>
    <x v="510"/>
    <n v="0.62943707699999996"/>
    <x v="513"/>
    <x v="1"/>
    <n v="0"/>
  </r>
  <r>
    <s v="Rhone,France,Europe"/>
    <n v="166275"/>
    <n v="602.30777490000003"/>
    <n v="356.23628669999999"/>
    <n v="0.80634002699999996"/>
    <x v="511"/>
    <n v="0.71928208100000002"/>
    <x v="514"/>
    <x v="1"/>
    <n v="0"/>
  </r>
  <r>
    <s v="Navarra,Spain,Europe"/>
    <n v="188651"/>
    <n v="621.01268640000001"/>
    <n v="390.30761280000002"/>
    <n v="0.77780810199999995"/>
    <x v="512"/>
    <n v="0.74715634600000003"/>
    <x v="515"/>
    <x v="1"/>
    <n v="0"/>
  </r>
  <r>
    <s v="Rhone,France,Europe"/>
    <n v="202118"/>
    <n v="684.60295799999994"/>
    <n v="379.71928170000001"/>
    <n v="0.83207961699999999"/>
    <x v="513"/>
    <n v="0.71721881600000004"/>
    <x v="516"/>
    <x v="1"/>
    <n v="0"/>
  </r>
  <r>
    <s v="Mosel,Germany,Europe"/>
    <n v="97375"/>
    <n v="468.90403809999998"/>
    <n v="268.26702490000002"/>
    <n v="0.82017342599999998"/>
    <x v="514"/>
    <n v="0.69471694100000003"/>
    <x v="517"/>
    <x v="1"/>
    <n v="0"/>
  </r>
  <r>
    <s v="Rhone,France,Europe"/>
    <n v="64303"/>
    <n v="442.74531359999997"/>
    <n v="187.02901940000001"/>
    <n v="0.90639542799999995"/>
    <x v="515"/>
    <n v="0.68623537899999998"/>
    <x v="518"/>
    <x v="1"/>
    <n v="0"/>
  </r>
  <r>
    <s v="Rhone,France,Europe"/>
    <n v="86715"/>
    <n v="440.47432320000001"/>
    <n v="254.33603450000001"/>
    <n v="0.81645152300000001"/>
    <x v="516"/>
    <n v="0.73537143800000004"/>
    <x v="519"/>
    <x v="1"/>
    <n v="0"/>
  </r>
  <r>
    <s v="Rhone,France,Europe"/>
    <n v="155702"/>
    <n v="655.39896620000002"/>
    <n v="304.6121493"/>
    <n v="0.88542954699999998"/>
    <x v="517"/>
    <n v="0.69704620900000003"/>
    <x v="520"/>
    <x v="1"/>
    <n v="0"/>
  </r>
  <r>
    <s v="Rhone,France,Europe"/>
    <n v="84295"/>
    <n v="458.84400740000001"/>
    <n v="238.28902099999999"/>
    <n v="0.85457701100000005"/>
    <x v="518"/>
    <n v="0.70845064499999999"/>
    <x v="521"/>
    <x v="1"/>
    <n v="0"/>
  </r>
  <r>
    <s v="Navarra,Spain,Europe"/>
    <n v="177206"/>
    <n v="699.61826380000002"/>
    <n v="328.11213550000002"/>
    <n v="0.88320486799999998"/>
    <x v="519"/>
    <n v="0.73915292300000002"/>
    <x v="522"/>
    <x v="1"/>
    <n v="0"/>
  </r>
  <r>
    <s v="Mosel,Germany,Europe"/>
    <n v="110897"/>
    <n v="518.7876139"/>
    <n v="275.2605054"/>
    <n v="0.84763224199999998"/>
    <x v="520"/>
    <n v="0.73043610000000003"/>
    <x v="523"/>
    <x v="1"/>
    <n v="0"/>
  </r>
  <r>
    <s v="Rhone,France,Europe"/>
    <n v="56903"/>
    <n v="360.815292"/>
    <n v="204.03770599999999"/>
    <n v="0.82475464499999995"/>
    <x v="521"/>
    <n v="0.71842686700000002"/>
    <x v="524"/>
    <x v="1"/>
    <n v="0"/>
  </r>
  <r>
    <s v="Rhone,France,Europe"/>
    <n v="113029"/>
    <n v="558.51615609999999"/>
    <n v="265.2842028"/>
    <n v="0.87999639799999996"/>
    <x v="522"/>
    <n v="0.66209178999999996"/>
    <x v="525"/>
    <x v="1"/>
    <n v="0"/>
  </r>
  <r>
    <s v="Rhone,France,Europe"/>
    <n v="69579"/>
    <n v="398.5966833"/>
    <n v="224.5785157"/>
    <n v="0.82616862000000002"/>
    <x v="523"/>
    <n v="0.71938585600000005"/>
    <x v="526"/>
    <x v="1"/>
    <n v="0"/>
  </r>
  <r>
    <s v="Rhone,France,Europe"/>
    <n v="163442"/>
    <n v="594.75922100000003"/>
    <n v="351.42568729999999"/>
    <n v="0.80676640600000005"/>
    <x v="524"/>
    <n v="0.70468577499999996"/>
    <x v="527"/>
    <x v="1"/>
    <n v="0"/>
  </r>
  <r>
    <s v="Mosel,Germany,Europe"/>
    <n v="114289"/>
    <n v="580.60083010000005"/>
    <n v="261.76369820000002"/>
    <n v="0.89259989200000001"/>
    <x v="525"/>
    <n v="0.64948740699999996"/>
    <x v="528"/>
    <x v="1"/>
    <n v="0"/>
  </r>
  <r>
    <s v="Rhone,France,Europe"/>
    <n v="74652"/>
    <n v="424.98067279999998"/>
    <n v="231.60426530000001"/>
    <n v="0.83845164699999997"/>
    <x v="526"/>
    <n v="0.59261728999999996"/>
    <x v="529"/>
    <x v="1"/>
    <n v="0"/>
  </r>
  <r>
    <s v="Navarra,Spain,Europe"/>
    <n v="90559"/>
    <n v="473.57584589999999"/>
    <n v="246.91996750000001"/>
    <n v="0.85331559099999998"/>
    <x v="527"/>
    <n v="0.67323103900000003"/>
    <x v="530"/>
    <x v="1"/>
    <n v="0"/>
  </r>
  <r>
    <s v="Navarra,Spain,Europe"/>
    <n v="104352"/>
    <n v="562.33590790000005"/>
    <n v="239.402593"/>
    <n v="0.90485080900000003"/>
    <x v="528"/>
    <n v="0.66806658100000005"/>
    <x v="531"/>
    <x v="1"/>
    <n v="0"/>
  </r>
  <r>
    <s v="Rhone,France,Europe"/>
    <n v="82161"/>
    <n v="441.79555169999998"/>
    <n v="246.810056"/>
    <n v="0.82940202699999999"/>
    <x v="529"/>
    <n v="0.63024301199999999"/>
    <x v="532"/>
    <x v="1"/>
    <n v="0"/>
  </r>
  <r>
    <s v="Navarra,Spain,Europe"/>
    <n v="131816"/>
    <n v="532.73142519999999"/>
    <n v="322.68300269999997"/>
    <n v="0.795682271"/>
    <x v="530"/>
    <n v="0.72219239300000004"/>
    <x v="533"/>
    <x v="1"/>
    <n v="0"/>
  </r>
  <r>
    <s v="Rhone,France,Europe"/>
    <n v="163082"/>
    <n v="696.14904569999999"/>
    <n v="302.22244710000001"/>
    <n v="0.90084797500000002"/>
    <x v="531"/>
    <n v="0.76377856899999996"/>
    <x v="534"/>
    <x v="1"/>
    <n v="0"/>
  </r>
  <r>
    <s v="Rhone,France,Europe"/>
    <n v="77012"/>
    <n v="425.21942719999998"/>
    <n v="239.4695614"/>
    <n v="0.82634308700000003"/>
    <x v="532"/>
    <n v="0.65427976700000001"/>
    <x v="535"/>
    <x v="1"/>
    <n v="0"/>
  </r>
  <r>
    <s v="Mosel,Germany,Europe"/>
    <n v="81604"/>
    <n v="528.5858925"/>
    <n v="204.73951310000001"/>
    <n v="0.92193928400000003"/>
    <x v="533"/>
    <n v="0.49146009499999999"/>
    <x v="536"/>
    <x v="1"/>
    <n v="0"/>
  </r>
  <r>
    <s v="Navarra,Spain,Europe"/>
    <n v="82853"/>
    <n v="430.1149972"/>
    <n v="251.17570029999999"/>
    <n v="0.81177282200000001"/>
    <x v="534"/>
    <n v="0.74643687299999995"/>
    <x v="537"/>
    <x v="1"/>
    <n v="0"/>
  </r>
  <r>
    <s v="Mosel,Germany,Europe"/>
    <n v="145693"/>
    <n v="591.18014440000002"/>
    <n v="321.43119109999998"/>
    <n v="0.839272464"/>
    <x v="535"/>
    <n v="0.64852750000000003"/>
    <x v="538"/>
    <x v="1"/>
    <n v="0"/>
  </r>
  <r>
    <s v="Mosel,Germany,Europe"/>
    <n v="96443"/>
    <n v="541.20007420000002"/>
    <n v="232.54803939999999"/>
    <n v="0.90297666300000001"/>
    <x v="536"/>
    <n v="0.55341137299999998"/>
    <x v="539"/>
    <x v="1"/>
    <n v="0"/>
  </r>
  <r>
    <s v="Rhone,France,Europe"/>
    <n v="168620"/>
    <n v="730.76095969999994"/>
    <n v="295.50046229999998"/>
    <n v="0.91459388100000005"/>
    <x v="537"/>
    <n v="0.79673029699999998"/>
    <x v="540"/>
    <x v="1"/>
    <n v="0"/>
  </r>
  <r>
    <s v="Rhone,France,Europe"/>
    <n v="193032"/>
    <n v="661.14877139999999"/>
    <n v="376.43219310000001"/>
    <n v="0.82208775700000003"/>
    <x v="538"/>
    <n v="0.63112052699999999"/>
    <x v="541"/>
    <x v="1"/>
    <n v="0"/>
  </r>
  <r>
    <s v="Rhone,France,Europe"/>
    <n v="140897"/>
    <n v="588.07091849999995"/>
    <n v="308.0257871"/>
    <n v="0.851847299"/>
    <x v="539"/>
    <n v="0.73399910400000001"/>
    <x v="542"/>
    <x v="1"/>
    <n v="0"/>
  </r>
  <r>
    <s v="Navarra,Spain,Europe"/>
    <n v="118988"/>
    <n v="483.34000479999997"/>
    <n v="315.2484647"/>
    <n v="0.75802181400000002"/>
    <x v="540"/>
    <n v="0.78446729999999998"/>
    <x v="543"/>
    <x v="1"/>
    <n v="0"/>
  </r>
  <r>
    <s v="Rhone,France,Europe"/>
    <n v="103666"/>
    <n v="456.38270460000001"/>
    <n v="293.92243459999997"/>
    <n v="0.76500340499999997"/>
    <x v="541"/>
    <n v="0.64726523499999999"/>
    <x v="544"/>
    <x v="1"/>
    <n v="0"/>
  </r>
  <r>
    <s v="Navarra,Spain,Europe"/>
    <n v="68231"/>
    <n v="394.64653390000001"/>
    <n v="228.161"/>
    <n v="0.81593748899999996"/>
    <x v="542"/>
    <n v="0.66452725099999999"/>
    <x v="545"/>
    <x v="1"/>
    <n v="0"/>
  </r>
  <r>
    <s v="Rhone,France,Europe"/>
    <n v="88928"/>
    <n v="395.72499800000003"/>
    <n v="300.22700159999999"/>
    <n v="0.6514683"/>
    <x v="543"/>
    <n v="0.67106355399999995"/>
    <x v="546"/>
    <x v="1"/>
    <n v="0"/>
  </r>
  <r>
    <s v="Mosel,Germany,Europe"/>
    <n v="117077"/>
    <n v="496.13075670000001"/>
    <n v="314.547414"/>
    <n v="0.77333219600000003"/>
    <x v="544"/>
    <n v="0.70883156000000003"/>
    <x v="547"/>
    <x v="1"/>
    <n v="0"/>
  </r>
  <r>
    <s v="Rhone,France,Europe"/>
    <n v="123056"/>
    <n v="618.14181510000003"/>
    <n v="256.95011090000003"/>
    <n v="0.90951025200000002"/>
    <x v="545"/>
    <n v="0.64128406900000001"/>
    <x v="548"/>
    <x v="1"/>
    <n v="0"/>
  </r>
  <r>
    <s v="Rhone,France,Europe"/>
    <n v="94455"/>
    <n v="496.89501280000002"/>
    <n v="245.24390679999999"/>
    <n v="0.86971585600000001"/>
    <x v="546"/>
    <n v="0.71988750700000004"/>
    <x v="549"/>
    <x v="1"/>
    <n v="0"/>
  </r>
  <r>
    <s v="Mosel,Germany,Europe"/>
    <n v="89311"/>
    <n v="429.2790857"/>
    <n v="270.8593166"/>
    <n v="0.77581274"/>
    <x v="547"/>
    <n v="0.68264923899999996"/>
    <x v="550"/>
    <x v="1"/>
    <n v="0"/>
  </r>
  <r>
    <s v="Mosel,Germany,Europe"/>
    <n v="68982"/>
    <n v="400.73688090000002"/>
    <n v="223.90765740000001"/>
    <n v="0.82934299300000003"/>
    <x v="548"/>
    <n v="0.72876521299999997"/>
    <x v="551"/>
    <x v="1"/>
    <n v="0"/>
  </r>
  <r>
    <s v="Navarra,Spain,Europe"/>
    <n v="204864"/>
    <n v="596.63980179999999"/>
    <n v="440.49712749999998"/>
    <n v="0.67447620699999999"/>
    <x v="549"/>
    <n v="0.75100903600000002"/>
    <x v="552"/>
    <x v="1"/>
    <n v="0"/>
  </r>
  <r>
    <s v="Rhone,France,Europe"/>
    <n v="83693"/>
    <n v="437.73485599999998"/>
    <n v="245.42426270000001"/>
    <n v="0.82804017500000004"/>
    <x v="550"/>
    <n v="0.702859542"/>
    <x v="553"/>
    <x v="1"/>
    <n v="0"/>
  </r>
  <r>
    <s v="Mosel,Germany,Europe"/>
    <n v="75529"/>
    <n v="418.51847889999999"/>
    <n v="233.99019340000001"/>
    <n v="0.82910585000000003"/>
    <x v="551"/>
    <n v="0.65866973600000001"/>
    <x v="554"/>
    <x v="1"/>
    <n v="0"/>
  </r>
  <r>
    <s v="Navarra,Spain,Europe"/>
    <n v="121034"/>
    <n v="518.72044300000005"/>
    <n v="305.73580950000002"/>
    <n v="0.80783855999999998"/>
    <x v="552"/>
    <n v="0.70666472000000002"/>
    <x v="555"/>
    <x v="1"/>
    <n v="0"/>
  </r>
  <r>
    <s v="Mosel,Germany,Europe"/>
    <n v="105192"/>
    <n v="440.56290919999998"/>
    <n v="305.79177909999999"/>
    <n v="0.71988501999999999"/>
    <x v="553"/>
    <n v="0.73690183499999995"/>
    <x v="556"/>
    <x v="1"/>
    <n v="0"/>
  </r>
  <r>
    <s v="Mosel,Germany,Europe"/>
    <n v="77402"/>
    <n v="469.45934740000001"/>
    <n v="215.0799509"/>
    <n v="0.88887802199999999"/>
    <x v="554"/>
    <n v="0.62132851700000002"/>
    <x v="557"/>
    <x v="1"/>
    <n v="0"/>
  </r>
  <r>
    <s v="Navarra,Spain,Europe"/>
    <n v="87857"/>
    <n v="380.77648679999999"/>
    <n v="300.90864790000001"/>
    <n v="0.61278447800000002"/>
    <x v="555"/>
    <n v="0.72849917099999995"/>
    <x v="558"/>
    <x v="1"/>
    <n v="0"/>
  </r>
  <r>
    <s v="Navarra,Spain,Europe"/>
    <n v="139399"/>
    <n v="522.4680098"/>
    <n v="348.28216159999999"/>
    <n v="0.74540708099999997"/>
    <x v="556"/>
    <n v="0.69363089"/>
    <x v="559"/>
    <x v="1"/>
    <n v="0"/>
  </r>
  <r>
    <s v="Mosel,Germany,Europe"/>
    <n v="178334"/>
    <n v="626.06417380000005"/>
    <n v="366.23704950000001"/>
    <n v="0.81104538000000004"/>
    <x v="557"/>
    <n v="0.78945178299999996"/>
    <x v="560"/>
    <x v="1"/>
    <n v="0"/>
  </r>
  <r>
    <s v="Navarra,Spain,Europe"/>
    <n v="144084"/>
    <n v="555.92102090000003"/>
    <n v="332.12388909999999"/>
    <n v="0.80192107400000001"/>
    <x v="558"/>
    <n v="0.72942105599999996"/>
    <x v="561"/>
    <x v="1"/>
    <n v="0"/>
  </r>
  <r>
    <s v="Navarra,Spain,Europe"/>
    <n v="84975"/>
    <n v="511.87466380000001"/>
    <n v="215.4482203"/>
    <n v="0.907106886"/>
    <x v="559"/>
    <n v="0.62961234099999996"/>
    <x v="562"/>
    <x v="1"/>
    <n v="0"/>
  </r>
  <r>
    <s v="Rhone,France,Europe"/>
    <n v="118043"/>
    <n v="493.76524449999999"/>
    <n v="308.0001269"/>
    <n v="0.78160119299999997"/>
    <x v="560"/>
    <n v="0.67559694100000001"/>
    <x v="563"/>
    <x v="1"/>
    <n v="0"/>
  </r>
  <r>
    <s v="Navarra,Spain,Europe"/>
    <n v="102769"/>
    <n v="515.60807009999996"/>
    <n v="261.13665179999998"/>
    <n v="0.86226141899999997"/>
    <x v="561"/>
    <n v="0.65023094000000004"/>
    <x v="564"/>
    <x v="1"/>
    <n v="0"/>
  </r>
  <r>
    <s v="Rhone,France,Europe"/>
    <n v="136960"/>
    <n v="559.29586749999999"/>
    <n v="313.3098688"/>
    <n v="0.82836666800000003"/>
    <x v="562"/>
    <n v="0.72214196100000005"/>
    <x v="565"/>
    <x v="1"/>
    <n v="0"/>
  </r>
  <r>
    <s v="Navarra,Spain,Europe"/>
    <n v="113206"/>
    <n v="548.97104650000006"/>
    <n v="264.25847779999998"/>
    <n v="0.87651721199999999"/>
    <x v="563"/>
    <n v="0.725860952"/>
    <x v="566"/>
    <x v="1"/>
    <n v="0"/>
  </r>
  <r>
    <s v="Navarra,Spain,Europe"/>
    <n v="155057"/>
    <n v="610.67797180000002"/>
    <n v="325.50768119999998"/>
    <n v="0.84609840300000005"/>
    <x v="564"/>
    <n v="0.76105703899999999"/>
    <x v="567"/>
    <x v="1"/>
    <n v="0"/>
  </r>
  <r>
    <s v="Mosel,Germany,Europe"/>
    <n v="116715"/>
    <n v="571.04884040000002"/>
    <n v="278.83739780000002"/>
    <n v="0.87268146800000002"/>
    <x v="565"/>
    <n v="0.60261772000000002"/>
    <x v="568"/>
    <x v="1"/>
    <n v="0"/>
  </r>
  <r>
    <s v="Rhone,France,Europe"/>
    <n v="91146"/>
    <n v="498.39179949999999"/>
    <n v="241.89677900000001"/>
    <n v="0.87431736800000004"/>
    <x v="566"/>
    <n v="0.67289264299999996"/>
    <x v="569"/>
    <x v="1"/>
    <n v="0"/>
  </r>
  <r>
    <s v="Rhone,France,Europe"/>
    <n v="101223"/>
    <n v="496.53346060000001"/>
    <n v="276.86620290000002"/>
    <n v="0.83011093199999997"/>
    <x v="567"/>
    <n v="0.71361194500000003"/>
    <x v="570"/>
    <x v="1"/>
    <n v="0"/>
  </r>
  <r>
    <s v="Rhone,France,Europe"/>
    <n v="79492"/>
    <n v="422.56732879999998"/>
    <n v="243.1162956"/>
    <n v="0.817920329"/>
    <x v="568"/>
    <n v="0.63735347399999998"/>
    <x v="571"/>
    <x v="1"/>
    <n v="0"/>
  </r>
  <r>
    <s v="Rhone,France,Europe"/>
    <n v="93234"/>
    <n v="452.92650639999999"/>
    <n v="268.76305359999998"/>
    <n v="0.80491347599999996"/>
    <x v="569"/>
    <n v="0.71590699700000004"/>
    <x v="572"/>
    <x v="1"/>
    <n v="0"/>
  </r>
  <r>
    <s v="Navarra,Spain,Europe"/>
    <n v="167279"/>
    <n v="690.07199409999998"/>
    <n v="311.99569220000001"/>
    <n v="0.89195687000000001"/>
    <x v="570"/>
    <n v="0.57867389899999999"/>
    <x v="573"/>
    <x v="1"/>
    <n v="0"/>
  </r>
  <r>
    <s v="Navarra,Spain,Europe"/>
    <n v="193558"/>
    <n v="769.42514879999999"/>
    <n v="321.6858345"/>
    <n v="0.90840748000000004"/>
    <x v="571"/>
    <n v="0.60591584799999998"/>
    <x v="574"/>
    <x v="1"/>
    <n v="0"/>
  </r>
  <r>
    <s v="Rhone,France,Europe"/>
    <n v="146175"/>
    <n v="592.90850460000001"/>
    <n v="319.02011119999997"/>
    <n v="0.84290679800000001"/>
    <x v="572"/>
    <n v="0.63283330100000001"/>
    <x v="575"/>
    <x v="1"/>
    <n v="0"/>
  </r>
  <r>
    <s v="Navarra,Spain,Europe"/>
    <n v="108076"/>
    <n v="516.07322980000004"/>
    <n v="270.74340799999999"/>
    <n v="0.85133523300000002"/>
    <x v="573"/>
    <n v="0.69881543599999996"/>
    <x v="576"/>
    <x v="1"/>
    <n v="0"/>
  </r>
  <r>
    <s v="Rhone,France,Europe"/>
    <n v="131811"/>
    <n v="573.54177379999999"/>
    <n v="295.42309549999999"/>
    <n v="0.85713875699999997"/>
    <x v="574"/>
    <n v="0.71150732000000005"/>
    <x v="577"/>
    <x v="1"/>
    <n v="0"/>
  </r>
  <r>
    <s v="Rhone,France,Europe"/>
    <n v="129038"/>
    <n v="540.81482900000003"/>
    <n v="306.8177642"/>
    <n v="0.82349399700000003"/>
    <x v="575"/>
    <n v="0.64875817000000002"/>
    <x v="578"/>
    <x v="1"/>
    <n v="0"/>
  </r>
  <r>
    <s v="Rhone,France,Europe"/>
    <n v="130868"/>
    <n v="613.17261450000001"/>
    <n v="273.18191469999999"/>
    <n v="0.89527097099999997"/>
    <x v="576"/>
    <n v="0.53678424899999999"/>
    <x v="579"/>
    <x v="1"/>
    <n v="0"/>
  </r>
  <r>
    <s v="Navarra,Spain,Europe"/>
    <n v="206720"/>
    <n v="713.47254929999997"/>
    <n v="373.64254390000002"/>
    <n v="0.85190536900000002"/>
    <x v="577"/>
    <n v="0.78057621899999996"/>
    <x v="580"/>
    <x v="1"/>
    <n v="0"/>
  </r>
  <r>
    <s v="Navarra,Spain,Europe"/>
    <n v="205497"/>
    <n v="632.72760670000002"/>
    <n v="414.18832550000002"/>
    <n v="0.75596880700000002"/>
    <x v="578"/>
    <n v="0.76928865000000002"/>
    <x v="581"/>
    <x v="1"/>
    <n v="0"/>
  </r>
  <r>
    <s v="Navarra,Spain,Europe"/>
    <n v="146420"/>
    <n v="598.07268139999996"/>
    <n v="314.3906394"/>
    <n v="0.85068674300000002"/>
    <x v="579"/>
    <n v="0.746736026"/>
    <x v="582"/>
    <x v="1"/>
    <n v="0"/>
  </r>
  <r>
    <s v="Mosel,Germany,Europe"/>
    <n v="126014"/>
    <n v="523.18637950000004"/>
    <n v="309.11682999999999"/>
    <n v="0.80679240799999996"/>
    <x v="580"/>
    <n v="0.73622649900000003"/>
    <x v="583"/>
    <x v="1"/>
    <n v="0"/>
  </r>
  <r>
    <s v="Mosel,Germany,Europe"/>
    <n v="101103"/>
    <n v="484.16590109999999"/>
    <n v="269.14588700000002"/>
    <n v="0.83125185000000001"/>
    <x v="581"/>
    <n v="0.67"/>
    <x v="584"/>
    <x v="1"/>
    <n v="0"/>
  </r>
  <r>
    <s v="Rhone,France,Europe"/>
    <n v="61444"/>
    <n v="371.69382569999999"/>
    <n v="213.17980610000001"/>
    <n v="0.81918032600000001"/>
    <x v="582"/>
    <n v="0.73747254500000003"/>
    <x v="585"/>
    <x v="1"/>
    <n v="0"/>
  </r>
  <r>
    <s v="Navarra,Spain,Europe"/>
    <n v="160605"/>
    <n v="630.61734120000006"/>
    <n v="330.77113880000002"/>
    <n v="0.85139838899999998"/>
    <x v="583"/>
    <n v="0.72318533900000004"/>
    <x v="586"/>
    <x v="1"/>
    <n v="0"/>
  </r>
  <r>
    <s v="Rhone,France,Europe"/>
    <n v="100649"/>
    <n v="433.36687010000003"/>
    <n v="300.45778009999998"/>
    <n v="0.72063903500000004"/>
    <x v="584"/>
    <n v="0.72471918199999996"/>
    <x v="587"/>
    <x v="1"/>
    <n v="0"/>
  </r>
  <r>
    <s v="Rhone,France,Europe"/>
    <n v="112808"/>
    <n v="542.50477969999997"/>
    <n v="267.20187779999998"/>
    <n v="0.87029338199999995"/>
    <x v="585"/>
    <n v="0.743155287"/>
    <x v="588"/>
    <x v="1"/>
    <n v="0"/>
  </r>
  <r>
    <s v="Navarra,Spain,Europe"/>
    <n v="105951"/>
    <n v="521.11275790000002"/>
    <n v="267.72705710000002"/>
    <n v="0.85793375800000005"/>
    <x v="586"/>
    <n v="0.73355996499999998"/>
    <x v="589"/>
    <x v="1"/>
    <n v="0"/>
  </r>
  <r>
    <s v="Mosel,Germany,Europe"/>
    <n v="177916"/>
    <n v="581.70974990000002"/>
    <n v="394.52470779999999"/>
    <n v="0.73486285200000001"/>
    <x v="587"/>
    <n v="0.737206739"/>
    <x v="590"/>
    <x v="1"/>
    <n v="0"/>
  </r>
  <r>
    <s v="Rhone,France,Europe"/>
    <n v="109254"/>
    <n v="483.16373700000003"/>
    <n v="289.82868430000002"/>
    <n v="0.80010795199999996"/>
    <x v="588"/>
    <n v="0.740102967"/>
    <x v="591"/>
    <x v="1"/>
    <n v="0"/>
  </r>
  <r>
    <s v="Rhone,France,Europe"/>
    <n v="128574"/>
    <n v="601.80023459999995"/>
    <n v="276.24815539999997"/>
    <n v="0.88841751000000002"/>
    <x v="589"/>
    <n v="0.67400216000000002"/>
    <x v="592"/>
    <x v="1"/>
    <n v="0"/>
  </r>
  <r>
    <s v="Navarra,Spain,Europe"/>
    <n v="124166"/>
    <n v="525.94535680000001"/>
    <n v="304.15646859999998"/>
    <n v="0.81582113300000003"/>
    <x v="590"/>
    <n v="0.728998849"/>
    <x v="593"/>
    <x v="1"/>
    <n v="0"/>
  </r>
  <r>
    <s v="Navarra,Spain,Europe"/>
    <n v="133784"/>
    <n v="581.28694770000004"/>
    <n v="300.63568600000002"/>
    <n v="0.855870727"/>
    <x v="591"/>
    <n v="0.67958955600000004"/>
    <x v="594"/>
    <x v="1"/>
    <n v="0"/>
  </r>
  <r>
    <s v="Mosel,Germany,Europe"/>
    <n v="80481"/>
    <n v="481.0639534"/>
    <n v="217.561151"/>
    <n v="0.89189123699999995"/>
    <x v="592"/>
    <n v="0.71497357100000003"/>
    <x v="595"/>
    <x v="1"/>
    <n v="0"/>
  </r>
  <r>
    <s v="Navarra,Spain,Europe"/>
    <n v="63491"/>
    <n v="326.63288240000003"/>
    <n v="248.32244929999999"/>
    <n v="0.64963133100000003"/>
    <x v="593"/>
    <n v="0.73435656599999999"/>
    <x v="596"/>
    <x v="1"/>
    <n v="0"/>
  </r>
  <r>
    <s v="Mosel,Germany,Europe"/>
    <n v="109791"/>
    <n v="477.03350160000002"/>
    <n v="294.5338471"/>
    <n v="0.78662738899999995"/>
    <x v="594"/>
    <n v="0.74478000700000002"/>
    <x v="597"/>
    <x v="1"/>
    <n v="0"/>
  </r>
  <r>
    <s v="Mosel,Germany,Europe"/>
    <n v="89236"/>
    <n v="389.68169180000001"/>
    <n v="295.33193560000001"/>
    <n v="0.65239405500000003"/>
    <x v="595"/>
    <n v="0.69699289200000003"/>
    <x v="598"/>
    <x v="1"/>
    <n v="0"/>
  </r>
  <r>
    <s v="Mosel,Germany,Europe"/>
    <n v="152267"/>
    <n v="598.96763580000004"/>
    <n v="331.24901720000003"/>
    <n v="0.833159184"/>
    <x v="596"/>
    <n v="0.59405040600000003"/>
    <x v="599"/>
    <x v="1"/>
    <n v="0"/>
  </r>
  <r>
    <s v="Rhone,France,Europe"/>
    <n v="89721"/>
    <n v="530.15657429999999"/>
    <n v="223.4999334"/>
    <n v="0.90679425999999996"/>
    <x v="597"/>
    <n v="0.54743309699999998"/>
    <x v="600"/>
    <x v="1"/>
    <n v="0"/>
  </r>
  <r>
    <s v="Navarra,Spain,Europe"/>
    <n v="129493"/>
    <n v="497.78813639999998"/>
    <n v="339.52627769999998"/>
    <n v="0.73128703299999998"/>
    <x v="598"/>
    <n v="0.64752975300000004"/>
    <x v="601"/>
    <x v="1"/>
    <n v="0"/>
  </r>
  <r>
    <s v="Rhone,France,Europe"/>
    <n v="74966"/>
    <n v="465.36081569999999"/>
    <n v="209.2796463"/>
    <n v="0.89317221099999999"/>
    <x v="599"/>
    <n v="0.71241494699999997"/>
    <x v="602"/>
    <x v="1"/>
    <n v="0"/>
  </r>
  <r>
    <s v="Rhone,France,Europe"/>
    <n v="136180"/>
    <n v="551.45382810000001"/>
    <n v="316.46982400000002"/>
    <n v="0.81893749500000002"/>
    <x v="600"/>
    <n v="0.72989023200000003"/>
    <x v="603"/>
    <x v="1"/>
    <n v="0"/>
  </r>
  <r>
    <s v="Rhone,France,Europe"/>
    <n v="102013"/>
    <n v="453.89345809999998"/>
    <n v="292.13018099999999"/>
    <n v="0.76535397000000005"/>
    <x v="601"/>
    <n v="0.63782840900000004"/>
    <x v="604"/>
    <x v="1"/>
    <n v="0"/>
  </r>
  <r>
    <s v="Rhone,France,Europe"/>
    <n v="169078"/>
    <n v="644.93126889999996"/>
    <n v="336.57162849999997"/>
    <n v="0.853023753"/>
    <x v="602"/>
    <n v="0.68298889900000004"/>
    <x v="605"/>
    <x v="1"/>
    <n v="0"/>
  </r>
  <r>
    <s v="Rhone,France,Europe"/>
    <n v="78304"/>
    <n v="390.97308349999997"/>
    <n v="262.77041589999999"/>
    <n v="0.74046641199999996"/>
    <x v="603"/>
    <n v="0.62328565400000002"/>
    <x v="606"/>
    <x v="1"/>
    <n v="0"/>
  </r>
  <r>
    <s v="Rhone,France,Europe"/>
    <n v="54321"/>
    <n v="395.01184000000001"/>
    <n v="182.32398069999999"/>
    <n v="0.88710594300000001"/>
    <x v="604"/>
    <n v="0.62506904200000002"/>
    <x v="607"/>
    <x v="1"/>
    <n v="0"/>
  </r>
  <r>
    <s v="Rhone,France,Europe"/>
    <n v="101439"/>
    <n v="524.81718639999997"/>
    <n v="251.1605543"/>
    <n v="0.87805065699999996"/>
    <x v="605"/>
    <n v="0.73331164599999998"/>
    <x v="608"/>
    <x v="1"/>
    <n v="0"/>
  </r>
  <r>
    <s v="Mosel,Germany,Europe"/>
    <n v="118787"/>
    <n v="562.28095689999998"/>
    <n v="273.32990910000001"/>
    <n v="0.873898112"/>
    <x v="606"/>
    <n v="0.64371335399999996"/>
    <x v="609"/>
    <x v="1"/>
    <n v="0"/>
  </r>
  <r>
    <s v="Rhone,France,Europe"/>
    <n v="85517"/>
    <n v="410.62209369999999"/>
    <n v="269.81717179999998"/>
    <n v="0.75380894799999998"/>
    <x v="607"/>
    <n v="0.70294108"/>
    <x v="610"/>
    <x v="1"/>
    <n v="0"/>
  </r>
  <r>
    <s v="Rhone,France,Europe"/>
    <n v="72653"/>
    <n v="403.19095929999997"/>
    <n v="231.05573419999999"/>
    <n v="0.81950799799999996"/>
    <x v="608"/>
    <n v="0.66389787499999997"/>
    <x v="611"/>
    <x v="1"/>
    <n v="0"/>
  </r>
  <r>
    <s v="Rhone,France,Europe"/>
    <n v="126515"/>
    <n v="595.3425575"/>
    <n v="277.90929290000003"/>
    <n v="0.88435990900000006"/>
    <x v="609"/>
    <n v="0.71297746900000003"/>
    <x v="612"/>
    <x v="1"/>
    <n v="0"/>
  </r>
  <r>
    <s v="Navarra,Spain,Europe"/>
    <n v="117714"/>
    <n v="480.62967400000002"/>
    <n v="314.02653400000003"/>
    <n v="0.75704317899999996"/>
    <x v="610"/>
    <n v="0.72430024400000004"/>
    <x v="613"/>
    <x v="1"/>
    <n v="0"/>
  </r>
  <r>
    <s v="Mosel,Germany,Europe"/>
    <n v="62451"/>
    <n v="337.2899875"/>
    <n v="237.70538590000001"/>
    <n v="0.70945494600000003"/>
    <x v="611"/>
    <n v="0.69627507200000005"/>
    <x v="614"/>
    <x v="1"/>
    <n v="0"/>
  </r>
  <r>
    <s v="Navarra,Spain,Europe"/>
    <n v="107895"/>
    <n v="462.0461305"/>
    <n v="300.55898669999999"/>
    <n v="0.75951000099999999"/>
    <x v="612"/>
    <n v="0.76404772899999995"/>
    <x v="615"/>
    <x v="1"/>
    <n v="0"/>
  </r>
  <r>
    <s v="Navarra,Spain,Europe"/>
    <n v="199015"/>
    <n v="615.41723590000004"/>
    <n v="413.92747320000001"/>
    <n v="0.74000943299999999"/>
    <x v="613"/>
    <n v="0.76856979599999997"/>
    <x v="616"/>
    <x v="1"/>
    <n v="0"/>
  </r>
  <r>
    <s v="Mosel,Germany,Europe"/>
    <n v="130388"/>
    <n v="511.8975835"/>
    <n v="326.31244850000002"/>
    <n v="0.77048633600000005"/>
    <x v="614"/>
    <n v="0.71918367299999997"/>
    <x v="617"/>
    <x v="1"/>
    <n v="0"/>
  </r>
  <r>
    <s v="Navarra,Spain,Europe"/>
    <n v="106440"/>
    <n v="501.0443057"/>
    <n v="273.19406980000002"/>
    <n v="0.83827392499999998"/>
    <x v="615"/>
    <n v="0.75075117400000002"/>
    <x v="618"/>
    <x v="1"/>
    <n v="0"/>
  </r>
  <r>
    <s v="Navarra,Spain,Europe"/>
    <n v="109878"/>
    <n v="541.94839979999995"/>
    <n v="260.083619"/>
    <n v="0.87732058999999996"/>
    <x v="616"/>
    <n v="0.68919274900000005"/>
    <x v="619"/>
    <x v="1"/>
    <n v="0"/>
  </r>
  <r>
    <s v="Rhone,France,Europe"/>
    <n v="78984"/>
    <n v="427.49427609999998"/>
    <n v="236.8825745"/>
    <n v="0.83243766200000002"/>
    <x v="617"/>
    <n v="0.69841719000000002"/>
    <x v="620"/>
    <x v="1"/>
    <n v="0"/>
  </r>
  <r>
    <s v="Navarra,Spain,Europe"/>
    <n v="135899"/>
    <n v="625.34822650000001"/>
    <n v="286.89989070000001"/>
    <n v="0.88854772000000004"/>
    <x v="618"/>
    <n v="0.63258855800000002"/>
    <x v="621"/>
    <x v="1"/>
    <n v="0"/>
  </r>
  <r>
    <s v="Mosel,Germany,Europe"/>
    <n v="193818"/>
    <n v="678.55956519999995"/>
    <n v="367.90036179999998"/>
    <n v="0.84026337900000003"/>
    <x v="619"/>
    <n v="0.79154619000000004"/>
    <x v="622"/>
    <x v="1"/>
    <n v="0"/>
  </r>
  <r>
    <s v="Mosel,Germany,Europe"/>
    <n v="137788"/>
    <n v="654.47026410000001"/>
    <n v="272.30130000000003"/>
    <n v="0.90933548399999997"/>
    <x v="620"/>
    <n v="0.70643123699999999"/>
    <x v="623"/>
    <x v="1"/>
    <n v="0"/>
  </r>
  <r>
    <s v="Navarra,Spain,Europe"/>
    <n v="71800"/>
    <n v="431.00857480000002"/>
    <n v="218.71577730000001"/>
    <n v="0.86168055399999999"/>
    <x v="621"/>
    <n v="0.64815483500000004"/>
    <x v="624"/>
    <x v="1"/>
    <n v="0"/>
  </r>
  <r>
    <s v="Navarra,Spain,Europe"/>
    <n v="96210"/>
    <n v="482.51201909999997"/>
    <n v="262.67441129999997"/>
    <n v="0.83883265299999998"/>
    <x v="622"/>
    <n v="0.68658654900000005"/>
    <x v="625"/>
    <x v="1"/>
    <n v="0"/>
  </r>
  <r>
    <s v="Rhone,France,Europe"/>
    <n v="103057"/>
    <n v="548.40523710000002"/>
    <n v="241.12321900000001"/>
    <n v="0.89815413399999999"/>
    <x v="623"/>
    <n v="0.71565373200000004"/>
    <x v="626"/>
    <x v="2"/>
    <n v="0"/>
  </r>
  <r>
    <s v="Rhone,France,Europe"/>
    <n v="104602"/>
    <n v="478.22265169999997"/>
    <n v="279.36100699999997"/>
    <n v="0.81163481800000004"/>
    <x v="624"/>
    <n v="0.77991350999999998"/>
    <x v="627"/>
    <x v="1"/>
    <n v="0"/>
  </r>
  <r>
    <s v="Rhone,France,Europe"/>
    <n v="105467"/>
    <n v="465.57379750000001"/>
    <n v="290.20240460000002"/>
    <n v="0.78196524700000003"/>
    <x v="625"/>
    <n v="0.73038088599999995"/>
    <x v="628"/>
    <x v="1"/>
    <n v="0"/>
  </r>
  <r>
    <s v="Navarra,Spain,Europe"/>
    <n v="83059"/>
    <n v="440.55997079999997"/>
    <n v="243.6365121"/>
    <n v="0.83317093499999995"/>
    <x v="626"/>
    <n v="0.68580888600000001"/>
    <x v="629"/>
    <x v="1"/>
    <n v="0"/>
  </r>
  <r>
    <s v="Rhone,France,Europe"/>
    <n v="99378"/>
    <n v="466.39747199999999"/>
    <n v="275.57559570000001"/>
    <n v="0.80677412999999998"/>
    <x v="627"/>
    <n v="0.68703809999999998"/>
    <x v="630"/>
    <x v="1"/>
    <n v="0"/>
  </r>
  <r>
    <s v="Mosel,Germany,Europe"/>
    <n v="90585"/>
    <n v="489.64778910000001"/>
    <n v="239.3502938"/>
    <n v="0.87238391000000004"/>
    <x v="628"/>
    <n v="0.672344689"/>
    <x v="631"/>
    <x v="1"/>
    <n v="0"/>
  </r>
  <r>
    <s v="Navarra,Spain,Europe"/>
    <n v="83065"/>
    <n v="444.99964770000003"/>
    <n v="241.33116580000001"/>
    <n v="0.84017352999999995"/>
    <x v="629"/>
    <n v="0.72054996500000001"/>
    <x v="632"/>
    <x v="1"/>
    <n v="0"/>
  </r>
  <r>
    <s v="Mosel,Germany,Europe"/>
    <n v="54357"/>
    <n v="362.59471810000002"/>
    <n v="192.94936670000001"/>
    <n v="0.84665947399999997"/>
    <x v="630"/>
    <n v="0.69991759200000003"/>
    <x v="633"/>
    <x v="1"/>
    <n v="0"/>
  </r>
  <r>
    <s v="Rhone,France,Europe"/>
    <n v="169645"/>
    <n v="731.56187609999995"/>
    <n v="299.41340539999999"/>
    <n v="0.91240898100000001"/>
    <x v="631"/>
    <n v="0.75551567200000003"/>
    <x v="634"/>
    <x v="1"/>
    <n v="0"/>
  </r>
  <r>
    <s v="Navarra,Spain,Europe"/>
    <n v="70461"/>
    <n v="376.17084340000002"/>
    <n v="243.95482910000001"/>
    <n v="0.76119645199999997"/>
    <x v="632"/>
    <n v="0.72827907000000003"/>
    <x v="635"/>
    <x v="1"/>
    <n v="0"/>
  </r>
  <r>
    <s v="Navarra,Spain,Europe"/>
    <n v="105347"/>
    <n v="476.80350040000002"/>
    <n v="282.02581570000001"/>
    <n v="0.806310313"/>
    <x v="633"/>
    <n v="0.76903479200000002"/>
    <x v="636"/>
    <x v="1"/>
    <n v="0"/>
  </r>
  <r>
    <s v="Rhone,France,Europe"/>
    <n v="160583"/>
    <n v="630.64522910000005"/>
    <n v="326.24453030000001"/>
    <n v="0.85579286499999996"/>
    <x v="634"/>
    <n v="0.75189867499999996"/>
    <x v="637"/>
    <x v="1"/>
    <n v="0"/>
  </r>
  <r>
    <s v="Rhone,France,Europe"/>
    <n v="101772"/>
    <n v="477.9089439"/>
    <n v="273.40436390000002"/>
    <n v="0.82019459299999997"/>
    <x v="635"/>
    <n v="0.69959800000000005"/>
    <x v="638"/>
    <x v="1"/>
    <n v="0"/>
  </r>
  <r>
    <s v="Rhone,France,Europe"/>
    <n v="61123"/>
    <n v="329.3302205"/>
    <n v="257.26809329999998"/>
    <n v="0.62429859700000001"/>
    <x v="636"/>
    <n v="0.72326351899999997"/>
    <x v="639"/>
    <x v="1"/>
    <n v="0"/>
  </r>
  <r>
    <s v="Navarra,Spain,Europe"/>
    <n v="90375"/>
    <n v="480.63247630000001"/>
    <n v="241.0167682"/>
    <n v="0.86518226899999995"/>
    <x v="637"/>
    <n v="0.64355906900000004"/>
    <x v="640"/>
    <x v="1"/>
    <n v="0"/>
  </r>
  <r>
    <s v="Rhone,France,Europe"/>
    <n v="131847"/>
    <n v="560.42090759999996"/>
    <n v="302.64066580000002"/>
    <n v="0.84164970299999997"/>
    <x v="638"/>
    <n v="0.74431378699999995"/>
    <x v="641"/>
    <x v="1"/>
    <n v="0"/>
  </r>
  <r>
    <s v="Rhone,France,Europe"/>
    <n v="81998"/>
    <n v="423.63263189999998"/>
    <n v="251.2394448"/>
    <n v="0.80515848300000004"/>
    <x v="639"/>
    <n v="0.72948063299999999"/>
    <x v="642"/>
    <x v="1"/>
    <n v="0"/>
  </r>
  <r>
    <s v="Mosel,Germany,Europe"/>
    <n v="105924"/>
    <n v="497.70064609999997"/>
    <n v="274.57580660000002"/>
    <n v="0.83405012599999995"/>
    <x v="640"/>
    <n v="0.716535433"/>
    <x v="643"/>
    <x v="1"/>
    <n v="0"/>
  </r>
  <r>
    <s v="Rhone,France,Europe"/>
    <n v="121757"/>
    <n v="486.52106759999998"/>
    <n v="323.35173029999999"/>
    <n v="0.74718136199999996"/>
    <x v="641"/>
    <n v="0.75991262299999995"/>
    <x v="644"/>
    <x v="1"/>
    <n v="0"/>
  </r>
  <r>
    <s v="Rhone,France,Europe"/>
    <n v="116198"/>
    <n v="494.2591759"/>
    <n v="301.68289559999999"/>
    <n v="0.79211344800000005"/>
    <x v="642"/>
    <n v="0.71936754000000003"/>
    <x v="645"/>
    <x v="1"/>
    <n v="0"/>
  </r>
  <r>
    <s v="Rhone,France,Europe"/>
    <n v="86846"/>
    <n v="459.39603849999997"/>
    <n v="242.61996450000001"/>
    <n v="0.84916470300000002"/>
    <x v="643"/>
    <n v="0.72593075500000004"/>
    <x v="646"/>
    <x v="1"/>
    <n v="0"/>
  </r>
  <r>
    <s v="Rhone,France,Europe"/>
    <n v="77799"/>
    <n v="419.33857949999998"/>
    <n v="238.34325010000001"/>
    <n v="0.82276685100000002"/>
    <x v="644"/>
    <n v="0.64800100000000005"/>
    <x v="647"/>
    <x v="1"/>
    <n v="0"/>
  </r>
  <r>
    <s v="Rhone,France,Europe"/>
    <n v="75242"/>
    <n v="391.67814550000003"/>
    <n v="248.08911660000001"/>
    <n v="0.773824179"/>
    <x v="645"/>
    <n v="0.66817632900000001"/>
    <x v="648"/>
    <x v="1"/>
    <n v="0"/>
  </r>
  <r>
    <s v="Rhone,France,Europe"/>
    <n v="113164"/>
    <n v="486.7663599"/>
    <n v="297.11028750000003"/>
    <n v="0.79211216399999995"/>
    <x v="646"/>
    <n v="0.73956148099999997"/>
    <x v="649"/>
    <x v="1"/>
    <n v="0"/>
  </r>
  <r>
    <s v="Rhone,France,Europe"/>
    <n v="194864"/>
    <n v="657.86784320000004"/>
    <n v="378.05846059999999"/>
    <n v="0.81838358300000003"/>
    <x v="647"/>
    <n v="0.78642688800000005"/>
    <x v="650"/>
    <x v="1"/>
    <n v="0"/>
  </r>
  <r>
    <s v="Rhone,France,Europe"/>
    <n v="103313"/>
    <n v="503.45143880000001"/>
    <n v="266.44503559999998"/>
    <n v="0.84847415699999995"/>
    <x v="648"/>
    <n v="0.66704329699999998"/>
    <x v="651"/>
    <x v="1"/>
    <n v="0"/>
  </r>
  <r>
    <s v="Rhone,France,Europe"/>
    <n v="98464"/>
    <n v="488.21500409999999"/>
    <n v="261.72425989999999"/>
    <n v="0.844164633"/>
    <x v="649"/>
    <n v="0.67943224199999996"/>
    <x v="652"/>
    <x v="1"/>
    <n v="0"/>
  </r>
  <r>
    <s v="Mosel,Germany,Europe"/>
    <n v="97377"/>
    <n v="503.99206820000001"/>
    <n v="252.49962540000001"/>
    <n v="0.86544774400000002"/>
    <x v="650"/>
    <n v="0.70842305900000002"/>
    <x v="653"/>
    <x v="1"/>
    <n v="0"/>
  </r>
  <r>
    <s v="Navarra,Spain,Europe"/>
    <n v="169880"/>
    <n v="648.90421900000001"/>
    <n v="339.13112990000002"/>
    <n v="0.85256497499999995"/>
    <x v="651"/>
    <n v="0.71376651800000002"/>
    <x v="654"/>
    <x v="1"/>
    <n v="0"/>
  </r>
  <r>
    <s v="Mosel,Germany,Europe"/>
    <n v="69746"/>
    <n v="370.56048070000003"/>
    <n v="241.91445709999999"/>
    <n v="0.757501058"/>
    <x v="652"/>
    <n v="0.71260281000000003"/>
    <x v="655"/>
    <x v="1"/>
    <n v="0"/>
  </r>
  <r>
    <s v="Navarra,Spain,Europe"/>
    <n v="172334"/>
    <n v="595.81774700000005"/>
    <n v="375.02053469999998"/>
    <n v="0.77706402699999999"/>
    <x v="653"/>
    <n v="0.63611129600000005"/>
    <x v="656"/>
    <x v="1"/>
    <n v="0"/>
  </r>
  <r>
    <s v="Mosel,Germany,Europe"/>
    <n v="192815"/>
    <n v="731.44029239999998"/>
    <n v="337.10237219999999"/>
    <n v="0.88746518299999999"/>
    <x v="654"/>
    <n v="0.73439904300000003"/>
    <x v="657"/>
    <x v="1"/>
    <n v="0"/>
  </r>
  <r>
    <s v="Rhone,France,Europe"/>
    <n v="92121"/>
    <n v="432.0619001"/>
    <n v="275.6906108"/>
    <n v="0.76996901100000004"/>
    <x v="655"/>
    <n v="0.71544734399999999"/>
    <x v="658"/>
    <x v="1"/>
    <n v="0"/>
  </r>
  <r>
    <s v="Rhone,France,Europe"/>
    <n v="82462"/>
    <n v="434.57122049999998"/>
    <n v="244.4574533"/>
    <n v="0.82677984100000002"/>
    <x v="656"/>
    <n v="0.64991094100000002"/>
    <x v="659"/>
    <x v="1"/>
    <n v="0"/>
  </r>
  <r>
    <s v="Mosel,Germany,Europe"/>
    <n v="53325"/>
    <n v="351.20370650000001"/>
    <n v="197.21364170000001"/>
    <n v="0.82745208100000001"/>
    <x v="657"/>
    <n v="0.70614174500000004"/>
    <x v="660"/>
    <x v="1"/>
    <n v="0"/>
  </r>
  <r>
    <s v="Navarra,Spain,Europe"/>
    <n v="151703"/>
    <n v="595.10709580000002"/>
    <n v="330.34275120000001"/>
    <n v="0.83178496300000004"/>
    <x v="658"/>
    <n v="0.67130864999999995"/>
    <x v="661"/>
    <x v="1"/>
    <n v="0"/>
  </r>
  <r>
    <s v="Rhone,France,Europe"/>
    <n v="40702"/>
    <n v="274.16895369999997"/>
    <n v="191.378387"/>
    <n v="0.71606769000000003"/>
    <x v="659"/>
    <n v="0.72161548799999997"/>
    <x v="662"/>
    <x v="1"/>
    <n v="0"/>
  </r>
  <r>
    <s v="Rhone,France,Europe"/>
    <n v="81480"/>
    <n v="434.10025880000001"/>
    <n v="242.70175130000001"/>
    <n v="0.82910598199999996"/>
    <x v="660"/>
    <n v="0.67401230899999998"/>
    <x v="663"/>
    <x v="1"/>
    <n v="0"/>
  </r>
  <r>
    <s v="Rhone,France,Europe"/>
    <n v="104669"/>
    <n v="546.67275589999997"/>
    <n v="248.52790769999999"/>
    <n v="0.89068592800000002"/>
    <x v="661"/>
    <n v="0.68734567899999999"/>
    <x v="664"/>
    <x v="1"/>
    <n v="0"/>
  </r>
  <r>
    <s v="Rhone,France,Europe"/>
    <n v="85390"/>
    <n v="403.7297499"/>
    <n v="272.97032689999998"/>
    <n v="0.73679022900000002"/>
    <x v="662"/>
    <n v="0.71049982099999998"/>
    <x v="665"/>
    <x v="1"/>
    <n v="0"/>
  </r>
  <r>
    <s v="Rhone,France,Europe"/>
    <n v="178692"/>
    <n v="594.72217139999998"/>
    <n v="384.0380462"/>
    <n v="0.76355430800000001"/>
    <x v="663"/>
    <n v="0.74704638000000001"/>
    <x v="666"/>
    <x v="1"/>
    <n v="0"/>
  </r>
  <r>
    <s v="Rhone,France,Europe"/>
    <n v="104385"/>
    <n v="488.89755100000002"/>
    <n v="277.68374390000002"/>
    <n v="0.82304276099999996"/>
    <x v="664"/>
    <n v="0.77216978300000005"/>
    <x v="667"/>
    <x v="1"/>
    <n v="0"/>
  </r>
  <r>
    <s v="Navarra,Spain,Europe"/>
    <n v="206689"/>
    <n v="746.14534100000003"/>
    <n v="355.30068549999999"/>
    <n v="0.87934696199999995"/>
    <x v="665"/>
    <n v="0.74580888700000003"/>
    <x v="668"/>
    <x v="1"/>
    <n v="0"/>
  </r>
  <r>
    <s v="Rhone,France,Europe"/>
    <n v="98166"/>
    <n v="420.70217559999998"/>
    <n v="299.58360920000001"/>
    <n v="0.70207421800000003"/>
    <x v="666"/>
    <n v="0.70742622399999999"/>
    <x v="669"/>
    <x v="1"/>
    <n v="0"/>
  </r>
  <r>
    <s v="Mosel,Germany,Europe"/>
    <n v="156769"/>
    <n v="662.96663190000004"/>
    <n v="307.8680665"/>
    <n v="0.88563634999999996"/>
    <x v="667"/>
    <n v="0.74210880099999998"/>
    <x v="670"/>
    <x v="1"/>
    <n v="0"/>
  </r>
  <r>
    <s v="Rhone,France,Europe"/>
    <n v="182823"/>
    <n v="700.00846249999995"/>
    <n v="337.70666679999999"/>
    <n v="0.87593328000000004"/>
    <x v="668"/>
    <n v="0.69889139499999997"/>
    <x v="671"/>
    <x v="1"/>
    <n v="0"/>
  </r>
  <r>
    <s v="Rhone,France,Europe"/>
    <n v="96139"/>
    <n v="498.3876606"/>
    <n v="250.11203710000001"/>
    <n v="0.86495910399999998"/>
    <x v="669"/>
    <n v="0.67536107700000003"/>
    <x v="672"/>
    <x v="1"/>
    <n v="0"/>
  </r>
  <r>
    <s v="Navarra,Spain,Europe"/>
    <n v="99177"/>
    <n v="494.05519220000002"/>
    <n v="260.97364770000001"/>
    <n v="0.84910274699999999"/>
    <x v="670"/>
    <n v="0.61417513000000001"/>
    <x v="673"/>
    <x v="1"/>
    <n v="0"/>
  </r>
  <r>
    <s v="Navarra,Spain,Europe"/>
    <n v="76114"/>
    <n v="435.3879154"/>
    <n v="224.7276306"/>
    <n v="0.85649521900000003"/>
    <x v="671"/>
    <n v="0.68192732199999995"/>
    <x v="674"/>
    <x v="1"/>
    <n v="0"/>
  </r>
  <r>
    <s v="Rhone,France,Europe"/>
    <n v="111056"/>
    <n v="514.71454659999995"/>
    <n v="277.87909100000002"/>
    <n v="0.84174822299999996"/>
    <x v="672"/>
    <n v="0.67078599400000005"/>
    <x v="675"/>
    <x v="1"/>
    <n v="0"/>
  </r>
  <r>
    <s v="Navarra,Spain,Europe"/>
    <n v="51350"/>
    <n v="342.65530339999998"/>
    <n v="204.0111119"/>
    <n v="0.80344208800000005"/>
    <x v="673"/>
    <n v="0.64917825500000004"/>
    <x v="676"/>
    <x v="1"/>
    <n v="0"/>
  </r>
  <r>
    <s v="Mosel,Germany,Europe"/>
    <n v="144973"/>
    <n v="614.81492639999999"/>
    <n v="304.33153140000002"/>
    <n v="0.86889469500000005"/>
    <x v="674"/>
    <n v="0.733669028"/>
    <x v="677"/>
    <x v="1"/>
    <n v="0"/>
  </r>
  <r>
    <s v="Navarra,Spain,Europe"/>
    <n v="182788"/>
    <n v="621.20676289999994"/>
    <n v="379.42444649999999"/>
    <n v="0.79179565500000004"/>
    <x v="675"/>
    <n v="0.73306089100000005"/>
    <x v="678"/>
    <x v="1"/>
    <n v="0"/>
  </r>
  <r>
    <s v="Navarra,Spain,Europe"/>
    <n v="128442"/>
    <n v="585.98199409999995"/>
    <n v="281.60140860000001"/>
    <n v="0.87696007200000003"/>
    <x v="676"/>
    <n v="0.75068381100000003"/>
    <x v="679"/>
    <x v="1"/>
    <n v="0"/>
  </r>
  <r>
    <s v="Rhone,France,Europe"/>
    <n v="76364"/>
    <n v="381.80241510000002"/>
    <n v="258.58797249999998"/>
    <n v="0.73572335"/>
    <x v="677"/>
    <n v="0.74734781800000005"/>
    <x v="680"/>
    <x v="1"/>
    <n v="0"/>
  </r>
  <r>
    <s v="Navarra,Spain,Europe"/>
    <n v="158808"/>
    <n v="658.95660020000003"/>
    <n v="308.52844900000002"/>
    <n v="0.88361852600000002"/>
    <x v="678"/>
    <n v="0.72661054199999997"/>
    <x v="681"/>
    <x v="1"/>
    <n v="0"/>
  </r>
  <r>
    <s v="Mosel,Germany,Europe"/>
    <n v="106923"/>
    <n v="591.11583759999996"/>
    <n v="234.82334639999999"/>
    <n v="0.91770854300000004"/>
    <x v="679"/>
    <n v="0.52227877499999997"/>
    <x v="682"/>
    <x v="1"/>
    <n v="0"/>
  </r>
  <r>
    <s v="Mosel,Germany,Europe"/>
    <n v="60640"/>
    <n v="369.27036950000002"/>
    <n v="218.52870770000001"/>
    <n v="0.80609576299999997"/>
    <x v="680"/>
    <n v="0.71172038199999998"/>
    <x v="683"/>
    <x v="1"/>
    <n v="0"/>
  </r>
  <r>
    <s v="Rhone,France,Europe"/>
    <n v="88257"/>
    <n v="452.92459259999998"/>
    <n v="254.48219259999999"/>
    <n v="0.82722936700000005"/>
    <x v="681"/>
    <n v="0.736088407"/>
    <x v="684"/>
    <x v="1"/>
    <n v="0"/>
  </r>
  <r>
    <s v="Navarra,Spain,Europe"/>
    <n v="102868"/>
    <n v="430.02609150000001"/>
    <n v="312.97259530000002"/>
    <n v="0.68579041500000004"/>
    <x v="682"/>
    <n v="0.717930823"/>
    <x v="685"/>
    <x v="1"/>
    <n v="0"/>
  </r>
  <r>
    <s v="Rhone,France,Europe"/>
    <n v="61539"/>
    <n v="364.25594510000002"/>
    <n v="220.36201969999999"/>
    <n v="0.79625222600000001"/>
    <x v="683"/>
    <n v="0.72339249999999999"/>
    <x v="686"/>
    <x v="1"/>
    <n v="0"/>
  </r>
  <r>
    <s v="Mosel,Germany,Europe"/>
    <n v="129292"/>
    <n v="614.54742580000004"/>
    <n v="270.08549049999999"/>
    <n v="0.89824904100000003"/>
    <x v="684"/>
    <n v="0.68968975399999999"/>
    <x v="687"/>
    <x v="1"/>
    <n v="0"/>
  </r>
  <r>
    <s v="Rhone,France,Europe"/>
    <n v="57999"/>
    <n v="311.02247"/>
    <n v="243.4761211"/>
    <n v="0.62224210800000002"/>
    <x v="685"/>
    <n v="0.65633487199999996"/>
    <x v="688"/>
    <x v="1"/>
    <n v="0"/>
  </r>
  <r>
    <s v="Rhone,France,Europe"/>
    <n v="88315"/>
    <n v="456.74071359999999"/>
    <n v="248.1499566"/>
    <n v="0.83953476599999999"/>
    <x v="686"/>
    <n v="0.64419303500000002"/>
    <x v="689"/>
    <x v="1"/>
    <n v="0"/>
  </r>
  <r>
    <s v="Mosel,Germany,Europe"/>
    <n v="88250"/>
    <n v="478.48183560000001"/>
    <n v="238.32188629999999"/>
    <n v="0.867131498"/>
    <x v="687"/>
    <n v="0.60660008399999998"/>
    <x v="690"/>
    <x v="1"/>
    <n v="0"/>
  </r>
  <r>
    <s v="Rhone,France,Europe"/>
    <n v="141137"/>
    <n v="600.12613799999997"/>
    <n v="305.76683759999997"/>
    <n v="0.86046811999999995"/>
    <x v="688"/>
    <n v="0.58558939799999998"/>
    <x v="691"/>
    <x v="1"/>
    <n v="0"/>
  </r>
  <r>
    <s v="Mosel,Germany,Europe"/>
    <n v="123980"/>
    <n v="531.86826010000004"/>
    <n v="332.5761746"/>
    <n v="0.78038604199999995"/>
    <x v="689"/>
    <n v="0.66762159099999996"/>
    <x v="692"/>
    <x v="1"/>
    <n v="0"/>
  </r>
  <r>
    <s v="Rhone,France,Europe"/>
    <n v="49371"/>
    <n v="320.64340299999998"/>
    <n v="200.2455856"/>
    <n v="0.78101538000000004"/>
    <x v="690"/>
    <n v="0.67512204499999995"/>
    <x v="693"/>
    <x v="1"/>
    <n v="0"/>
  </r>
  <r>
    <s v="Rhone,France,Europe"/>
    <n v="172783"/>
    <n v="820.72402199999999"/>
    <n v="352.19367979999998"/>
    <n v="0.90324483300000002"/>
    <x v="691"/>
    <n v="0.496936979"/>
    <x v="694"/>
    <x v="1"/>
    <n v="0"/>
  </r>
  <r>
    <s v="Rhone,France,Europe"/>
    <n v="86852"/>
    <n v="456.47868790000001"/>
    <n v="248.60686920000001"/>
    <n v="0.838683717"/>
    <x v="692"/>
    <n v="0.60785397799999996"/>
    <x v="695"/>
    <x v="1"/>
    <n v="0"/>
  </r>
  <r>
    <s v="Navarra,Spain,Europe"/>
    <n v="91464"/>
    <n v="433.21979329999999"/>
    <n v="273.2554614"/>
    <n v="0.77598221000000001"/>
    <x v="693"/>
    <n v="0.71770244800000005"/>
    <x v="696"/>
    <x v="1"/>
    <n v="0"/>
  </r>
  <r>
    <s v="Mosel,Germany,Europe"/>
    <n v="93441"/>
    <n v="396.79077999999998"/>
    <n v="300.81260780000002"/>
    <n v="0.65212215600000001"/>
    <x v="694"/>
    <n v="0.723317129"/>
    <x v="697"/>
    <x v="1"/>
    <n v="0"/>
  </r>
  <r>
    <s v="Navarra,Spain,Europe"/>
    <n v="94211"/>
    <n v="450.00461689999997"/>
    <n v="269.2865688"/>
    <n v="0.80119118700000003"/>
    <x v="695"/>
    <n v="0.71684775999999995"/>
    <x v="698"/>
    <x v="1"/>
    <n v="0"/>
  </r>
  <r>
    <s v="Mosel,Germany,Europe"/>
    <n v="124630"/>
    <n v="585.09380250000004"/>
    <n v="275.49361290000002"/>
    <n v="0.88221128000000004"/>
    <x v="696"/>
    <n v="0.68183185899999998"/>
    <x v="699"/>
    <x v="1"/>
    <n v="0"/>
  </r>
  <r>
    <s v="Rhone,France,Europe"/>
    <n v="116361"/>
    <n v="554.49012029999994"/>
    <n v="277.06688659999998"/>
    <n v="0.86621084299999995"/>
    <x v="697"/>
    <n v="0.74741304600000003"/>
    <x v="700"/>
    <x v="1"/>
    <n v="0"/>
  </r>
  <r>
    <s v="Rhone,France,Europe"/>
    <n v="152992"/>
    <n v="572.70539559999997"/>
    <n v="341.24570319999998"/>
    <n v="0.80309679099999998"/>
    <x v="698"/>
    <n v="0.77752480099999999"/>
    <x v="701"/>
    <x v="1"/>
    <n v="0"/>
  </r>
  <r>
    <s v="Navarra,Spain,Europe"/>
    <n v="147843"/>
    <n v="651.00280729999997"/>
    <n v="299.74326020000001"/>
    <n v="0.887694392"/>
    <x v="699"/>
    <n v="0.71932564600000004"/>
    <x v="702"/>
    <x v="1"/>
    <n v="0"/>
  </r>
  <r>
    <s v="Navarra,Spain,Europe"/>
    <n v="135036"/>
    <n v="582.68752259999997"/>
    <n v="301.56848789999998"/>
    <n v="0.85565446000000001"/>
    <x v="700"/>
    <n v="0.63456766899999995"/>
    <x v="703"/>
    <x v="1"/>
    <n v="0"/>
  </r>
  <r>
    <s v="Mosel,Germany,Europe"/>
    <n v="128107"/>
    <n v="616.99440030000005"/>
    <n v="267.9807338"/>
    <n v="0.90075260800000001"/>
    <x v="701"/>
    <n v="0.62148342599999995"/>
    <x v="704"/>
    <x v="1"/>
    <n v="0"/>
  </r>
  <r>
    <s v="Mosel,Germany,Europe"/>
    <n v="79975"/>
    <n v="439.31250829999999"/>
    <n v="240.49419019999999"/>
    <n v="0.83684947600000004"/>
    <x v="702"/>
    <n v="0.69116160100000001"/>
    <x v="705"/>
    <x v="1"/>
    <n v="0"/>
  </r>
  <r>
    <s v="Mosel,Germany,Europe"/>
    <n v="60674"/>
    <n v="345.315246"/>
    <n v="225.21880279999999"/>
    <n v="0.75803647500000004"/>
    <x v="703"/>
    <n v="0.735576165"/>
    <x v="706"/>
    <x v="1"/>
    <n v="0"/>
  </r>
  <r>
    <s v="Rhone,France,Europe"/>
    <n v="96404"/>
    <n v="470.10169550000001"/>
    <n v="264.23620970000002"/>
    <n v="0.82708077599999996"/>
    <x v="704"/>
    <n v="0.75454744699999998"/>
    <x v="707"/>
    <x v="1"/>
    <n v="0"/>
  </r>
  <r>
    <s v="Rhone,France,Europe"/>
    <n v="222915"/>
    <n v="731.55940620000001"/>
    <n v="389.94669979999998"/>
    <n v="0.84609325000000002"/>
    <x v="705"/>
    <n v="0.77054297299999996"/>
    <x v="708"/>
    <x v="1"/>
    <n v="0"/>
  </r>
  <r>
    <s v="Rhone,France,Europe"/>
    <n v="108379"/>
    <n v="482.56557750000002"/>
    <n v="289.38572729999999"/>
    <n v="0.80023865500000002"/>
    <x v="706"/>
    <n v="0.70271023799999999"/>
    <x v="709"/>
    <x v="1"/>
    <n v="0"/>
  </r>
  <r>
    <s v="Rhone,France,Europe"/>
    <n v="62562"/>
    <n v="407.93926269999997"/>
    <n v="198.710116"/>
    <n v="0.87334223600000005"/>
    <x v="707"/>
    <n v="0.62825868600000001"/>
    <x v="710"/>
    <x v="1"/>
    <n v="0"/>
  </r>
  <r>
    <s v="Mosel,Germany,Europe"/>
    <n v="204226"/>
    <n v="648.20428849999996"/>
    <n v="402.28327080000003"/>
    <n v="0.78411792199999997"/>
    <x v="708"/>
    <n v="0.773987918"/>
    <x v="711"/>
    <x v="1"/>
    <n v="0"/>
  </r>
  <r>
    <s v="Navarra,Spain,Europe"/>
    <n v="77985"/>
    <n v="473.34070489999999"/>
    <n v="214.09203120000001"/>
    <n v="0.89186582599999997"/>
    <x v="709"/>
    <n v="0.67437737799999997"/>
    <x v="712"/>
    <x v="1"/>
    <n v="0"/>
  </r>
  <r>
    <s v="Rhone,France,Europe"/>
    <n v="104728"/>
    <n v="495.67168249999997"/>
    <n v="272.68673439999998"/>
    <n v="0.83507521100000004"/>
    <x v="710"/>
    <n v="0.73021893699999996"/>
    <x v="713"/>
    <x v="1"/>
    <n v="0"/>
  </r>
  <r>
    <s v="Navarra,Spain,Europe"/>
    <n v="85449"/>
    <n v="471.12466389999997"/>
    <n v="238.32867870000001"/>
    <n v="0.86260867600000002"/>
    <x v="711"/>
    <n v="0.58477046899999996"/>
    <x v="714"/>
    <x v="1"/>
    <n v="0"/>
  </r>
  <r>
    <s v="Rhone,France,Europe"/>
    <n v="97558"/>
    <n v="477.1107437"/>
    <n v="261.91631630000001"/>
    <n v="0.83584641599999998"/>
    <x v="712"/>
    <n v="0.77704500200000004"/>
    <x v="715"/>
    <x v="1"/>
    <n v="0"/>
  </r>
  <r>
    <s v="Mosel,Germany,Europe"/>
    <n v="97049"/>
    <n v="548.22083280000004"/>
    <n v="231.66101860000001"/>
    <n v="0.90633085099999999"/>
    <x v="713"/>
    <n v="0.61630151799999999"/>
    <x v="716"/>
    <x v="1"/>
    <n v="0"/>
  </r>
  <r>
    <s v="Navarra,Spain,Europe"/>
    <n v="58870"/>
    <n v="355.13601840000001"/>
    <n v="212.0294595"/>
    <n v="0.80221345600000005"/>
    <x v="714"/>
    <n v="0.73495630499999998"/>
    <x v="717"/>
    <x v="1"/>
    <n v="0"/>
  </r>
  <r>
    <s v="Rhone,France,Europe"/>
    <n v="83889"/>
    <n v="450.98899139999997"/>
    <n v="241.33038819999999"/>
    <n v="0.84478004699999998"/>
    <x v="715"/>
    <n v="0.72982495800000002"/>
    <x v="718"/>
    <x v="1"/>
    <n v="0"/>
  </r>
  <r>
    <s v="Rhone,France,Europe"/>
    <n v="110527"/>
    <n v="514.58884860000001"/>
    <n v="275.58335510000001"/>
    <n v="0.84450931699999998"/>
    <x v="716"/>
    <n v="0.69959800000000005"/>
    <x v="719"/>
    <x v="1"/>
    <n v="0"/>
  </r>
  <r>
    <s v="Navarra,Spain,Europe"/>
    <n v="66793"/>
    <n v="362.23123559999999"/>
    <n v="236.40444859999999"/>
    <n v="0.75767325399999996"/>
    <x v="717"/>
    <n v="0.68410918200000004"/>
    <x v="720"/>
    <x v="1"/>
    <n v="0"/>
  </r>
  <r>
    <s v="Navarra,Spain,Europe"/>
    <n v="91665"/>
    <n v="485.45214329999999"/>
    <n v="243.0800284"/>
    <n v="0.86560403200000002"/>
    <x v="718"/>
    <n v="0.70003207499999998"/>
    <x v="721"/>
    <x v="1"/>
    <n v="0"/>
  </r>
  <r>
    <s v="Rhone,France,Europe"/>
    <n v="126149"/>
    <n v="478.8771011"/>
    <n v="345.91997220000002"/>
    <n v="0.69152088199999995"/>
    <x v="719"/>
    <n v="0.62490835600000005"/>
    <x v="722"/>
    <x v="1"/>
    <n v="0"/>
  </r>
  <r>
    <s v="Rhone,France,Europe"/>
    <n v="101618"/>
    <n v="443.4929899"/>
    <n v="293.38416890000002"/>
    <n v="0.74991820200000003"/>
    <x v="720"/>
    <n v="0.75024179199999996"/>
    <x v="723"/>
    <x v="1"/>
    <n v="0"/>
  </r>
  <r>
    <s v="Rhone,France,Europe"/>
    <n v="96442"/>
    <n v="450.40813559999998"/>
    <n v="276.9226152"/>
    <n v="0.78866281599999999"/>
    <x v="721"/>
    <n v="0.70305813699999997"/>
    <x v="724"/>
    <x v="1"/>
    <n v="0"/>
  </r>
  <r>
    <s v="Rhone,France,Europe"/>
    <n v="79397"/>
    <n v="434.9940818"/>
    <n v="235.51949329999999"/>
    <n v="0.84074487399999998"/>
    <x v="722"/>
    <n v="0.69611685400000001"/>
    <x v="725"/>
    <x v="1"/>
    <n v="0"/>
  </r>
  <r>
    <s v="Rhone,France,Europe"/>
    <n v="86658"/>
    <n v="439.2290769"/>
    <n v="258.30432760000002"/>
    <n v="0.80879864000000001"/>
    <x v="723"/>
    <n v="0.69975775200000001"/>
    <x v="726"/>
    <x v="1"/>
    <n v="0"/>
  </r>
  <r>
    <s v="Rhone,France,Europe"/>
    <n v="113046"/>
    <n v="548.94083539999997"/>
    <n v="265.30509590000003"/>
    <n v="0.87545280000000003"/>
    <x v="724"/>
    <n v="0.67718167399999996"/>
    <x v="727"/>
    <x v="1"/>
    <n v="0"/>
  </r>
  <r>
    <s v="Rhone,France,Europe"/>
    <n v="53373"/>
    <n v="330.67724120000003"/>
    <n v="215.7016476"/>
    <n v="0.75795859099999996"/>
    <x v="725"/>
    <n v="0.65428133600000005"/>
    <x v="728"/>
    <x v="1"/>
    <n v="0"/>
  </r>
  <r>
    <s v="Rhone,France,Europe"/>
    <n v="80274"/>
    <n v="404.30249520000001"/>
    <n v="256.06247639999998"/>
    <n v="0.77387055599999999"/>
    <x v="726"/>
    <n v="0.66354213200000001"/>
    <x v="729"/>
    <x v="1"/>
    <n v="0"/>
  </r>
  <r>
    <s v="Rhone,France,Europe"/>
    <n v="89431"/>
    <n v="464.83393169999999"/>
    <n v="247.35204400000001"/>
    <n v="0.84666271100000001"/>
    <x v="727"/>
    <n v="0.62479739499999998"/>
    <x v="730"/>
    <x v="1"/>
    <n v="0"/>
  </r>
  <r>
    <s v="Rhone,France,Europe"/>
    <n v="84383"/>
    <n v="403.90941479999998"/>
    <n v="271.25150910000002"/>
    <n v="0.74094545999999994"/>
    <x v="728"/>
    <n v="0.67494520999999996"/>
    <x v="731"/>
    <x v="1"/>
    <n v="0"/>
  </r>
  <r>
    <s v="Navarra,Spain,Europe"/>
    <n v="98260"/>
    <n v="520.10307809999995"/>
    <n v="245.20975870000001"/>
    <n v="0.88188542999999997"/>
    <x v="729"/>
    <n v="0.57645712900000001"/>
    <x v="732"/>
    <x v="1"/>
    <n v="0"/>
  </r>
  <r>
    <s v="Mosel,Germany,Europe"/>
    <n v="104656"/>
    <n v="489.4542174"/>
    <n v="273.45266429999998"/>
    <n v="0.82937726899999997"/>
    <x v="730"/>
    <n v="0.74160997699999998"/>
    <x v="733"/>
    <x v="1"/>
    <n v="0"/>
  </r>
  <r>
    <s v="Mosel,Germany,Europe"/>
    <n v="100186"/>
    <n v="462.50592920000003"/>
    <n v="277.69911080000003"/>
    <n v="0.79968271599999996"/>
    <x v="731"/>
    <n v="0.68224286300000003"/>
    <x v="734"/>
    <x v="1"/>
    <n v="0"/>
  </r>
  <r>
    <s v="Rhone,France,Europe"/>
    <n v="122617"/>
    <n v="503.68757620000002"/>
    <n v="322.6225172"/>
    <n v="0.76794057599999999"/>
    <x v="732"/>
    <n v="0.64325359400000004"/>
    <x v="735"/>
    <x v="1"/>
    <n v="0"/>
  </r>
  <r>
    <s v="Navarra,Spain,Europe"/>
    <n v="117301"/>
    <n v="507.24044070000002"/>
    <n v="296.82988169999999"/>
    <n v="0.810899272"/>
    <x v="733"/>
    <n v="0.61840218499999999"/>
    <x v="736"/>
    <x v="1"/>
    <n v="0"/>
  </r>
  <r>
    <s v="Rhone,France,Europe"/>
    <n v="48007"/>
    <n v="302.61104740000002"/>
    <n v="209.11608419999999"/>
    <n v="0.72281731999999999"/>
    <x v="734"/>
    <n v="0.67705130700000005"/>
    <x v="737"/>
    <x v="1"/>
    <n v="0"/>
  </r>
  <r>
    <s v="Rhone,France,Europe"/>
    <n v="165681"/>
    <n v="615.21087450000005"/>
    <n v="346.70224580000001"/>
    <n v="0.82608178099999996"/>
    <x v="735"/>
    <n v="0.73582366600000004"/>
    <x v="738"/>
    <x v="1"/>
    <n v="0"/>
  </r>
  <r>
    <s v="Rhone,France,Europe"/>
    <n v="83929"/>
    <n v="429.09040870000001"/>
    <n v="252.0375627"/>
    <n v="0.80931391399999997"/>
    <x v="736"/>
    <n v="0.70484148599999996"/>
    <x v="739"/>
    <x v="1"/>
    <n v="0"/>
  </r>
  <r>
    <s v="Rhone,France,Europe"/>
    <n v="109701"/>
    <n v="546.63528169999995"/>
    <n v="256.61473210000003"/>
    <n v="0.88296217099999996"/>
    <x v="737"/>
    <n v="0.58062518500000004"/>
    <x v="740"/>
    <x v="1"/>
    <n v="0"/>
  </r>
  <r>
    <s v="Rhone,France,Europe"/>
    <n v="117098"/>
    <n v="637.77021439999999"/>
    <n v="237.47178539999999"/>
    <n v="0.92809361499999998"/>
    <x v="738"/>
    <n v="0.65286574500000005"/>
    <x v="741"/>
    <x v="1"/>
    <n v="0"/>
  </r>
  <r>
    <s v="Rhone,France,Europe"/>
    <n v="107082"/>
    <n v="536.85156919999997"/>
    <n v="258.71715999999998"/>
    <n v="0.87621762700000005"/>
    <x v="739"/>
    <n v="0.72952092899999998"/>
    <x v="742"/>
    <x v="1"/>
    <n v="0"/>
  </r>
  <r>
    <s v="Rhone,France,Europe"/>
    <n v="102944"/>
    <n v="477.16750889999997"/>
    <n v="277.22248739999998"/>
    <n v="0.81392126200000003"/>
    <x v="740"/>
    <n v="0.71568409300000002"/>
    <x v="743"/>
    <x v="1"/>
    <n v="0"/>
  </r>
  <r>
    <s v="Rhone,France,Europe"/>
    <n v="53077"/>
    <n v="327.28782039999999"/>
    <n v="212.23108859999999"/>
    <n v="0.76125386100000003"/>
    <x v="741"/>
    <n v="0.64641334800000005"/>
    <x v="744"/>
    <x v="1"/>
    <n v="0"/>
  </r>
  <r>
    <s v="Rhone,France,Europe"/>
    <n v="78161"/>
    <n v="453.20339530000001"/>
    <n v="222.60502439999999"/>
    <n v="0.87105737400000005"/>
    <x v="742"/>
    <n v="0.73349286800000002"/>
    <x v="745"/>
    <x v="1"/>
    <n v="0"/>
  </r>
  <r>
    <s v="Rhone,France,Europe"/>
    <n v="122433"/>
    <n v="585.29419840000003"/>
    <n v="270.70880970000002"/>
    <n v="0.88661015200000004"/>
    <x v="743"/>
    <n v="0.57949317499999997"/>
    <x v="746"/>
    <x v="1"/>
    <n v="0"/>
  </r>
  <r>
    <s v="Navarra,Spain,Europe"/>
    <n v="142069"/>
    <n v="662.71376959999998"/>
    <n v="275.43969270000002"/>
    <n v="0.90953656299999996"/>
    <x v="744"/>
    <n v="0.73227668700000004"/>
    <x v="747"/>
    <x v="1"/>
    <n v="0"/>
  </r>
  <r>
    <s v="Navarra,Spain,Europe"/>
    <n v="82585"/>
    <n v="436.18243059999998"/>
    <n v="264.87409980000001"/>
    <n v="0.79450675299999995"/>
    <x v="745"/>
    <n v="0.58844695899999999"/>
    <x v="748"/>
    <x v="1"/>
    <n v="0"/>
  </r>
  <r>
    <s v="Mosel,Germany,Europe"/>
    <n v="96753"/>
    <n v="477.49972350000002"/>
    <n v="261.94340840000001"/>
    <n v="0.83610272799999996"/>
    <x v="746"/>
    <n v="0.69410726599999995"/>
    <x v="749"/>
    <x v="1"/>
    <n v="0"/>
  </r>
  <r>
    <s v="Rhone,France,Europe"/>
    <n v="106393"/>
    <n v="472.30940579999998"/>
    <n v="287.59388990000002"/>
    <n v="0.79323936500000003"/>
    <x v="747"/>
    <n v="0.67838833899999995"/>
    <x v="750"/>
    <x v="1"/>
    <n v="0"/>
  </r>
  <r>
    <s v="Mosel,Germany,Europe"/>
    <n v="182122"/>
    <n v="620.48721950000004"/>
    <n v="376.48860550000001"/>
    <n v="0.79488289700000003"/>
    <x v="748"/>
    <n v="0.721829842"/>
    <x v="751"/>
    <x v="1"/>
    <n v="0"/>
  </r>
  <r>
    <s v="Rhone,France,Europe"/>
    <n v="49691"/>
    <n v="336.67805779999998"/>
    <n v="189.26166739999999"/>
    <n v="0.82703913500000004"/>
    <x v="749"/>
    <n v="0.72495039699999997"/>
    <x v="752"/>
    <x v="1"/>
    <n v="0"/>
  </r>
  <r>
    <s v="Mosel,Germany,Europe"/>
    <n v="79057"/>
    <n v="436.39004660000001"/>
    <n v="236.89539329999999"/>
    <n v="0.83982810699999999"/>
    <x v="750"/>
    <n v="0.65459709200000005"/>
    <x v="753"/>
    <x v="1"/>
    <n v="0"/>
  </r>
  <r>
    <s v="Navarra,Spain,Europe"/>
    <n v="110785"/>
    <n v="560.00713559999997"/>
    <n v="259.3973494"/>
    <n v="0.88625187100000002"/>
    <x v="751"/>
    <n v="0.55856668899999995"/>
    <x v="754"/>
    <x v="1"/>
    <n v="0"/>
  </r>
  <r>
    <s v="Rhone,France,Europe"/>
    <n v="171749"/>
    <n v="671.25456069999996"/>
    <n v="328.90988920000001"/>
    <n v="0.87172649099999999"/>
    <x v="752"/>
    <n v="0.73815929700000005"/>
    <x v="755"/>
    <x v="1"/>
    <n v="0"/>
  </r>
  <r>
    <s v="Mosel,Germany,Europe"/>
    <n v="149841"/>
    <n v="547.45640519999995"/>
    <n v="354.58460580000002"/>
    <n v="0.76189998699999995"/>
    <x v="753"/>
    <n v="0.71184725599999998"/>
    <x v="756"/>
    <x v="1"/>
    <n v="0"/>
  </r>
  <r>
    <s v="Navarra,Spain,Europe"/>
    <n v="97513"/>
    <n v="486.90216709999999"/>
    <n v="257.27001630000001"/>
    <n v="0.84900716499999995"/>
    <x v="754"/>
    <n v="0.688908984"/>
    <x v="757"/>
    <x v="1"/>
    <n v="0"/>
  </r>
  <r>
    <s v="Rhone,France,Europe"/>
    <n v="97254"/>
    <n v="422.04407129999998"/>
    <n v="305.87512379999998"/>
    <n v="0.68901520999999999"/>
    <x v="755"/>
    <n v="0.63334961400000001"/>
    <x v="758"/>
    <x v="1"/>
    <n v="0"/>
  </r>
  <r>
    <s v="Rhone,France,Europe"/>
    <n v="132116"/>
    <n v="519.67998379999995"/>
    <n v="325.33248780000002"/>
    <n v="0.779803256"/>
    <x v="756"/>
    <n v="0.74507105799999995"/>
    <x v="759"/>
    <x v="1"/>
    <n v="0"/>
  </r>
  <r>
    <s v="Rhone,France,Europe"/>
    <n v="132730"/>
    <n v="535.980907"/>
    <n v="324.95891999999998"/>
    <n v="0.79524497599999999"/>
    <x v="757"/>
    <n v="0.68855860800000002"/>
    <x v="760"/>
    <x v="1"/>
    <n v="0"/>
  </r>
  <r>
    <s v="Rhone,France,Europe"/>
    <n v="68576"/>
    <n v="377.13692800000001"/>
    <n v="235.12946909999999"/>
    <n v="0.78185592400000004"/>
    <x v="758"/>
    <n v="0.71907473200000005"/>
    <x v="761"/>
    <x v="1"/>
    <n v="0"/>
  </r>
  <r>
    <s v="Mosel,Germany,Europe"/>
    <n v="109011"/>
    <n v="504.39549570000003"/>
    <n v="277.03395239999998"/>
    <n v="0.83566495799999996"/>
    <x v="759"/>
    <n v="0.62093301400000001"/>
    <x v="762"/>
    <x v="1"/>
    <n v="0"/>
  </r>
  <r>
    <s v="Mosel,Germany,Europe"/>
    <n v="109438"/>
    <n v="502.72933810000001"/>
    <n v="280.34374059999999"/>
    <n v="0.83008056399999997"/>
    <x v="760"/>
    <n v="0.63547310000000001"/>
    <x v="763"/>
    <x v="1"/>
    <n v="0"/>
  </r>
  <r>
    <s v="Mosel,Germany,Europe"/>
    <n v="76551"/>
    <n v="394.44261460000001"/>
    <n v="255.25444089999999"/>
    <n v="0.762382271"/>
    <x v="761"/>
    <n v="0.63236545399999999"/>
    <x v="764"/>
    <x v="1"/>
    <n v="0"/>
  </r>
  <r>
    <s v="Navarra,Spain,Europe"/>
    <n v="121080"/>
    <n v="573.4036122"/>
    <n v="270.63250690000001"/>
    <n v="0.88161161799999999"/>
    <x v="762"/>
    <n v="0.72379039499999998"/>
    <x v="765"/>
    <x v="1"/>
    <n v="0"/>
  </r>
  <r>
    <s v="Rhone,France,Europe"/>
    <n v="86202"/>
    <n v="437.77126140000001"/>
    <n v="253.90932129999999"/>
    <n v="0.81461323799999996"/>
    <x v="763"/>
    <n v="0.70514613900000001"/>
    <x v="766"/>
    <x v="1"/>
    <n v="0"/>
  </r>
  <r>
    <s v="Mosel,Germany,Europe"/>
    <n v="134913"/>
    <n v="639.60157140000001"/>
    <n v="273.09207700000002"/>
    <n v="0.90426476099999997"/>
    <x v="764"/>
    <n v="0.73672627999999996"/>
    <x v="767"/>
    <x v="1"/>
    <n v="0"/>
  </r>
  <r>
    <s v="Navarra,Spain,Europe"/>
    <n v="175247"/>
    <n v="713.0171239"/>
    <n v="316.39849779999997"/>
    <n v="0.89615260200000002"/>
    <x v="765"/>
    <n v="0.59216270599999998"/>
    <x v="768"/>
    <x v="1"/>
    <n v="0"/>
  </r>
  <r>
    <s v="Rhone,France,Europe"/>
    <n v="195281"/>
    <n v="609.82972589999997"/>
    <n v="408.53561880000001"/>
    <n v="0.74243552800000001"/>
    <x v="766"/>
    <n v="0.76965612400000005"/>
    <x v="769"/>
    <x v="1"/>
    <n v="0"/>
  </r>
  <r>
    <s v="Mosel,Germany,Europe"/>
    <n v="131496"/>
    <n v="506.11544909999998"/>
    <n v="334.33178450000003"/>
    <n v="0.750752113"/>
    <x v="767"/>
    <n v="0.70552255900000005"/>
    <x v="770"/>
    <x v="1"/>
    <n v="0"/>
  </r>
  <r>
    <s v="Rhone,France,Europe"/>
    <n v="175946"/>
    <n v="604.53006760000005"/>
    <n v="372.84984320000001"/>
    <n v="0.78715141499999997"/>
    <x v="768"/>
    <n v="0.77583758899999999"/>
    <x v="771"/>
    <x v="1"/>
    <n v="0"/>
  </r>
  <r>
    <s v="Rhone,France,Europe"/>
    <n v="66265"/>
    <n v="424.55943450000001"/>
    <n v="203.38129230000001"/>
    <n v="0.78144100000000005"/>
    <x v="769"/>
    <n v="0.62801497399999995"/>
    <x v="772"/>
    <x v="1"/>
    <n v="0"/>
  </r>
  <r>
    <s v="Rhone,France,Europe"/>
    <n v="106938"/>
    <n v="498.433852"/>
    <n v="274.59027509999999"/>
    <n v="0.83456720100000004"/>
    <x v="770"/>
    <n v="0.77318737900000001"/>
    <x v="773"/>
    <x v="1"/>
    <n v="0"/>
  </r>
  <r>
    <s v="Mosel,Germany,Europe"/>
    <n v="76624"/>
    <n v="473.9659934"/>
    <n v="207.73698880000001"/>
    <n v="0.89883111599999999"/>
    <x v="771"/>
    <n v="0.66100759099999995"/>
    <x v="774"/>
    <x v="1"/>
    <n v="0"/>
  </r>
  <r>
    <s v="Rhone,France,Europe"/>
    <n v="88747"/>
    <n v="425.00728049999998"/>
    <n v="268.66846370000002"/>
    <n v="0.77484582099999999"/>
    <x v="501"/>
    <n v="0.76131284799999999"/>
    <x v="775"/>
    <x v="1"/>
    <n v="0"/>
  </r>
  <r>
    <s v="Mosel,Germany,Europe"/>
    <n v="165940"/>
    <n v="624.84495879999997"/>
    <n v="340.69563110000001"/>
    <n v="0.83827461299999995"/>
    <x v="772"/>
    <n v="0.77946357300000002"/>
    <x v="776"/>
    <x v="1"/>
    <n v="0"/>
  </r>
  <r>
    <s v="Navarra,Spain,Europe"/>
    <n v="181926"/>
    <n v="579.91855090000001"/>
    <n v="400.80166029999998"/>
    <n v="0.72272625499999998"/>
    <x v="773"/>
    <n v="0.71680851099999998"/>
    <x v="777"/>
    <x v="1"/>
    <n v="0"/>
  </r>
  <r>
    <s v="Rhone,France,Europe"/>
    <n v="148073"/>
    <n v="599.36281389999999"/>
    <n v="327.08406760000003"/>
    <n v="0.83796781499999995"/>
    <x v="774"/>
    <n v="0.690156141"/>
    <x v="778"/>
    <x v="1"/>
    <n v="0"/>
  </r>
  <r>
    <s v="Navarra,Spain,Europe"/>
    <n v="103915"/>
    <n v="516.48550090000003"/>
    <n v="260.10544549999997"/>
    <n v="0.86393316399999998"/>
    <x v="775"/>
    <n v="0.69108502599999999"/>
    <x v="779"/>
    <x v="1"/>
    <n v="0"/>
  </r>
  <r>
    <s v="Rhone,France,Europe"/>
    <n v="71141"/>
    <n v="417.13699969999999"/>
    <n v="219.18525249999999"/>
    <n v="0.850823569"/>
    <x v="776"/>
    <n v="0.72545480500000004"/>
    <x v="780"/>
    <x v="1"/>
    <n v="0"/>
  </r>
  <r>
    <s v="Rhone,France,Europe"/>
    <n v="169494"/>
    <n v="614.9937443"/>
    <n v="352.28079000000002"/>
    <n v="0.81968110299999997"/>
    <x v="777"/>
    <n v="0.74012261599999996"/>
    <x v="781"/>
    <x v="1"/>
    <n v="0"/>
  </r>
  <r>
    <s v="Rhone,France,Europe"/>
    <n v="47253"/>
    <n v="360.01917609999998"/>
    <n v="172.50838920000001"/>
    <n v="0.87772514700000004"/>
    <x v="778"/>
    <n v="0.71132018699999999"/>
    <x v="782"/>
    <x v="1"/>
    <n v="0"/>
  </r>
  <r>
    <s v="Rhone,France,Europe"/>
    <n v="102960"/>
    <n v="522.38104840000005"/>
    <n v="252.36543"/>
    <n v="0.875561861"/>
    <x v="779"/>
    <n v="0.74165850300000002"/>
    <x v="783"/>
    <x v="1"/>
    <n v="0"/>
  </r>
  <r>
    <s v="Mosel,Germany,Europe"/>
    <n v="81570"/>
    <n v="450.480907"/>
    <n v="233.60805569999999"/>
    <n v="0.85503225400000005"/>
    <x v="780"/>
    <n v="0.733213483"/>
    <x v="784"/>
    <x v="1"/>
    <n v="0"/>
  </r>
  <r>
    <s v="Navarra,Spain,Europe"/>
    <n v="62526"/>
    <n v="357.20508669999998"/>
    <n v="228.86293000000001"/>
    <n v="0.76778750900000003"/>
    <x v="781"/>
    <n v="0.70730769199999999"/>
    <x v="785"/>
    <x v="1"/>
    <n v="0"/>
  </r>
  <r>
    <s v="Rhone,France,Europe"/>
    <n v="141613"/>
    <n v="588.37156870000001"/>
    <n v="311.29616750000002"/>
    <n v="0.84857137999999999"/>
    <x v="782"/>
    <n v="0.72179351300000005"/>
    <x v="786"/>
    <x v="1"/>
    <n v="0"/>
  </r>
  <r>
    <s v="Mosel,Germany,Europe"/>
    <n v="105961"/>
    <n v="497.70145989999997"/>
    <n v="275.97172640000002"/>
    <n v="0.83218872200000005"/>
    <x v="783"/>
    <n v="0.69756158599999996"/>
    <x v="787"/>
    <x v="1"/>
    <n v="0"/>
  </r>
  <r>
    <s v="Navarra,Spain,Europe"/>
    <n v="125282"/>
    <n v="536.49896479999995"/>
    <n v="299.4368265"/>
    <n v="0.82975269299999999"/>
    <x v="784"/>
    <n v="0.73594858799999996"/>
    <x v="788"/>
    <x v="1"/>
    <n v="0"/>
  </r>
  <r>
    <s v="Navarra,Spain,Europe"/>
    <n v="87252"/>
    <n v="433.48452020000002"/>
    <n v="261.06664380000001"/>
    <n v="0.79830651600000002"/>
    <x v="785"/>
    <n v="0.73579464000000006"/>
    <x v="789"/>
    <x v="1"/>
    <n v="0"/>
  </r>
  <r>
    <s v="Rhone,France,Europe"/>
    <n v="108771"/>
    <n v="472.208192"/>
    <n v="294.4538963"/>
    <n v="0.78176915199999997"/>
    <x v="786"/>
    <n v="0.77004927400000001"/>
    <x v="790"/>
    <x v="1"/>
    <n v="0"/>
  </r>
  <r>
    <s v="Rhone,France,Europe"/>
    <n v="138202"/>
    <n v="556.98190720000002"/>
    <n v="318.25280140000001"/>
    <n v="0.82068002600000001"/>
    <x v="787"/>
    <n v="0.69721521500000005"/>
    <x v="791"/>
    <x v="1"/>
    <n v="0"/>
  </r>
  <r>
    <s v="Mosel,Germany,Europe"/>
    <n v="92024"/>
    <n v="453.71517599999999"/>
    <n v="260.48605459999999"/>
    <n v="0.81877256200000004"/>
    <x v="788"/>
    <n v="0.75186077900000003"/>
    <x v="792"/>
    <x v="1"/>
    <n v="0"/>
  </r>
  <r>
    <s v="Mosel,Germany,Europe"/>
    <n v="76708"/>
    <n v="458.04464039999999"/>
    <n v="216.34093229999999"/>
    <n v="0.88143032099999996"/>
    <x v="789"/>
    <n v="0.65839255699999999"/>
    <x v="793"/>
    <x v="1"/>
    <n v="0"/>
  </r>
  <r>
    <s v="Rhone,France,Europe"/>
    <n v="105053"/>
    <n v="490.4095974"/>
    <n v="277.08422400000001"/>
    <n v="0.82508699200000002"/>
    <x v="790"/>
    <n v="0.67040414500000001"/>
    <x v="794"/>
    <x v="1"/>
    <n v="0"/>
  </r>
  <r>
    <s v="Mosel,Germany,Europe"/>
    <n v="72924"/>
    <n v="434.22266569999999"/>
    <n v="220.4917639"/>
    <n v="0.86148382199999995"/>
    <x v="791"/>
    <n v="0.62160319100000005"/>
    <x v="795"/>
    <x v="1"/>
    <n v="0"/>
  </r>
  <r>
    <s v="Rhone,France,Europe"/>
    <n v="89169"/>
    <n v="408.18992170000001"/>
    <n v="281.39668380000001"/>
    <n v="0.72440289499999999"/>
    <x v="792"/>
    <n v="0.71385455399999997"/>
    <x v="796"/>
    <x v="1"/>
    <n v="0"/>
  </r>
  <r>
    <s v="Mosel,Germany,Europe"/>
    <n v="93042"/>
    <n v="470.56580550000001"/>
    <n v="254.26081139999999"/>
    <n v="0.841453216"/>
    <x v="793"/>
    <n v="0.63239672099999999"/>
    <x v="797"/>
    <x v="1"/>
    <n v="0"/>
  </r>
  <r>
    <s v="Rhone,France,Europe"/>
    <n v="71054"/>
    <n v="364.75113640000001"/>
    <n v="249.72336899999999"/>
    <n v="0.72888099399999995"/>
    <x v="794"/>
    <n v="0.72784823099999996"/>
    <x v="798"/>
    <x v="1"/>
    <n v="0"/>
  </r>
  <r>
    <s v="Mosel,Germany,Europe"/>
    <n v="90675"/>
    <n v="426.23642480000001"/>
    <n v="275.28707259999999"/>
    <n v="0.76345980599999996"/>
    <x v="795"/>
    <n v="0.74010741499999999"/>
    <x v="799"/>
    <x v="1"/>
    <n v="0"/>
  </r>
  <r>
    <s v="Rhone,France,Europe"/>
    <n v="137921"/>
    <n v="598.761032"/>
    <n v="297.20160179999999"/>
    <n v="0.86811623400000004"/>
    <x v="796"/>
    <n v="0.74875678599999995"/>
    <x v="800"/>
    <x v="1"/>
    <n v="0"/>
  </r>
  <r>
    <s v="Mosel,Germany,Europe"/>
    <n v="164440"/>
    <n v="580.77584760000002"/>
    <n v="362.34557419999999"/>
    <n v="0.78150483999999998"/>
    <x v="797"/>
    <n v="0.77042728599999999"/>
    <x v="801"/>
    <x v="1"/>
    <n v="0"/>
  </r>
  <r>
    <s v="Mosel,Germany,Europe"/>
    <n v="71502"/>
    <n v="490.43347890000001"/>
    <n v="189.4429399"/>
    <n v="0.92238302599999999"/>
    <x v="798"/>
    <n v="0.50054603499999994"/>
    <x v="802"/>
    <x v="1"/>
    <n v="0"/>
  </r>
  <r>
    <s v="Navarra,Spain,Europe"/>
    <n v="144250"/>
    <n v="606.35181299999999"/>
    <n v="305.3303818"/>
    <n v="0.863964234"/>
    <x v="799"/>
    <n v="0.800255194"/>
    <x v="803"/>
    <x v="1"/>
    <n v="0"/>
  </r>
  <r>
    <s v="Rhone,France,Europe"/>
    <n v="223075"/>
    <n v="694.24755029999994"/>
    <n v="411.81036899999998"/>
    <n v="0.80507346599999996"/>
    <x v="800"/>
    <n v="0.76494047099999996"/>
    <x v="804"/>
    <x v="1"/>
    <n v="0"/>
  </r>
  <r>
    <s v="Navarra,Spain,Europe"/>
    <n v="56244"/>
    <n v="398.80245239999999"/>
    <n v="182.8440459"/>
    <n v="0.88870330600000003"/>
    <x v="801"/>
    <n v="0.65636596999999997"/>
    <x v="805"/>
    <x v="1"/>
    <n v="0"/>
  </r>
  <r>
    <s v="Rhone,France,Europe"/>
    <n v="142239"/>
    <n v="614.83447750000005"/>
    <n v="297.7353473"/>
    <n v="0.87492809900000001"/>
    <x v="802"/>
    <n v="0.64351638200000005"/>
    <x v="806"/>
    <x v="1"/>
    <n v="0"/>
  </r>
  <r>
    <s v="Rhone,France,Europe"/>
    <n v="78632"/>
    <n v="407.94032850000002"/>
    <n v="245.8211977"/>
    <n v="0.79805012799999997"/>
    <x v="803"/>
    <n v="0.68901097899999997"/>
    <x v="807"/>
    <x v="1"/>
    <n v="0"/>
  </r>
  <r>
    <s v="Mosel,Germany,Europe"/>
    <n v="93430"/>
    <n v="467.63711919999997"/>
    <n v="258.94716799999998"/>
    <n v="0.832692769"/>
    <x v="804"/>
    <n v="0.71298839999999997"/>
    <x v="808"/>
    <x v="1"/>
    <n v="0"/>
  </r>
  <r>
    <s v="Rhone,France,Europe"/>
    <n v="97583"/>
    <n v="522.78655560000004"/>
    <n v="241.94077300000001"/>
    <n v="0.88646756199999999"/>
    <x v="805"/>
    <n v="0.72598296299999998"/>
    <x v="809"/>
    <x v="1"/>
    <n v="0"/>
  </r>
  <r>
    <s v="Rhone,France,Europe"/>
    <n v="123654"/>
    <n v="542.41974140000002"/>
    <n v="293.47323560000001"/>
    <n v="0.84099394400000005"/>
    <x v="806"/>
    <n v="0.65953021000000001"/>
    <x v="810"/>
    <x v="1"/>
    <n v="0"/>
  </r>
  <r>
    <s v="Navarra,Spain,Europe"/>
    <n v="85894"/>
    <n v="477.1719928"/>
    <n v="231.03968119999999"/>
    <n v="0.874965463"/>
    <x v="807"/>
    <n v="0.73039115600000004"/>
    <x v="811"/>
    <x v="1"/>
    <n v="0"/>
  </r>
  <r>
    <s v="Navarra,Spain,Europe"/>
    <n v="235047"/>
    <n v="772.95687699999996"/>
    <n v="388.20150699999999"/>
    <n v="0.86473454900000002"/>
    <x v="808"/>
    <n v="0.71167273200000003"/>
    <x v="812"/>
    <x v="1"/>
    <n v="0"/>
  </r>
  <r>
    <s v="Mosel,Germany,Europe"/>
    <n v="152611"/>
    <n v="663.13325039999995"/>
    <n v="297.41795009999998"/>
    <n v="0.89378079799999999"/>
    <x v="809"/>
    <n v="0.61471503999999999"/>
    <x v="813"/>
    <x v="1"/>
    <n v="0"/>
  </r>
  <r>
    <s v="Rhone,France,Europe"/>
    <n v="83932"/>
    <n v="499.23775430000001"/>
    <n v="224.47238870000001"/>
    <n v="0.89321478499999996"/>
    <x v="810"/>
    <n v="0.67084418999999995"/>
    <x v="814"/>
    <x v="1"/>
    <n v="0"/>
  </r>
  <r>
    <s v="Rhone,France,Europe"/>
    <n v="117354"/>
    <n v="520.3266122"/>
    <n v="289.6619857"/>
    <n v="0.83071855999999999"/>
    <x v="811"/>
    <n v="0.71206494799999998"/>
    <x v="815"/>
    <x v="1"/>
    <n v="0"/>
  </r>
  <r>
    <s v="Rhone,France,Europe"/>
    <n v="66315"/>
    <n v="363.57889560000001"/>
    <n v="234.45445219999999"/>
    <n v="0.76430775500000003"/>
    <x v="812"/>
    <n v="0.68894406600000002"/>
    <x v="816"/>
    <x v="1"/>
    <n v="0"/>
  </r>
  <r>
    <s v="Mosel,Germany,Europe"/>
    <n v="87663"/>
    <n v="405.67805079999999"/>
    <n v="277.45493149999999"/>
    <n v="0.72954869499999997"/>
    <x v="813"/>
    <n v="0.74368828300000001"/>
    <x v="817"/>
    <x v="1"/>
    <n v="0"/>
  </r>
  <r>
    <s v="Navarra,Spain,Europe"/>
    <n v="95364"/>
    <n v="481.56437319999998"/>
    <n v="253.84678120000001"/>
    <n v="0.84978497500000005"/>
    <x v="814"/>
    <n v="0.73795152799999997"/>
    <x v="818"/>
    <x v="1"/>
    <n v="0"/>
  </r>
  <r>
    <s v="Rhone,France,Europe"/>
    <n v="78787"/>
    <n v="450.25559170000002"/>
    <n v="228.912522"/>
    <n v="0.86111765500000004"/>
    <x v="815"/>
    <n v="0.67737636700000003"/>
    <x v="819"/>
    <x v="1"/>
    <n v="0"/>
  </r>
  <r>
    <s v="Mosel,Germany,Europe"/>
    <n v="160451"/>
    <n v="593.7498799"/>
    <n v="346.75705429999999"/>
    <n v="0.81174502500000001"/>
    <x v="816"/>
    <n v="0.78523118800000002"/>
    <x v="820"/>
    <x v="1"/>
    <n v="0"/>
  </r>
  <r>
    <s v="Rhone,France,Europe"/>
    <n v="121077"/>
    <n v="521.19103099999995"/>
    <n v="302.10918450000003"/>
    <n v="0.81486446099999998"/>
    <x v="817"/>
    <n v="0.73451225399999998"/>
    <x v="821"/>
    <x v="1"/>
    <n v="0"/>
  </r>
  <r>
    <s v="Navarra,Spain,Europe"/>
    <n v="62280"/>
    <n v="388.58205500000003"/>
    <n v="205.51439160000001"/>
    <n v="0.84869482900000004"/>
    <x v="818"/>
    <n v="0.79144004499999998"/>
    <x v="822"/>
    <x v="1"/>
    <n v="0"/>
  </r>
  <r>
    <s v="Navarra,Spain,Europe"/>
    <n v="106897"/>
    <n v="481.7946852"/>
    <n v="288.66002020000002"/>
    <n v="0.80064807999999998"/>
    <x v="819"/>
    <n v="0.71598314799999996"/>
    <x v="823"/>
    <x v="1"/>
    <n v="0"/>
  </r>
  <r>
    <s v="Navarra,Spain,Europe"/>
    <n v="111568"/>
    <n v="491.1120737"/>
    <n v="293.9110068"/>
    <n v="0.80115257299999998"/>
    <x v="820"/>
    <n v="0.73475892899999995"/>
    <x v="824"/>
    <x v="1"/>
    <n v="0"/>
  </r>
  <r>
    <s v="Mosel,Germany,Europe"/>
    <n v="61556"/>
    <n v="340.78362770000001"/>
    <n v="231.4351892"/>
    <n v="0.73402126000000001"/>
    <x v="821"/>
    <n v="0.73480399200000002"/>
    <x v="825"/>
    <x v="1"/>
    <n v="0"/>
  </r>
  <r>
    <s v="Rhone,France,Europe"/>
    <n v="47609"/>
    <n v="331.89411089999999"/>
    <n v="184.21312030000001"/>
    <n v="0.83182644699999997"/>
    <x v="822"/>
    <n v="0.748192733"/>
    <x v="826"/>
    <x v="1"/>
    <n v="0"/>
  </r>
  <r>
    <s v="Navarra,Spain,Europe"/>
    <n v="61861"/>
    <n v="345.9436498"/>
    <n v="235.4304678"/>
    <n v="0.73270562500000003"/>
    <x v="373"/>
    <n v="0.70227958999999995"/>
    <x v="827"/>
    <x v="1"/>
    <n v="0"/>
  </r>
  <r>
    <s v="Mosel,Germany,Europe"/>
    <n v="84855"/>
    <n v="420.35062399999998"/>
    <n v="275.88101210000002"/>
    <n v="0.75448990500000002"/>
    <x v="823"/>
    <n v="0.67380532699999995"/>
    <x v="828"/>
    <x v="1"/>
    <n v="0"/>
  </r>
  <r>
    <s v="Rhone,France,Europe"/>
    <n v="127292"/>
    <n v="639.85063479999997"/>
    <n v="258.38194470000002"/>
    <n v="0.91484021100000001"/>
    <x v="824"/>
    <n v="0.53471452100000005"/>
    <x v="829"/>
    <x v="1"/>
    <n v="0"/>
  </r>
  <r>
    <s v="Rhone,France,Europe"/>
    <n v="125968"/>
    <n v="522.54377580000005"/>
    <n v="308.04759639999997"/>
    <n v="0.80775714700000001"/>
    <x v="825"/>
    <n v="0.73957868500000001"/>
    <x v="830"/>
    <x v="1"/>
    <n v="0"/>
  </r>
  <r>
    <s v="Navarra,Spain,Europe"/>
    <n v="48488"/>
    <n v="275.33771680000001"/>
    <n v="226.802199"/>
    <n v="0.56699143699999999"/>
    <x v="826"/>
    <n v="0.66959427699999996"/>
    <x v="831"/>
    <x v="1"/>
    <n v="0"/>
  </r>
  <r>
    <s v="Mosel,Germany,Europe"/>
    <n v="84774"/>
    <n v="416.28144989999998"/>
    <n v="264.09899280000002"/>
    <n v="0.77298514600000001"/>
    <x v="827"/>
    <n v="0.697670974"/>
    <x v="832"/>
    <x v="1"/>
    <n v="0"/>
  </r>
  <r>
    <s v="Mosel,Germany,Europe"/>
    <n v="78921"/>
    <n v="376.98781730000002"/>
    <n v="268.83261190000002"/>
    <n v="0.70105531600000004"/>
    <x v="828"/>
    <n v="0.71992446899999996"/>
    <x v="833"/>
    <x v="1"/>
    <n v="0"/>
  </r>
  <r>
    <s v="Rhone,France,Europe"/>
    <n v="145235"/>
    <n v="609.63018060000002"/>
    <n v="306.60803570000002"/>
    <n v="0.86432072299999996"/>
    <x v="829"/>
    <n v="0.682495301"/>
    <x v="834"/>
    <x v="1"/>
    <n v="0"/>
  </r>
  <r>
    <s v="Rhone,France,Europe"/>
    <n v="87039"/>
    <n v="497.05805620000001"/>
    <n v="236.21277319999999"/>
    <n v="0.87986609100000002"/>
    <x v="830"/>
    <n v="0.63698103800000005"/>
    <x v="835"/>
    <x v="1"/>
    <n v="0"/>
  </r>
  <r>
    <s v="Navarra,Spain,Europe"/>
    <n v="181126"/>
    <n v="949.6626718"/>
    <n v="293.38669800000002"/>
    <n v="0.95108224399999997"/>
    <x v="831"/>
    <n v="0.41415374799999999"/>
    <x v="836"/>
    <x v="1"/>
    <n v="0"/>
  </r>
  <r>
    <s v="Mosel,Germany,Europe"/>
    <n v="142419"/>
    <n v="580.43819670000005"/>
    <n v="318.18055800000002"/>
    <n v="0.83636495799999999"/>
    <x v="832"/>
    <n v="0.75485768799999997"/>
    <x v="837"/>
    <x v="1"/>
    <n v="0"/>
  </r>
  <r>
    <s v="Navarra,Spain,Europe"/>
    <n v="92619"/>
    <n v="398.62072879999999"/>
    <n v="296.88293349999998"/>
    <n v="0.66731516199999996"/>
    <x v="833"/>
    <n v="0.74299672699999997"/>
    <x v="838"/>
    <x v="1"/>
    <n v="0"/>
  </r>
  <r>
    <s v="Rhone,France,Europe"/>
    <n v="68510"/>
    <n v="348.4009519"/>
    <n v="252.99300439999999"/>
    <n v="0.68753129800000001"/>
    <x v="834"/>
    <n v="0.67087739899999999"/>
    <x v="839"/>
    <x v="1"/>
    <n v="0"/>
  </r>
  <r>
    <s v="Mosel,Germany,Europe"/>
    <n v="48551"/>
    <n v="302.81283480000002"/>
    <n v="205.96338009999999"/>
    <n v="0.73305694200000004"/>
    <x v="835"/>
    <n v="0.74282435700000005"/>
    <x v="840"/>
    <x v="1"/>
    <n v="0"/>
  </r>
  <r>
    <s v="Rhone,France,Europe"/>
    <n v="92472"/>
    <n v="424.41999349999998"/>
    <n v="282.2115053"/>
    <n v="0.74690165500000005"/>
    <x v="836"/>
    <n v="0.74616315700000002"/>
    <x v="841"/>
    <x v="1"/>
    <n v="0"/>
  </r>
  <r>
    <s v="Mosel,Germany,Europe"/>
    <n v="100928"/>
    <n v="465.17991970000003"/>
    <n v="287.01571389999998"/>
    <n v="0.78696365000000001"/>
    <x v="837"/>
    <n v="0.68619292399999998"/>
    <x v="842"/>
    <x v="1"/>
    <n v="0"/>
  </r>
  <r>
    <s v="Navarra,Spain,Europe"/>
    <n v="96920"/>
    <n v="447.5951038"/>
    <n v="277.43590990000001"/>
    <n v="0.78473075699999995"/>
    <x v="838"/>
    <n v="0.68725890599999995"/>
    <x v="843"/>
    <x v="1"/>
    <n v="0"/>
  </r>
  <r>
    <s v="Rhone,France,Europe"/>
    <n v="96762"/>
    <n v="457.47748790000003"/>
    <n v="277.38677969999998"/>
    <n v="0.79520571100000004"/>
    <x v="839"/>
    <n v="0.78868349000000004"/>
    <x v="844"/>
    <x v="1"/>
    <n v="0"/>
  </r>
  <r>
    <s v="Rhone,France,Europe"/>
    <n v="151908"/>
    <n v="594.18280140000002"/>
    <n v="328.56805830000002"/>
    <n v="0.83319804200000003"/>
    <x v="840"/>
    <n v="0.72120780500000004"/>
    <x v="845"/>
    <x v="1"/>
    <n v="0"/>
  </r>
  <r>
    <s v="Mosel,Germany,Europe"/>
    <n v="75368"/>
    <n v="387.85231570000002"/>
    <n v="250.5845218"/>
    <n v="0.76326773999999997"/>
    <x v="841"/>
    <n v="0.73509675399999996"/>
    <x v="846"/>
    <x v="1"/>
    <n v="0"/>
  </r>
  <r>
    <s v="Rhone,France,Europe"/>
    <n v="168269"/>
    <n v="614.38043219999997"/>
    <n v="353.4662998"/>
    <n v="0.81792733100000004"/>
    <x v="842"/>
    <n v="0.75624137700000005"/>
    <x v="847"/>
    <x v="1"/>
    <n v="0"/>
  </r>
  <r>
    <s v="Navarra,Spain,Europe"/>
    <n v="99333"/>
    <n v="422.87693999999999"/>
    <n v="302.2095731"/>
    <n v="0.69948084899999996"/>
    <x v="843"/>
    <n v="0.72076536800000002"/>
    <x v="848"/>
    <x v="1"/>
    <n v="0"/>
  </r>
  <r>
    <s v="Rhone,France,Europe"/>
    <n v="102722"/>
    <n v="416.89893740000002"/>
    <n v="317.54280310000001"/>
    <n v="0.64795557400000003"/>
    <x v="844"/>
    <n v="0.72441977700000004"/>
    <x v="849"/>
    <x v="1"/>
    <n v="0"/>
  </r>
  <r>
    <s v="Mosel,Germany,Europe"/>
    <n v="104468"/>
    <n v="542.17817249999996"/>
    <n v="250.0630792"/>
    <n v="0.88728613499999998"/>
    <x v="845"/>
    <n v="0.64693278499999995"/>
    <x v="850"/>
    <x v="1"/>
    <n v="0"/>
  </r>
  <r>
    <s v="Mosel,Germany,Europe"/>
    <n v="73699"/>
    <n v="408.58555480000001"/>
    <n v="231.1420842"/>
    <n v="0.82460233500000002"/>
    <x v="846"/>
    <n v="0.70318105500000005"/>
    <x v="851"/>
    <x v="1"/>
    <n v="0"/>
  </r>
  <r>
    <s v="Mosel,Germany,Europe"/>
    <n v="71918"/>
    <n v="448.52772709999999"/>
    <n v="207.75123629999999"/>
    <n v="0.88626170999999998"/>
    <x v="847"/>
    <n v="0.69637375899999998"/>
    <x v="852"/>
    <x v="1"/>
    <n v="0"/>
  </r>
  <r>
    <s v="Rhone,France,Europe"/>
    <n v="127933"/>
    <n v="560.72267569999997"/>
    <n v="294.66255890000002"/>
    <n v="0.85079052399999999"/>
    <x v="848"/>
    <n v="0.66777847400000001"/>
    <x v="853"/>
    <x v="1"/>
    <n v="0"/>
  </r>
  <r>
    <s v="Rhone,France,Europe"/>
    <n v="73294"/>
    <n v="445.24612009999998"/>
    <n v="217.62024120000001"/>
    <n v="0.87241608500000001"/>
    <x v="849"/>
    <n v="0.65443408700000005"/>
    <x v="854"/>
    <x v="1"/>
    <n v="0"/>
  </r>
  <r>
    <s v="Navarra,Spain,Europe"/>
    <n v="189069"/>
    <n v="679.48930719999998"/>
    <n v="357.04725630000002"/>
    <n v="0.85081575600000003"/>
    <x v="850"/>
    <n v="0.61214320899999997"/>
    <x v="855"/>
    <x v="1"/>
    <n v="0"/>
  </r>
  <r>
    <s v="Mosel,Germany,Europe"/>
    <n v="159064"/>
    <n v="570.21690460000002"/>
    <n v="368.2206845"/>
    <n v="0.76354428500000004"/>
    <x v="851"/>
    <n v="0.78196405400000002"/>
    <x v="856"/>
    <x v="1"/>
    <n v="0"/>
  </r>
  <r>
    <s v="Navarra,Spain,Europe"/>
    <n v="120818"/>
    <n v="492.60653719999999"/>
    <n v="315.2013498"/>
    <n v="0.76848789500000003"/>
    <x v="852"/>
    <n v="0.67203248400000004"/>
    <x v="857"/>
    <x v="1"/>
    <n v="0"/>
  </r>
  <r>
    <s v="Navarra,Spain,Europe"/>
    <n v="59890"/>
    <n v="402.4157189"/>
    <n v="194.66883580000001"/>
    <n v="0.87520590700000001"/>
    <x v="853"/>
    <n v="0.71971062600000002"/>
    <x v="858"/>
    <x v="1"/>
    <n v="0"/>
  </r>
  <r>
    <s v="Rhone,France,Europe"/>
    <n v="137593"/>
    <n v="558.05875079999998"/>
    <n v="316.71283820000002"/>
    <n v="0.82335549100000005"/>
    <x v="854"/>
    <n v="0.67776464199999997"/>
    <x v="859"/>
    <x v="1"/>
    <n v="0"/>
  </r>
  <r>
    <s v="Rhone,France,Europe"/>
    <n v="166654"/>
    <n v="607.99646519999999"/>
    <n v="349.65898870000001"/>
    <n v="0.81808286299999999"/>
    <x v="855"/>
    <n v="0.75351768799999996"/>
    <x v="860"/>
    <x v="1"/>
    <n v="0"/>
  </r>
  <r>
    <s v="Rhone,France,Europe"/>
    <n v="55858"/>
    <n v="298.85885910000002"/>
    <n v="239.8993992"/>
    <n v="0.59635873399999995"/>
    <x v="856"/>
    <n v="0.681452744"/>
    <x v="861"/>
    <x v="1"/>
    <n v="0"/>
  </r>
  <r>
    <s v="Rhone,France,Europe"/>
    <n v="105308"/>
    <n v="473.31339320000001"/>
    <n v="284.17062199999998"/>
    <n v="0.79971053400000003"/>
    <x v="857"/>
    <n v="0.78701413200000003"/>
    <x v="862"/>
    <x v="1"/>
    <n v="0"/>
  </r>
  <r>
    <s v="Rhone,France,Europe"/>
    <n v="67468"/>
    <n v="424.56365399999999"/>
    <n v="207.82305170000001"/>
    <n v="0.87200443000000005"/>
    <x v="858"/>
    <n v="0.61169388099999999"/>
    <x v="863"/>
    <x v="1"/>
    <n v="0"/>
  </r>
  <r>
    <s v="Rhone,France,Europe"/>
    <n v="132680"/>
    <n v="549.86527769999998"/>
    <n v="308.392291"/>
    <n v="0.82791700300000004"/>
    <x v="859"/>
    <n v="0.65065369399999995"/>
    <x v="864"/>
    <x v="1"/>
    <n v="0"/>
  </r>
  <r>
    <s v="Mosel,Germany,Europe"/>
    <n v="154197"/>
    <n v="582.61217869999996"/>
    <n v="343.26021279999998"/>
    <n v="0.808005855"/>
    <x v="860"/>
    <n v="0.76221947599999995"/>
    <x v="865"/>
    <x v="1"/>
    <n v="0"/>
  </r>
  <r>
    <s v="Rhone,France,Europe"/>
    <n v="225043"/>
    <n v="740.00374320000003"/>
    <n v="390.30085759999997"/>
    <n v="0.84959791699999998"/>
    <x v="861"/>
    <n v="0.74418735400000002"/>
    <x v="866"/>
    <x v="1"/>
    <n v="0"/>
  </r>
  <r>
    <s v="Rhone,France,Europe"/>
    <n v="66613"/>
    <n v="433.19416419999999"/>
    <n v="199.8147343"/>
    <n v="0.88726550500000001"/>
    <x v="862"/>
    <n v="0.70895061699999995"/>
    <x v="867"/>
    <x v="1"/>
    <n v="0"/>
  </r>
  <r>
    <s v="Mosel,Germany,Europe"/>
    <n v="141559"/>
    <n v="594.11443120000001"/>
    <n v="306.31000189999997"/>
    <n v="0.85684500799999996"/>
    <x v="863"/>
    <n v="0.76448954499999999"/>
    <x v="868"/>
    <x v="1"/>
    <n v="0"/>
  </r>
  <r>
    <s v="Rhone,France,Europe"/>
    <n v="77622"/>
    <n v="460.1429023"/>
    <n v="226.581322"/>
    <n v="0.870360472"/>
    <x v="864"/>
    <n v="0.65121312799999997"/>
    <x v="869"/>
    <x v="1"/>
    <n v="0"/>
  </r>
  <r>
    <s v="Rhone,France,Europe"/>
    <n v="179668"/>
    <n v="690.43341629999998"/>
    <n v="332.55325809999999"/>
    <n v="0.87635888900000003"/>
    <x v="865"/>
    <n v="0.77940308899999999"/>
    <x v="870"/>
    <x v="1"/>
    <n v="0"/>
  </r>
  <r>
    <s v="Mosel,Germany,Europe"/>
    <n v="105091"/>
    <n v="507.68511619999998"/>
    <n v="268.08734329999999"/>
    <n v="0.84920811600000001"/>
    <x v="866"/>
    <n v="0.70027053699999997"/>
    <x v="871"/>
    <x v="1"/>
    <n v="0"/>
  </r>
  <r>
    <s v="Rhone,France,Europe"/>
    <n v="66938"/>
    <n v="356.3232835"/>
    <n v="248.67424500000001"/>
    <n v="0.71620554000000003"/>
    <x v="867"/>
    <n v="0.70866108400000005"/>
    <x v="872"/>
    <x v="1"/>
    <n v="0"/>
  </r>
  <r>
    <s v="Rhone,France,Europe"/>
    <n v="97494"/>
    <n v="431.01130000000001"/>
    <n v="278.28000789999999"/>
    <n v="0.78777761099999999"/>
    <x v="868"/>
    <n v="0.68969566599999999"/>
    <x v="873"/>
    <x v="1"/>
    <n v="0"/>
  </r>
  <r>
    <s v="Rhone,France,Europe"/>
    <n v="101770"/>
    <n v="468.66790040000001"/>
    <n v="279.81291010000001"/>
    <n v="0.802212378"/>
    <x v="869"/>
    <n v="0.78517752699999999"/>
    <x v="874"/>
    <x v="1"/>
    <n v="0"/>
  </r>
  <r>
    <s v="Rhone,France,Europe"/>
    <n v="88338"/>
    <n v="504.48219669999997"/>
    <n v="227.1275085"/>
    <n v="0.89291812800000003"/>
    <x v="870"/>
    <n v="0.72715748599999996"/>
    <x v="875"/>
    <x v="1"/>
    <n v="0"/>
  </r>
  <r>
    <s v="Mosel,Germany,Europe"/>
    <n v="119336"/>
    <n v="563.54632649999996"/>
    <n v="275.35576850000001"/>
    <n v="0.87250091299999999"/>
    <x v="871"/>
    <n v="0.66815598700000001"/>
    <x v="876"/>
    <x v="1"/>
    <n v="0"/>
  </r>
  <r>
    <s v="Navarra,Spain,Europe"/>
    <n v="126019"/>
    <n v="520.68003350000004"/>
    <n v="316.18987540000001"/>
    <n v="0.794500651"/>
    <x v="872"/>
    <n v="0.69451088500000002"/>
    <x v="877"/>
    <x v="1"/>
    <n v="0"/>
  </r>
  <r>
    <s v="Rhone,France,Europe"/>
    <n v="154498"/>
    <n v="621.35153979999995"/>
    <n v="318.59773080000002"/>
    <n v="0.85853822599999996"/>
    <x v="873"/>
    <n v="0.75004854700000001"/>
    <x v="878"/>
    <x v="1"/>
    <n v="0"/>
  </r>
  <r>
    <s v="Rhone,France,Europe"/>
    <n v="82632"/>
    <n v="471.36671639999997"/>
    <n v="227.39318249999999"/>
    <n v="0.87594418100000004"/>
    <x v="874"/>
    <n v="0.63307897400000002"/>
    <x v="879"/>
    <x v="1"/>
    <n v="0"/>
  </r>
  <r>
    <s v="Rhone,France,Europe"/>
    <n v="218459"/>
    <n v="571.28920310000001"/>
    <n v="492.27527850000001"/>
    <n v="0.50743183800000002"/>
    <x v="875"/>
    <n v="0.731973651"/>
    <x v="880"/>
    <x v="1"/>
    <n v="0"/>
  </r>
  <r>
    <s v="Rhone,France,Europe"/>
    <n v="150420"/>
    <n v="607.70967350000001"/>
    <n v="316.80972439999999"/>
    <n v="0.85336276099999997"/>
    <x v="876"/>
    <n v="0.64240871200000005"/>
    <x v="881"/>
    <x v="1"/>
    <n v="0"/>
  </r>
  <r>
    <s v="Rhone,France,Europe"/>
    <n v="110296"/>
    <n v="487.69115920000002"/>
    <n v="289.92482990000002"/>
    <n v="0.80410707699999995"/>
    <x v="877"/>
    <n v="0.68709974799999995"/>
    <x v="882"/>
    <x v="1"/>
    <n v="0"/>
  </r>
  <r>
    <s v="Rhone,France,Europe"/>
    <n v="171264"/>
    <n v="609.64314739999998"/>
    <n v="359.22457179999998"/>
    <n v="0.80795991899999997"/>
    <x v="878"/>
    <n v="0.77173756299999996"/>
    <x v="883"/>
    <x v="1"/>
    <n v="0"/>
  </r>
  <r>
    <s v="Rhone,France,Europe"/>
    <n v="110936"/>
    <n v="500.93134229999998"/>
    <n v="286.25238639999998"/>
    <n v="0.82064359799999997"/>
    <x v="879"/>
    <n v="0.73239585399999996"/>
    <x v="884"/>
    <x v="1"/>
    <n v="0"/>
  </r>
  <r>
    <s v="Rhone,France,Europe"/>
    <n v="54502"/>
    <n v="346.45797800000003"/>
    <n v="204.0812123"/>
    <n v="0.80809629400000005"/>
    <x v="880"/>
    <n v="0.63611111099999995"/>
    <x v="885"/>
    <x v="1"/>
    <n v="0"/>
  </r>
  <r>
    <s v="Navarra,Spain,Europe"/>
    <n v="142415"/>
    <n v="532.08412969999995"/>
    <n v="342.42073260000001"/>
    <n v="0.76540724900000001"/>
    <x v="881"/>
    <n v="0.77064393899999994"/>
    <x v="886"/>
    <x v="1"/>
    <n v="0"/>
  </r>
  <r>
    <s v="Rhone,France,Europe"/>
    <n v="94282"/>
    <n v="494.16296"/>
    <n v="244.80388859999999"/>
    <n v="0.86867010200000006"/>
    <x v="882"/>
    <n v="0.70238618500000005"/>
    <x v="887"/>
    <x v="1"/>
    <n v="0"/>
  </r>
  <r>
    <s v="Mosel,Germany,Europe"/>
    <n v="68799"/>
    <n v="356.56780809999998"/>
    <n v="253.25469559999999"/>
    <n v="0.70394270800000003"/>
    <x v="883"/>
    <n v="0.70092915200000006"/>
    <x v="888"/>
    <x v="1"/>
    <n v="0"/>
  </r>
  <r>
    <s v="Rhone,France,Europe"/>
    <n v="79058"/>
    <n v="454.4372156"/>
    <n v="236.96425249999999"/>
    <n v="0.85328457400000002"/>
    <x v="884"/>
    <n v="0.57825597200000001"/>
    <x v="889"/>
    <x v="1"/>
    <n v="0"/>
  </r>
  <r>
    <s v="Navarra,Spain,Europe"/>
    <n v="85646"/>
    <n v="469.77475509999999"/>
    <n v="238.53938439999999"/>
    <n v="0.86149034400000002"/>
    <x v="885"/>
    <n v="0.68104359999999997"/>
    <x v="890"/>
    <x v="1"/>
    <n v="0"/>
  </r>
  <r>
    <s v="Mosel,Germany,Europe"/>
    <n v="107486"/>
    <n v="462.8131338"/>
    <n v="296.09123779999999"/>
    <n v="0.76857131700000003"/>
    <x v="886"/>
    <n v="0.75996747600000003"/>
    <x v="891"/>
    <x v="1"/>
    <n v="0"/>
  </r>
  <r>
    <s v="Rhone,France,Europe"/>
    <n v="149703"/>
    <n v="637.87302980000004"/>
    <n v="304.62253240000001"/>
    <n v="0.87859923399999995"/>
    <x v="887"/>
    <n v="0.59380503600000001"/>
    <x v="892"/>
    <x v="1"/>
    <n v="0"/>
  </r>
  <r>
    <s v="Rhone,France,Europe"/>
    <n v="187391"/>
    <n v="660.65558810000005"/>
    <n v="362.3150066"/>
    <n v="0.83620474600000005"/>
    <x v="888"/>
    <n v="0.71394663000000003"/>
    <x v="893"/>
    <x v="1"/>
    <n v="0"/>
  </r>
  <r>
    <s v="Mosel,Germany,Europe"/>
    <n v="115272"/>
    <n v="511.47203589999998"/>
    <n v="291.59134879999999"/>
    <n v="0.82157376199999999"/>
    <x v="889"/>
    <n v="0.62476016999999995"/>
    <x v="894"/>
    <x v="1"/>
    <n v="0"/>
  </r>
  <r>
    <s v="Mosel,Germany,Europe"/>
    <n v="83248"/>
    <n v="430.07730770000001"/>
    <n v="247.8386945"/>
    <n v="0.81726258200000002"/>
    <x v="890"/>
    <n v="0.66879292999999995"/>
    <x v="895"/>
    <x v="1"/>
    <n v="0"/>
  </r>
  <r>
    <s v="Rhone,France,Europe"/>
    <n v="87350"/>
    <n v="440.73569780000003"/>
    <n v="259.29314870000002"/>
    <n v="0.80862899499999996"/>
    <x v="891"/>
    <n v="0.63647624599999997"/>
    <x v="896"/>
    <x v="1"/>
    <n v="0"/>
  </r>
  <r>
    <s v="Rhone,France,Europe"/>
    <n v="99657"/>
    <n v="431.70698090000002"/>
    <n v="298.8373229"/>
    <n v="0.72168406600000001"/>
    <x v="892"/>
    <n v="0.74109851900000001"/>
    <x v="897"/>
    <x v="1"/>
    <n v="0"/>
  </r>
  <r>
    <s v="Rhone,France,Europe"/>
    <n v="93523"/>
    <n v="476.34409390000002"/>
    <n v="254.17605359999999"/>
    <n v="0.84573851"/>
    <x v="893"/>
    <n v="0.65879825299999994"/>
    <x v="898"/>
    <x v="1"/>
    <n v="0"/>
  </r>
  <r>
    <s v="Mosel,Germany,Europe"/>
    <n v="87790.03"/>
    <n v="512.08177430000001"/>
    <n v="215.27197580000001"/>
    <n v="0.907345395"/>
    <x v="894"/>
    <n v="0.63201996299999996"/>
    <x v="899"/>
    <x v="1"/>
    <n v="0"/>
  </r>
  <r>
    <m/>
    <n v="0"/>
    <n v="0"/>
    <n v="0"/>
    <n v="0"/>
    <x v="895"/>
    <n v="0"/>
    <x v="900"/>
    <x v="3"/>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n v="90546"/>
    <n v="0.75865057899999999"/>
    <n v="1184.04"/>
    <x v="0"/>
  </r>
  <r>
    <n v="78789"/>
    <n v="0.68412956999999996"/>
    <n v="1121.7860000000001"/>
    <x v="0"/>
  </r>
  <r>
    <n v="93717"/>
    <n v="0.63761281199999997"/>
    <n v="1208.575"/>
    <x v="0"/>
  </r>
  <r>
    <n v="47336"/>
    <n v="0.69959938499999996"/>
    <n v="844.16200000000003"/>
    <x v="0"/>
  </r>
  <r>
    <n v="81463"/>
    <n v="0.79277192600000002"/>
    <n v="1073.251"/>
    <x v="0"/>
  </r>
  <r>
    <n v="51368"/>
    <n v="0.65845635400000002"/>
    <n v="881.83600000000001"/>
    <x v="0"/>
  </r>
  <r>
    <n v="43904"/>
    <n v="0.66589356200000005"/>
    <n v="823.79600000000005"/>
    <x v="0"/>
  </r>
  <r>
    <n v="62329"/>
    <n v="0.74359819000000005"/>
    <n v="933.36599999999999"/>
    <x v="0"/>
  </r>
  <r>
    <n v="44743"/>
    <n v="0.698030924"/>
    <n v="849.72799999999995"/>
    <x v="0"/>
  </r>
  <r>
    <n v="66125"/>
    <n v="0.66437571600000001"/>
    <n v="981.54399999999998"/>
    <x v="0"/>
  </r>
  <r>
    <n v="84460"/>
    <n v="0.67423575700000005"/>
    <n v="1176.3050000000001"/>
    <x v="0"/>
  </r>
  <r>
    <n v="45021"/>
    <n v="0.697068248"/>
    <n v="818.87300000000005"/>
    <x v="0"/>
  </r>
  <r>
    <n v="45133"/>
    <n v="0.69085559799999996"/>
    <n v="803.74800000000005"/>
    <x v="0"/>
  </r>
  <r>
    <n v="78842"/>
    <n v="0.77232223700000002"/>
    <n v="1042.77"/>
    <x v="0"/>
  </r>
  <r>
    <n v="76807"/>
    <n v="0.68018158500000003"/>
    <n v="1084.729"/>
    <x v="0"/>
  </r>
  <r>
    <n v="35794"/>
    <n v="0.68155052000000005"/>
    <n v="751.41300000000001"/>
    <x v="0"/>
  </r>
  <r>
    <n v="66419"/>
    <n v="0.75677256999999998"/>
    <n v="1028.4449999999999"/>
    <x v="0"/>
  </r>
  <r>
    <n v="66713"/>
    <n v="0.69499801500000002"/>
    <n v="981.50900000000001"/>
    <x v="0"/>
  </r>
  <r>
    <n v="44714"/>
    <n v="0.71383818899999996"/>
    <n v="814.68"/>
    <x v="0"/>
  </r>
  <r>
    <n v="72363"/>
    <n v="0.72807505400000005"/>
    <n v="1061.3209999999999"/>
    <x v="0"/>
  </r>
  <r>
    <n v="71849"/>
    <n v="0.73439853399999999"/>
    <n v="1035.501"/>
    <x v="0"/>
  </r>
  <r>
    <n v="59365"/>
    <n v="0.72360883300000001"/>
    <n v="928.27200000000005"/>
    <x v="0"/>
  </r>
  <r>
    <n v="84427"/>
    <n v="0.686375085"/>
    <n v="1106.355"/>
    <x v="0"/>
  </r>
  <r>
    <n v="64732"/>
    <n v="0.69959800000000005"/>
    <n v="971.76900000000001"/>
    <x v="0"/>
  </r>
  <r>
    <n v="97865"/>
    <n v="0.70405715700000004"/>
    <n v="1181.921"/>
    <x v="0"/>
  </r>
  <r>
    <n v="77493"/>
    <n v="0.72627737199999998"/>
    <n v="1059.1859999999999"/>
    <x v="0"/>
  </r>
  <r>
    <n v="74545"/>
    <n v="0.77873685599999998"/>
    <n v="1010.474"/>
    <x v="0"/>
  </r>
  <r>
    <n v="62492"/>
    <n v="0.69858783000000002"/>
    <n v="964.60299999999995"/>
    <x v="0"/>
  </r>
  <r>
    <n v="82552"/>
    <n v="0.75755960700000002"/>
    <n v="1063.8679999999999"/>
    <x v="0"/>
  </r>
  <r>
    <n v="63250"/>
    <n v="0.744124224"/>
    <n v="982.78800000000001"/>
    <x v="0"/>
  </r>
  <r>
    <n v="90715"/>
    <n v="0.75206352399999998"/>
    <n v="1162.877"/>
    <x v="0"/>
  </r>
  <r>
    <n v="43838"/>
    <n v="0.69744436700000001"/>
    <n v="828.697"/>
    <x v="0"/>
  </r>
  <r>
    <n v="77541"/>
    <n v="0.72307972899999995"/>
    <n v="1075.7919999999999"/>
    <x v="0"/>
  </r>
  <r>
    <n v="63397"/>
    <n v="0.746829611"/>
    <n v="972.47199999999998"/>
    <x v="0"/>
  </r>
  <r>
    <n v="48275"/>
    <n v="0.68421905900000002"/>
    <n v="844.31200000000001"/>
    <x v="0"/>
  </r>
  <r>
    <n v="43096"/>
    <n v="0.74308940099999998"/>
    <n v="784.91200000000003"/>
    <x v="0"/>
  </r>
  <r>
    <n v="57724"/>
    <n v="0.70328798199999998"/>
    <n v="926.09500000000003"/>
    <x v="0"/>
  </r>
  <r>
    <n v="56450"/>
    <n v="0.61141767400000002"/>
    <n v="968.72900000000004"/>
    <x v="0"/>
  </r>
  <r>
    <n v="79220"/>
    <n v="0.72154539699999998"/>
    <n v="1100.6759999999999"/>
    <x v="0"/>
  </r>
  <r>
    <n v="50880"/>
    <n v="0.76637782700000001"/>
    <n v="843.76400000000001"/>
    <x v="0"/>
  </r>
  <r>
    <n v="97988"/>
    <n v="0.75304395999999996"/>
    <n v="1201.3900000000001"/>
    <x v="0"/>
  </r>
  <r>
    <n v="73265"/>
    <n v="0.71548427100000001"/>
    <n v="1036.94"/>
    <x v="0"/>
  </r>
  <r>
    <n v="79255"/>
    <n v="0.73226707700000004"/>
    <n v="1095.2829999999999"/>
    <x v="0"/>
  </r>
  <r>
    <n v="93772"/>
    <n v="0.74900682699999999"/>
    <n v="1135.662"/>
    <x v="0"/>
  </r>
  <r>
    <n v="80138"/>
    <n v="0.63172086900000002"/>
    <n v="1141.1890000000001"/>
    <x v="0"/>
  </r>
  <r>
    <n v="60232"/>
    <n v="0.64510346500000004"/>
    <n v="992.11400000000003"/>
    <x v="0"/>
  </r>
  <r>
    <n v="71321"/>
    <n v="0.72717789300000002"/>
    <n v="1022.568"/>
    <x v="0"/>
  </r>
  <r>
    <n v="43114"/>
    <n v="0.82431922499999999"/>
    <n v="790.42700000000002"/>
    <x v="0"/>
  </r>
  <r>
    <n v="47802"/>
    <n v="0.73268277100000001"/>
    <n v="870.38699999999994"/>
    <x v="0"/>
  </r>
  <r>
    <n v="54175"/>
    <n v="0.67519053600000001"/>
    <n v="902.62400000000002"/>
    <x v="0"/>
  </r>
  <r>
    <n v="46400"/>
    <n v="0.65617790499999995"/>
    <n v="845.78599999999994"/>
    <x v="0"/>
  </r>
  <r>
    <n v="118314"/>
    <n v="0.68190496599999995"/>
    <n v="1340.8969999999999"/>
    <x v="0"/>
  </r>
  <r>
    <n v="67372"/>
    <n v="0.61698113200000004"/>
    <n v="1030.155"/>
    <x v="0"/>
  </r>
  <r>
    <n v="48787"/>
    <n v="0.63423065700000003"/>
    <n v="901.10199999999998"/>
    <x v="0"/>
  </r>
  <r>
    <n v="113256"/>
    <n v="0.69009287900000005"/>
    <n v="1298.1880000000001"/>
    <x v="0"/>
  </r>
  <r>
    <n v="49203"/>
    <n v="0.66777539200000002"/>
    <n v="861.58"/>
    <x v="0"/>
  </r>
  <r>
    <n v="59943"/>
    <n v="0.69362554600000004"/>
    <n v="952.02300000000002"/>
    <x v="0"/>
  </r>
  <r>
    <n v="55456"/>
    <n v="0.691695375"/>
    <n v="936.37099999999998"/>
    <x v="0"/>
  </r>
  <r>
    <n v="72223"/>
    <n v="0.72702389700000003"/>
    <n v="1039.5509999999999"/>
    <x v="0"/>
  </r>
  <r>
    <n v="26139"/>
    <n v="0.67814403199999995"/>
    <n v="619.07399999999996"/>
    <x v="0"/>
  </r>
  <r>
    <n v="69097"/>
    <n v="0.692446491"/>
    <n v="1003.374"/>
    <x v="0"/>
  </r>
  <r>
    <n v="50166"/>
    <n v="0.70277059600000003"/>
    <n v="868.06"/>
    <x v="0"/>
  </r>
  <r>
    <n v="81718"/>
    <n v="0.64219276199999997"/>
    <n v="1157.33"/>
    <x v="0"/>
  </r>
  <r>
    <n v="66649"/>
    <n v="0.66254095000000002"/>
    <n v="997.98900000000003"/>
    <x v="0"/>
  </r>
  <r>
    <n v="62213"/>
    <n v="0.66568311199999997"/>
    <n v="990.54700000000003"/>
    <x v="0"/>
  </r>
  <r>
    <n v="61464"/>
    <n v="0.69748590200000005"/>
    <n v="981.51700000000005"/>
    <x v="0"/>
  </r>
  <r>
    <n v="55539"/>
    <n v="0.67455325899999996"/>
    <n v="912.15300000000002"/>
    <x v="0"/>
  </r>
  <r>
    <n v="91201"/>
    <n v="0.65519064299999996"/>
    <n v="1179.694"/>
    <x v="0"/>
  </r>
  <r>
    <n v="52913"/>
    <n v="0.751889645"/>
    <n v="903.30799999999999"/>
    <x v="0"/>
  </r>
  <r>
    <n v="74045"/>
    <n v="0.71853673200000001"/>
    <n v="1069.77"/>
    <x v="0"/>
  </r>
  <r>
    <n v="99256"/>
    <n v="0.67495611099999997"/>
    <n v="1255.2449999999999"/>
    <x v="0"/>
  </r>
  <r>
    <n v="64346"/>
    <n v="0.67634488000000004"/>
    <n v="1054.1980000000001"/>
    <x v="0"/>
  </r>
  <r>
    <n v="72895"/>
    <n v="0.69745300200000004"/>
    <n v="1086.857"/>
    <x v="0"/>
  </r>
  <r>
    <n v="70759"/>
    <n v="0.712858926"/>
    <n v="1049.0930000000001"/>
    <x v="0"/>
  </r>
  <r>
    <n v="54438"/>
    <n v="0.69587996200000002"/>
    <n v="894.48"/>
    <x v="0"/>
  </r>
  <r>
    <n v="51743"/>
    <n v="0.720863268"/>
    <n v="873.77700000000004"/>
    <x v="0"/>
  </r>
  <r>
    <n v="77437"/>
    <n v="0.74537000600000003"/>
    <n v="1081.3389999999999"/>
    <x v="0"/>
  </r>
  <r>
    <n v="44052"/>
    <n v="0.72511904800000004"/>
    <n v="814.18200000000002"/>
    <x v="0"/>
  </r>
  <r>
    <n v="78641"/>
    <n v="0.75875459499999998"/>
    <n v="1091.7539999999999"/>
    <x v="0"/>
  </r>
  <r>
    <n v="49187"/>
    <n v="0.77323702400000005"/>
    <n v="860.40200000000004"/>
    <x v="0"/>
  </r>
  <r>
    <n v="52903"/>
    <n v="0.69247096699999999"/>
    <n v="896.72799999999995"/>
    <x v="0"/>
  </r>
  <r>
    <n v="57109"/>
    <n v="0.70444444399999995"/>
    <n v="957.13199999999995"/>
    <x v="0"/>
  </r>
  <r>
    <n v="62380"/>
    <n v="0.660287081"/>
    <n v="991.61199999999997"/>
    <x v="0"/>
  </r>
  <r>
    <n v="100747"/>
    <n v="0.74042059599999999"/>
    <n v="1176.5999999999999"/>
    <x v="0"/>
  </r>
  <r>
    <n v="79970"/>
    <n v="0.70386464699999995"/>
    <n v="1100.836"/>
    <x v="0"/>
  </r>
  <r>
    <n v="221396"/>
    <n v="0.45418892900000002"/>
    <n v="2253.5569999999998"/>
    <x v="0"/>
  </r>
  <r>
    <n v="73002"/>
    <n v="0.66062887000000003"/>
    <n v="1034.183"/>
    <x v="0"/>
  </r>
  <r>
    <n v="40472"/>
    <n v="0.69757615399999995"/>
    <n v="755.822"/>
    <x v="0"/>
  </r>
  <r>
    <n v="37418"/>
    <n v="0.70683222300000004"/>
    <n v="750.90899999999999"/>
    <x v="0"/>
  </r>
  <r>
    <n v="50835"/>
    <n v="0.69860731399999998"/>
    <n v="867.58199999999999"/>
    <x v="0"/>
  </r>
  <r>
    <n v="55392"/>
    <n v="0.74594474899999996"/>
    <n v="889.62599999999998"/>
    <x v="0"/>
  </r>
  <r>
    <n v="58697"/>
    <n v="0.68573614400000005"/>
    <n v="933.89599999999996"/>
    <x v="0"/>
  </r>
  <r>
    <n v="87057"/>
    <n v="0.70256088699999997"/>
    <n v="1140.684"/>
    <x v="0"/>
  </r>
  <r>
    <n v="68626"/>
    <n v="0.75694350399999999"/>
    <n v="989.01599999999996"/>
    <x v="0"/>
  </r>
  <r>
    <n v="55774"/>
    <n v="0.71443418800000003"/>
    <n v="934.54700000000003"/>
    <x v="0"/>
  </r>
  <r>
    <n v="40147"/>
    <n v="0.73758328299999998"/>
    <n v="769.24199999999996"/>
    <x v="0"/>
  </r>
  <r>
    <n v="81032"/>
    <n v="0.77915688599999999"/>
    <n v="1045.6579999999999"/>
    <x v="0"/>
  </r>
  <r>
    <n v="60580"/>
    <n v="0.72592574499999996"/>
    <n v="920.57299999999998"/>
    <x v="0"/>
  </r>
  <r>
    <n v="49877"/>
    <n v="0.67764259100000002"/>
    <n v="860.548"/>
    <x v="0"/>
  </r>
  <r>
    <n v="75898"/>
    <n v="0.73174162799999998"/>
    <n v="1012.365"/>
    <x v="0"/>
  </r>
  <r>
    <n v="83143"/>
    <n v="0.76238225199999998"/>
    <n v="1114.7360000000001"/>
    <x v="0"/>
  </r>
  <r>
    <n v="59968"/>
    <n v="0.71478020099999995"/>
    <n v="978.85"/>
    <x v="0"/>
  </r>
  <r>
    <n v="58954"/>
    <n v="0.71034652200000004"/>
    <n v="911.85699999999997"/>
    <x v="0"/>
  </r>
  <r>
    <n v="57396"/>
    <n v="0.74399020699999996"/>
    <n v="973.25900000000001"/>
    <x v="0"/>
  </r>
  <r>
    <n v="61585"/>
    <n v="0.70961928600000002"/>
    <n v="966.32899999999995"/>
    <x v="0"/>
  </r>
  <r>
    <n v="45872"/>
    <n v="0.67763722100000001"/>
    <n v="842.12099999999998"/>
    <x v="0"/>
  </r>
  <r>
    <n v="51456"/>
    <n v="0.71124447800000001"/>
    <n v="872.28899999999999"/>
    <x v="0"/>
  </r>
  <r>
    <n v="71726"/>
    <n v="0.69834702400000004"/>
    <n v="1035.0219999999999"/>
    <x v="0"/>
  </r>
  <r>
    <n v="84981"/>
    <n v="0.74543474499999995"/>
    <n v="1115.8109999999999"/>
    <x v="0"/>
  </r>
  <r>
    <n v="66783"/>
    <n v="0.76482971600000005"/>
    <n v="975.42499999999995"/>
    <x v="0"/>
  </r>
  <r>
    <n v="84964"/>
    <n v="0.69827084399999995"/>
    <n v="1187.338"/>
    <x v="0"/>
  </r>
  <r>
    <n v="46531"/>
    <n v="0.732999603"/>
    <n v="883.97299999999996"/>
    <x v="0"/>
  </r>
  <r>
    <n v="52772"/>
    <n v="0.70480574299999998"/>
    <n v="877.79899999999998"/>
    <x v="0"/>
  </r>
  <r>
    <n v="51771"/>
    <n v="0.83545454500000005"/>
    <n v="847.66399999999999"/>
    <x v="0"/>
  </r>
  <r>
    <n v="99085"/>
    <n v="0.70929381999999996"/>
    <n v="1259.451"/>
    <x v="0"/>
  </r>
  <r>
    <n v="86242"/>
    <n v="0.71383479699999997"/>
    <n v="1144.973"/>
    <x v="0"/>
  </r>
  <r>
    <n v="83306"/>
    <n v="0.749044143"/>
    <n v="1154.54"/>
    <x v="0"/>
  </r>
  <r>
    <n v="91793"/>
    <n v="0.76254904599999995"/>
    <n v="1136.6690000000001"/>
    <x v="0"/>
  </r>
  <r>
    <n v="65298"/>
    <n v="0.69084372500000002"/>
    <n v="1013.202"/>
    <x v="0"/>
  </r>
  <r>
    <n v="81603"/>
    <n v="0.73511415099999999"/>
    <n v="1075.271"/>
    <x v="0"/>
  </r>
  <r>
    <n v="71843"/>
    <n v="0.70115337899999997"/>
    <n v="1051.02"/>
    <x v="0"/>
  </r>
  <r>
    <n v="54116"/>
    <n v="0.68428908099999997"/>
    <n v="923.19"/>
    <x v="0"/>
  </r>
  <r>
    <n v="52396"/>
    <n v="0.73744272499999997"/>
    <n v="855.99699999999996"/>
    <x v="0"/>
  </r>
  <r>
    <n v="59520"/>
    <n v="0.68859237699999998"/>
    <n v="977.42499999999995"/>
    <x v="0"/>
  </r>
  <r>
    <n v="99609"/>
    <n v="0.73133112600000005"/>
    <n v="1223.904"/>
    <x v="0"/>
  </r>
  <r>
    <n v="55960"/>
    <n v="0.65589528100000005"/>
    <n v="930.62699999999995"/>
    <x v="0"/>
  </r>
  <r>
    <n v="72330"/>
    <n v="0.76010929000000005"/>
    <n v="993.05"/>
    <x v="0"/>
  </r>
  <r>
    <n v="57633"/>
    <n v="0.74016563099999999"/>
    <n v="900.10900000000004"/>
    <x v="0"/>
  </r>
  <r>
    <n v="48900"/>
    <n v="0.72091469500000005"/>
    <n v="861.17899999999997"/>
    <x v="0"/>
  </r>
  <r>
    <n v="90297"/>
    <n v="0.65845682900000002"/>
    <n v="1193.28"/>
    <x v="0"/>
  </r>
  <r>
    <n v="76287"/>
    <n v="0.76667692600000004"/>
    <n v="1048.675"/>
    <x v="0"/>
  </r>
  <r>
    <n v="71954"/>
    <n v="0.74615790000000004"/>
    <n v="1003.769"/>
    <x v="0"/>
  </r>
  <r>
    <n v="50468"/>
    <n v="0.66381557499999999"/>
    <n v="875.17399999999998"/>
    <x v="0"/>
  </r>
  <r>
    <n v="53550"/>
    <n v="0.69505127700000002"/>
    <n v="893.45100000000002"/>
    <x v="0"/>
  </r>
  <r>
    <n v="55288"/>
    <n v="0.69369205099999998"/>
    <n v="922.01099999999997"/>
    <x v="0"/>
  </r>
  <r>
    <n v="59307"/>
    <n v="0.64998182699999996"/>
    <n v="953.49599999999998"/>
    <x v="0"/>
  </r>
  <r>
    <n v="99561"/>
    <n v="0.67120473199999997"/>
    <n v="1212.6669999999999"/>
    <x v="0"/>
  </r>
  <r>
    <n v="61496"/>
    <n v="0.630103195"/>
    <n v="998.43700000000001"/>
    <x v="0"/>
  </r>
  <r>
    <n v="57197"/>
    <n v="0.71029543900000003"/>
    <n v="965.06799999999998"/>
    <x v="0"/>
  </r>
  <r>
    <n v="112150"/>
    <n v="0.75239766600000002"/>
    <n v="1252.875"/>
    <x v="0"/>
  </r>
  <r>
    <n v="50672"/>
    <n v="0.72761304500000001"/>
    <n v="845.12800000000004"/>
    <x v="0"/>
  </r>
  <r>
    <n v="56089"/>
    <n v="0.73134125100000003"/>
    <n v="938.70500000000004"/>
    <x v="0"/>
  </r>
  <r>
    <n v="75540"/>
    <n v="0.65651260499999997"/>
    <n v="1096.751"/>
    <x v="0"/>
  </r>
  <r>
    <n v="51555"/>
    <n v="0.72322580599999997"/>
    <n v="851.63199999999995"/>
    <x v="0"/>
  </r>
  <r>
    <n v="48077"/>
    <n v="0.70526283999999995"/>
    <n v="847.79200000000003"/>
    <x v="0"/>
  </r>
  <r>
    <n v="72170"/>
    <n v="0.66167430299999996"/>
    <n v="1066.3879999999999"/>
    <x v="0"/>
  </r>
  <r>
    <n v="77118"/>
    <n v="0.70471217900000005"/>
    <n v="1073.768"/>
    <x v="0"/>
  </r>
  <r>
    <n v="56175"/>
    <n v="0.72339181299999999"/>
    <n v="922.87800000000004"/>
    <x v="0"/>
  </r>
  <r>
    <n v="41446"/>
    <n v="0.72297247799999997"/>
    <n v="790.53099999999995"/>
    <x v="0"/>
  </r>
  <r>
    <n v="68078"/>
    <n v="0.75991735100000002"/>
    <n v="993.45500000000004"/>
    <x v="0"/>
  </r>
  <r>
    <n v="48142"/>
    <n v="0.65691396700000004"/>
    <n v="879.83199999999999"/>
    <x v="0"/>
  </r>
  <r>
    <n v="59311"/>
    <n v="0.77729515199999999"/>
    <n v="925.79499999999996"/>
    <x v="0"/>
  </r>
  <r>
    <n v="77454"/>
    <n v="0.74091536800000002"/>
    <n v="1051.2660000000001"/>
    <x v="0"/>
  </r>
  <r>
    <n v="80355"/>
    <n v="0.70889722499999996"/>
    <n v="1071.385"/>
    <x v="0"/>
  </r>
  <r>
    <n v="78443"/>
    <n v="0.72428761399999997"/>
    <n v="1070.0530000000001"/>
    <x v="0"/>
  </r>
  <r>
    <n v="86345"/>
    <n v="0.65349403299999997"/>
    <n v="1153.434"/>
    <x v="0"/>
  </r>
  <r>
    <n v="47173"/>
    <n v="0.74228036200000003"/>
    <n v="810.19500000000005"/>
    <x v="0"/>
  </r>
  <r>
    <n v="59834"/>
    <n v="0.73758267600000005"/>
    <n v="950.721"/>
    <x v="0"/>
  </r>
  <r>
    <n v="41860"/>
    <n v="0.66303966299999995"/>
    <n v="791.46400000000006"/>
    <x v="0"/>
  </r>
  <r>
    <n v="42965"/>
    <n v="0.64118584199999995"/>
    <n v="846.83299999999997"/>
    <x v="0"/>
  </r>
  <r>
    <n v="49237"/>
    <n v="0.68340939300000003"/>
    <n v="857.77599999999995"/>
    <x v="0"/>
  </r>
  <r>
    <n v="55158"/>
    <n v="0.715746997"/>
    <n v="906.66600000000005"/>
    <x v="0"/>
  </r>
  <r>
    <n v="75653"/>
    <n v="0.70956846600000001"/>
    <n v="1075.279"/>
    <x v="0"/>
  </r>
  <r>
    <n v="95560"/>
    <n v="0.71037038200000002"/>
    <n v="1252.7619999999999"/>
    <x v="0"/>
  </r>
  <r>
    <n v="73864"/>
    <n v="0.75183349600000005"/>
    <n v="1101.502"/>
    <x v="0"/>
  </r>
  <r>
    <n v="61834"/>
    <n v="0.75582274699999996"/>
    <n v="978.63099999999997"/>
    <x v="0"/>
  </r>
  <r>
    <n v="54510"/>
    <n v="0.72844256500000004"/>
    <n v="928.21699999999998"/>
    <x v="0"/>
  </r>
  <r>
    <n v="42505"/>
    <n v="0.73238362199999996"/>
    <n v="798.51499999999999"/>
    <x v="0"/>
  </r>
  <r>
    <n v="94693"/>
    <n v="0.704122154"/>
    <n v="1183.4469999999999"/>
    <x v="0"/>
  </r>
  <r>
    <n v="46921"/>
    <n v="0.67518458000000003"/>
    <n v="848.48699999999997"/>
    <x v="0"/>
  </r>
  <r>
    <n v="85978"/>
    <n v="0.68678273300000003"/>
    <n v="1157.001"/>
    <x v="0"/>
  </r>
  <r>
    <n v="61643"/>
    <n v="0.64549825199999999"/>
    <n v="988.27300000000002"/>
    <x v="0"/>
  </r>
  <r>
    <n v="60701"/>
    <n v="0.71481941199999999"/>
    <n v="948.23299999999995"/>
    <x v="0"/>
  </r>
  <r>
    <n v="70932"/>
    <n v="0.73824225499999996"/>
    <n v="1097.2919999999999"/>
    <x v="0"/>
  </r>
  <r>
    <n v="53893"/>
    <n v="0.70899535899999999"/>
    <n v="912.25900000000001"/>
    <x v="0"/>
  </r>
  <r>
    <n v="82746"/>
    <n v="0.67190003499999995"/>
    <n v="1127.4090000000001"/>
    <x v="0"/>
  </r>
  <r>
    <n v="88056"/>
    <n v="0.77694498700000003"/>
    <n v="1139.4459999999999"/>
    <x v="0"/>
  </r>
  <r>
    <n v="53588"/>
    <n v="0.75616359399999999"/>
    <n v="862.77800000000002"/>
    <x v="0"/>
  </r>
  <r>
    <n v="41594"/>
    <n v="0.70757157000000004"/>
    <n v="777.66300000000001"/>
    <x v="0"/>
  </r>
  <r>
    <n v="50298"/>
    <n v="0.74012767899999998"/>
    <n v="848.42200000000003"/>
    <x v="0"/>
  </r>
  <r>
    <n v="90905"/>
    <n v="0.70872658600000005"/>
    <n v="1176.287"/>
    <x v="0"/>
  </r>
  <r>
    <n v="71102"/>
    <n v="0.73699447100000004"/>
    <n v="1024.9929999999999"/>
    <x v="0"/>
  </r>
  <r>
    <n v="65403"/>
    <n v="0.75699983400000004"/>
    <n v="953.44500000000005"/>
    <x v="0"/>
  </r>
  <r>
    <n v="45669"/>
    <n v="0.67793411100000001"/>
    <n v="867.44600000000003"/>
    <x v="0"/>
  </r>
  <r>
    <n v="82807"/>
    <n v="0.71171973200000005"/>
    <n v="1057.4480000000001"/>
    <x v="0"/>
  </r>
  <r>
    <n v="45174"/>
    <n v="0.69628386499999995"/>
    <n v="817.41"/>
    <x v="0"/>
  </r>
  <r>
    <n v="37401"/>
    <n v="0.812265444"/>
    <n v="747.16099999999994"/>
    <x v="0"/>
  </r>
  <r>
    <n v="58976"/>
    <n v="0.71271106900000003"/>
    <n v="906.82899999999995"/>
    <x v="0"/>
  </r>
  <r>
    <n v="70649"/>
    <n v="0.72104295500000004"/>
    <n v="1015.771"/>
    <x v="0"/>
  </r>
  <r>
    <n v="81442"/>
    <n v="0.75343654900000001"/>
    <n v="1102.423"/>
    <x v="0"/>
  </r>
  <r>
    <n v="79677"/>
    <n v="0.75799263699999997"/>
    <n v="1059.644"/>
    <x v="0"/>
  </r>
  <r>
    <n v="88336"/>
    <n v="0.72789616300000004"/>
    <n v="1094.5899999999999"/>
    <x v="0"/>
  </r>
  <r>
    <n v="38874"/>
    <n v="0.79437137899999999"/>
    <n v="734.10199999999998"/>
    <x v="0"/>
  </r>
  <r>
    <n v="81718"/>
    <n v="0.73844843199999999"/>
    <n v="1120.963"/>
    <x v="0"/>
  </r>
  <r>
    <n v="45285"/>
    <n v="0.63360596899999999"/>
    <n v="820.71400000000006"/>
    <x v="0"/>
  </r>
  <r>
    <n v="89605"/>
    <n v="0.73824584000000004"/>
    <n v="1122.1600000000001"/>
    <x v="0"/>
  </r>
  <r>
    <n v="70719"/>
    <n v="0.70615563299999995"/>
    <n v="1001.236"/>
    <x v="0"/>
  </r>
  <r>
    <n v="87512"/>
    <n v="0.78588681800000004"/>
    <n v="1070.0619999999999"/>
    <x v="0"/>
  </r>
  <r>
    <n v="62511"/>
    <n v="0.683711081"/>
    <n v="966.43799999999999"/>
    <x v="0"/>
  </r>
  <r>
    <n v="60648"/>
    <n v="0.70028680099999996"/>
    <n v="916.04399999999998"/>
    <x v="0"/>
  </r>
  <r>
    <n v="64925"/>
    <n v="0.73531729499999998"/>
    <n v="945.52300000000002"/>
    <x v="0"/>
  </r>
  <r>
    <n v="63641"/>
    <n v="0.67313789400000001"/>
    <n v="958.62699999999995"/>
    <x v="0"/>
  </r>
  <r>
    <n v="77508"/>
    <n v="0.68611309899999995"/>
    <n v="1063.377"/>
    <x v="0"/>
  </r>
  <r>
    <n v="75563"/>
    <n v="0.74011567899999997"/>
    <n v="1166.0350000000001"/>
    <x v="0"/>
  </r>
  <r>
    <n v="69240"/>
    <n v="0.70301467200000001"/>
    <n v="1001.7140000000001"/>
    <x v="0"/>
  </r>
  <r>
    <n v="76154"/>
    <n v="0.73539265700000001"/>
    <n v="1040.788"/>
    <x v="0"/>
  </r>
  <r>
    <n v="39926"/>
    <n v="0.69659330900000005"/>
    <n v="762.43899999999996"/>
    <x v="0"/>
  </r>
  <r>
    <n v="64027"/>
    <n v="0.70561252600000002"/>
    <n v="975.553"/>
    <x v="0"/>
  </r>
  <r>
    <n v="40765"/>
    <n v="0.73338402199999997"/>
    <n v="763.97900000000004"/>
    <x v="0"/>
  </r>
  <r>
    <n v="50857"/>
    <n v="0.77929486599999997"/>
    <n v="834.32799999999997"/>
    <x v="0"/>
  </r>
  <r>
    <n v="50732"/>
    <n v="0.65881136500000004"/>
    <n v="869.79499999999996"/>
    <x v="0"/>
  </r>
  <r>
    <n v="48476"/>
    <n v="0.61463255000000006"/>
    <n v="891.52800000000002"/>
    <x v="0"/>
  </r>
  <r>
    <n v="58786"/>
    <n v="0.76915122199999997"/>
    <n v="949.93600000000004"/>
    <x v="0"/>
  </r>
  <r>
    <n v="60379"/>
    <n v="0.70425717600000004"/>
    <n v="944.87900000000002"/>
    <x v="0"/>
  </r>
  <r>
    <n v="53944"/>
    <n v="0.74260089699999998"/>
    <n v="898.54600000000005"/>
    <x v="0"/>
  </r>
  <r>
    <n v="64021"/>
    <n v="0.71606212899999999"/>
    <n v="947.54100000000005"/>
    <x v="0"/>
  </r>
  <r>
    <n v="49996"/>
    <n v="0.62561500000000003"/>
    <n v="883.04399999999998"/>
    <x v="0"/>
  </r>
  <r>
    <n v="67510"/>
    <n v="0.65474446600000002"/>
    <n v="1057.8969999999999"/>
    <x v="0"/>
  </r>
  <r>
    <n v="76912"/>
    <n v="0.679771405"/>
    <n v="1131.096"/>
    <x v="0"/>
  </r>
  <r>
    <n v="51029"/>
    <n v="0.71103372899999995"/>
    <n v="869.18799999999999"/>
    <x v="0"/>
  </r>
  <r>
    <n v="48658"/>
    <n v="0.64882928900000003"/>
    <n v="875.76400000000001"/>
    <x v="0"/>
  </r>
  <r>
    <n v="67847"/>
    <n v="0.67011754999999995"/>
    <n v="1048.1859999999999"/>
    <x v="0"/>
  </r>
  <r>
    <n v="58143"/>
    <n v="0.77828557300000001"/>
    <n v="904.50800000000004"/>
    <x v="0"/>
  </r>
  <r>
    <n v="95750"/>
    <n v="0.68706993400000005"/>
    <n v="1198.259"/>
    <x v="0"/>
  </r>
  <r>
    <n v="85615"/>
    <n v="0.66307268900000005"/>
    <n v="1113.144"/>
    <x v="0"/>
  </r>
  <r>
    <n v="81976"/>
    <n v="0.70838545900000005"/>
    <n v="1110.3779999999999"/>
    <x v="0"/>
  </r>
  <r>
    <n v="92630"/>
    <n v="0.656529107"/>
    <n v="1216.5350000000001"/>
    <x v="0"/>
  </r>
  <r>
    <n v="68018"/>
    <n v="0.71443849100000001"/>
    <n v="1020.029"/>
    <x v="0"/>
  </r>
  <r>
    <n v="79230"/>
    <n v="0.74110032400000003"/>
    <n v="1065.191"/>
    <x v="0"/>
  </r>
  <r>
    <n v="79198"/>
    <n v="0.74520295199999997"/>
    <n v="1056.74"/>
    <x v="0"/>
  </r>
  <r>
    <n v="56526"/>
    <n v="0.68849523800000001"/>
    <n v="931.43"/>
    <x v="0"/>
  </r>
  <r>
    <n v="54860"/>
    <n v="0.73774921599999999"/>
    <n v="895.745"/>
    <x v="0"/>
  </r>
  <r>
    <n v="87728"/>
    <n v="0.68757726600000002"/>
    <n v="1169.9829999999999"/>
    <x v="0"/>
  </r>
  <r>
    <n v="36516"/>
    <n v="0.664187423"/>
    <n v="750.36500000000001"/>
    <x v="0"/>
  </r>
  <r>
    <n v="52250"/>
    <n v="0.65010722899999995"/>
    <n v="877.43"/>
    <x v="0"/>
  </r>
  <r>
    <n v="40598"/>
    <n v="0.77943283299999999"/>
    <n v="737.46799999999996"/>
    <x v="0"/>
  </r>
  <r>
    <n v="47739"/>
    <n v="0.759090614"/>
    <n v="799.99099999999999"/>
    <x v="0"/>
  </r>
  <r>
    <n v="54649"/>
    <n v="0.70340276300000004"/>
    <n v="929.471"/>
    <x v="0"/>
  </r>
  <r>
    <n v="44753"/>
    <n v="0.57266969599999995"/>
    <n v="870.06299999999999"/>
    <x v="0"/>
  </r>
  <r>
    <n v="47486"/>
    <n v="0.64742544300000004"/>
    <n v="849.22500000000002"/>
    <x v="0"/>
  </r>
  <r>
    <n v="53531"/>
    <n v="0.71005136700000004"/>
    <n v="895.04"/>
    <x v="0"/>
  </r>
  <r>
    <n v="46785"/>
    <n v="0.64927575299999996"/>
    <n v="877.02"/>
    <x v="0"/>
  </r>
  <r>
    <n v="56076"/>
    <n v="0.673221768"/>
    <n v="931.11699999999996"/>
    <x v="0"/>
  </r>
  <r>
    <n v="61469"/>
    <n v="0.75515797500000004"/>
    <n v="968.36"/>
    <x v="0"/>
  </r>
  <r>
    <n v="87052"/>
    <n v="0.76215154299999999"/>
    <n v="1094.576"/>
    <x v="0"/>
  </r>
  <r>
    <n v="58701"/>
    <n v="0.71176978099999999"/>
    <n v="929.11500000000001"/>
    <x v="0"/>
  </r>
  <r>
    <n v="49996"/>
    <n v="0.62897198799999998"/>
    <n v="907.02499999999998"/>
    <x v="0"/>
  </r>
  <r>
    <n v="58991"/>
    <n v="0.68866865700000002"/>
    <n v="926.255"/>
    <x v="0"/>
  </r>
  <r>
    <n v="64811"/>
    <n v="0.65056603800000001"/>
    <n v="1004.245"/>
    <x v="0"/>
  </r>
  <r>
    <n v="52016"/>
    <n v="0.68750769199999995"/>
    <n v="868.95100000000002"/>
    <x v="0"/>
  </r>
  <r>
    <n v="80872"/>
    <n v="0.73248347199999997"/>
    <n v="1110.44"/>
    <x v="0"/>
  </r>
  <r>
    <n v="47266"/>
    <n v="0.74128625299999995"/>
    <n v="813.27599999999995"/>
    <x v="0"/>
  </r>
  <r>
    <n v="39765"/>
    <n v="0.76043639500000004"/>
    <n v="770.59"/>
    <x v="0"/>
  </r>
  <r>
    <n v="42795"/>
    <n v="0.646827284"/>
    <n v="793.005"/>
    <x v="0"/>
  </r>
  <r>
    <n v="78032"/>
    <n v="0.70645936200000004"/>
    <n v="1095.0550000000001"/>
    <x v="0"/>
  </r>
  <r>
    <n v="43362"/>
    <n v="0.69133083900000003"/>
    <n v="804.55899999999997"/>
    <x v="0"/>
  </r>
  <r>
    <n v="63117"/>
    <n v="0.78677675400000002"/>
    <n v="966.49300000000005"/>
    <x v="0"/>
  </r>
  <r>
    <n v="44836"/>
    <n v="0.67008272099999999"/>
    <n v="802.26099999999997"/>
    <x v="0"/>
  </r>
  <r>
    <n v="76355"/>
    <n v="0.73124602000000005"/>
    <n v="1050.0119999999999"/>
    <x v="0"/>
  </r>
  <r>
    <n v="41209"/>
    <n v="0.72220434700000002"/>
    <n v="761.94899999999996"/>
    <x v="0"/>
  </r>
  <r>
    <n v="63897"/>
    <n v="0.70562069900000002"/>
    <n v="979.447"/>
    <x v="0"/>
  </r>
  <r>
    <n v="48762"/>
    <n v="0.69527897000000005"/>
    <n v="860.58"/>
    <x v="0"/>
  </r>
  <r>
    <n v="44535"/>
    <n v="0.75402191200000002"/>
    <n v="785.84299999999996"/>
    <x v="0"/>
  </r>
  <r>
    <n v="52462"/>
    <n v="0.76629448099999997"/>
    <n v="875.26700000000005"/>
    <x v="0"/>
  </r>
  <r>
    <n v="63504"/>
    <n v="0.71872065699999999"/>
    <n v="974.07899999999995"/>
    <x v="0"/>
  </r>
  <r>
    <n v="80973"/>
    <n v="0.67844671899999998"/>
    <n v="1092.7090000000001"/>
    <x v="0"/>
  </r>
  <r>
    <n v="59845"/>
    <n v="0.75747688300000005"/>
    <n v="945.19100000000003"/>
    <x v="0"/>
  </r>
  <r>
    <n v="70347"/>
    <n v="0.746130132"/>
    <n v="1042.2570000000001"/>
    <x v="0"/>
  </r>
  <r>
    <n v="64722"/>
    <n v="0.74008491899999995"/>
    <n v="1004.349"/>
    <x v="0"/>
  </r>
  <r>
    <n v="74242"/>
    <n v="0.69065088299999999"/>
    <n v="1037.3989999999999"/>
    <x v="0"/>
  </r>
  <r>
    <n v="56851"/>
    <n v="0.75133952999999998"/>
    <n v="893.64400000000001"/>
    <x v="0"/>
  </r>
  <r>
    <n v="86710"/>
    <n v="0.62201781899999997"/>
    <n v="1179.0239999999999"/>
    <x v="0"/>
  </r>
  <r>
    <n v="92321"/>
    <n v="0.75200346900000004"/>
    <n v="1180.4780000000001"/>
    <x v="0"/>
  </r>
  <r>
    <n v="70360"/>
    <n v="0.69781044400000003"/>
    <n v="1030.8689999999999"/>
    <x v="0"/>
  </r>
  <r>
    <n v="46443"/>
    <n v="0.64874170600000003"/>
    <n v="884.495"/>
    <x v="0"/>
  </r>
  <r>
    <n v="34787"/>
    <n v="0.79299865700000005"/>
    <n v="699.41499999999996"/>
    <x v="0"/>
  </r>
  <r>
    <n v="80094"/>
    <n v="0.72693048000000005"/>
    <n v="1112.212"/>
    <x v="0"/>
  </r>
  <r>
    <n v="67701"/>
    <n v="0.77052354000000001"/>
    <n v="1014.789"/>
    <x v="0"/>
  </r>
  <r>
    <n v="44944"/>
    <n v="0.67312796200000002"/>
    <n v="840.16700000000003"/>
    <x v="0"/>
  </r>
  <r>
    <n v="81779"/>
    <n v="0.73159735000000004"/>
    <n v="1075.307"/>
    <x v="0"/>
  </r>
  <r>
    <n v="60597"/>
    <n v="0.69036420200000004"/>
    <n v="927.048"/>
    <x v="0"/>
  </r>
  <r>
    <n v="69536"/>
    <n v="0.65526112199999997"/>
    <n v="1032.3579999999999"/>
    <x v="0"/>
  </r>
  <r>
    <n v="55879"/>
    <n v="0.73819522999999998"/>
    <n v="887.10900000000004"/>
    <x v="0"/>
  </r>
  <r>
    <n v="80474"/>
    <n v="0.68427303799999994"/>
    <n v="1099.5119999999999"/>
    <x v="0"/>
  </r>
  <r>
    <n v="74481"/>
    <n v="0.70910372200000005"/>
    <n v="1055.3019999999999"/>
    <x v="0"/>
  </r>
  <r>
    <n v="59977"/>
    <n v="0.72119028200000002"/>
    <n v="940.22"/>
    <x v="0"/>
  </r>
  <r>
    <n v="96072"/>
    <n v="0.76766892099999995"/>
    <n v="1174.1659999999999"/>
    <x v="0"/>
  </r>
  <r>
    <n v="70141"/>
    <n v="0.65970446999999999"/>
    <n v="1050.867"/>
    <x v="0"/>
  </r>
  <r>
    <n v="76449"/>
    <n v="0.67945370599999999"/>
    <n v="1071.6120000000001"/>
    <x v="0"/>
  </r>
  <r>
    <n v="62580"/>
    <n v="0.72154278100000002"/>
    <n v="941.48599999999999"/>
    <x v="0"/>
  </r>
  <r>
    <n v="176818"/>
    <n v="0.52977404800000005"/>
    <n v="2098.2629999999999"/>
    <x v="0"/>
  </r>
  <r>
    <n v="66476"/>
    <n v="0.64435639600000005"/>
    <n v="1002.035"/>
    <x v="0"/>
  </r>
  <r>
    <n v="74373"/>
    <n v="0.77779453099999996"/>
    <n v="1050.221"/>
    <x v="0"/>
  </r>
  <r>
    <n v="83634"/>
    <n v="0.71372834399999996"/>
    <n v="1148.6510000000001"/>
    <x v="0"/>
  </r>
  <r>
    <n v="71937"/>
    <n v="0.69078992699999997"/>
    <n v="1024.2560000000001"/>
    <x v="0"/>
  </r>
  <r>
    <n v="70274"/>
    <n v="0.703439853"/>
    <n v="978.43399999999997"/>
    <x v="0"/>
  </r>
  <r>
    <n v="58178"/>
    <n v="0.72773901799999996"/>
    <n v="915.49599999999998"/>
    <x v="0"/>
  </r>
  <r>
    <n v="58095"/>
    <n v="0.72527371100000004"/>
    <n v="921.61300000000006"/>
    <x v="0"/>
  </r>
  <r>
    <n v="107423"/>
    <n v="0.71461622199999997"/>
    <n v="1228.366"/>
    <x v="0"/>
  </r>
  <r>
    <n v="37442"/>
    <n v="0.694480769"/>
    <n v="737.63699999999994"/>
    <x v="0"/>
  </r>
  <r>
    <n v="89063"/>
    <n v="0.70357464800000002"/>
    <n v="1120.019"/>
    <x v="0"/>
  </r>
  <r>
    <n v="58867"/>
    <n v="0.73286576699999995"/>
    <n v="903.76900000000001"/>
    <x v="0"/>
  </r>
  <r>
    <n v="72585"/>
    <n v="0.67672363700000004"/>
    <n v="1040.7159999999999"/>
    <x v="0"/>
  </r>
  <r>
    <n v="83499"/>
    <n v="0.72547203400000004"/>
    <n v="1103.153"/>
    <x v="0"/>
  </r>
  <r>
    <n v="64424"/>
    <n v="0.71204146400000001"/>
    <n v="970.75400000000002"/>
    <x v="0"/>
  </r>
  <r>
    <n v="63756"/>
    <n v="0.63218802799999996"/>
    <n v="989.49900000000002"/>
    <x v="0"/>
  </r>
  <r>
    <n v="64406"/>
    <n v="0.78614503099999999"/>
    <n v="1018.553"/>
    <x v="0"/>
  </r>
  <r>
    <n v="56217"/>
    <n v="0.68350404399999998"/>
    <n v="915.93899999999996"/>
    <x v="0"/>
  </r>
  <r>
    <n v="68383"/>
    <n v="0.76069160999999996"/>
    <n v="972.971"/>
    <x v="0"/>
  </r>
  <r>
    <n v="46805"/>
    <n v="0.68607194900000001"/>
    <n v="833.11699999999996"/>
    <x v="0"/>
  </r>
  <r>
    <n v="60916"/>
    <n v="0.73278260900000003"/>
    <n v="950.71699999999998"/>
    <x v="0"/>
  </r>
  <r>
    <n v="48490"/>
    <n v="0.64474397500000002"/>
    <n v="901.17"/>
    <x v="0"/>
  </r>
  <r>
    <n v="65825"/>
    <n v="0.76921803700000002"/>
    <n v="948.88900000000001"/>
    <x v="0"/>
  </r>
  <r>
    <n v="40133"/>
    <n v="0.780883243"/>
    <n v="769.69100000000003"/>
    <x v="0"/>
  </r>
  <r>
    <n v="65057"/>
    <n v="0.66384464200000004"/>
    <n v="977.08500000000004"/>
    <x v="0"/>
  </r>
  <r>
    <n v="48631"/>
    <n v="0.63763157199999998"/>
    <n v="843.96"/>
    <x v="0"/>
  </r>
  <r>
    <n v="56989"/>
    <n v="0.73065429400000004"/>
    <n v="875.65899999999999"/>
    <x v="0"/>
  </r>
  <r>
    <n v="39564"/>
    <n v="0.682497943"/>
    <n v="754.02200000000005"/>
    <x v="0"/>
  </r>
  <r>
    <n v="67032"/>
    <n v="0.73871980900000001"/>
    <n v="944.71299999999997"/>
    <x v="0"/>
  </r>
  <r>
    <n v="58973"/>
    <n v="0.71676235499999996"/>
    <n v="919.04399999999998"/>
    <x v="0"/>
  </r>
  <r>
    <n v="63997"/>
    <n v="0.63947955999999995"/>
    <n v="998.47"/>
    <x v="0"/>
  </r>
  <r>
    <n v="56849"/>
    <n v="0.71425424100000001"/>
    <n v="909.60400000000004"/>
    <x v="0"/>
  </r>
  <r>
    <n v="49075"/>
    <n v="0.71407080099999998"/>
    <n v="854.72400000000005"/>
    <x v="0"/>
  </r>
  <r>
    <n v="74175"/>
    <n v="0.72092442800000001"/>
    <n v="1048.4860000000001"/>
    <x v="0"/>
  </r>
  <r>
    <n v="67299"/>
    <n v="0.69794330800000004"/>
    <n v="989.58100000000002"/>
    <x v="0"/>
  </r>
  <r>
    <n v="37747"/>
    <n v="0.66948033299999998"/>
    <n v="754.36599999999999"/>
    <x v="0"/>
  </r>
  <r>
    <n v="79086"/>
    <n v="0.73125143599999998"/>
    <n v="1074.702"/>
    <x v="0"/>
  </r>
  <r>
    <n v="69844"/>
    <n v="0.75760454099999996"/>
    <n v="1006.22"/>
    <x v="0"/>
  </r>
  <r>
    <n v="59225"/>
    <n v="0.69983270399999997"/>
    <n v="940.41300000000001"/>
    <x v="0"/>
  </r>
  <r>
    <n v="81999"/>
    <n v="0.72851683"/>
    <n v="1100.8499999999999"/>
    <x v="0"/>
  </r>
  <r>
    <n v="59040"/>
    <n v="0.63496514400000004"/>
    <n v="973.59900000000005"/>
    <x v="0"/>
  </r>
  <r>
    <n v="54875"/>
    <n v="0.69117571099999997"/>
    <n v="921.76199999999994"/>
    <x v="0"/>
  </r>
  <r>
    <n v="60664"/>
    <n v="0.78441374100000005"/>
    <n v="970.93200000000002"/>
    <x v="0"/>
  </r>
  <r>
    <n v="62130"/>
    <n v="0.72668016099999999"/>
    <n v="946.48699999999997"/>
    <x v="0"/>
  </r>
  <r>
    <n v="74945"/>
    <n v="0.70617979200000003"/>
    <n v="1052.1590000000001"/>
    <x v="0"/>
  </r>
  <r>
    <n v="55143"/>
    <n v="0.81738861399999996"/>
    <n v="928.274"/>
    <x v="0"/>
  </r>
  <r>
    <n v="70719"/>
    <n v="0.65930120000000003"/>
    <n v="1026.6859999999999"/>
    <x v="0"/>
  </r>
  <r>
    <n v="86319"/>
    <n v="0.70994897999999995"/>
    <n v="1168.2470000000001"/>
    <x v="0"/>
  </r>
  <r>
    <n v="79297"/>
    <n v="0.66534688799999997"/>
    <n v="1140.3989999999999"/>
    <x v="0"/>
  </r>
  <r>
    <n v="46287"/>
    <n v="0.63846644100000005"/>
    <n v="867.00300000000004"/>
    <x v="0"/>
  </r>
  <r>
    <n v="41587"/>
    <n v="0.724282537"/>
    <n v="781.97"/>
    <x v="0"/>
  </r>
  <r>
    <n v="92636"/>
    <n v="0.73867529300000001"/>
    <n v="1196.03"/>
    <x v="0"/>
  </r>
  <r>
    <n v="58810"/>
    <n v="0.64771884099999999"/>
    <n v="934.68399999999997"/>
    <x v="0"/>
  </r>
  <r>
    <n v="69233"/>
    <n v="0.74081586700000002"/>
    <n v="1036.5170000000001"/>
    <x v="0"/>
  </r>
  <r>
    <n v="71994"/>
    <n v="0.72254221900000004"/>
    <n v="1010.809"/>
    <x v="0"/>
  </r>
  <r>
    <n v="78465"/>
    <n v="0.70508512499999998"/>
    <n v="1114.8800000000001"/>
    <x v="0"/>
  </r>
  <r>
    <n v="48183"/>
    <n v="0.655278582"/>
    <n v="850.78200000000004"/>
    <x v="0"/>
  </r>
  <r>
    <n v="63724"/>
    <n v="0.68730035499999997"/>
    <n v="981.05899999999997"/>
    <x v="0"/>
  </r>
  <r>
    <n v="91704"/>
    <n v="0.71622054800000001"/>
    <n v="1189.4829999999999"/>
    <x v="0"/>
  </r>
  <r>
    <n v="69356"/>
    <n v="0.691026582"/>
    <n v="1073.1379999999999"/>
    <x v="0"/>
  </r>
  <r>
    <n v="51007"/>
    <n v="0.76080921499999998"/>
    <n v="855.39200000000005"/>
    <x v="0"/>
  </r>
  <r>
    <n v="90865"/>
    <n v="0.71796225300000005"/>
    <n v="1141.296"/>
    <x v="0"/>
  </r>
  <r>
    <n v="48457"/>
    <n v="0.76165337300000002"/>
    <n v="820.10599999999999"/>
    <x v="0"/>
  </r>
  <r>
    <n v="56120"/>
    <n v="0.73266302500000002"/>
    <n v="930.61900000000003"/>
    <x v="0"/>
  </r>
  <r>
    <n v="82949"/>
    <n v="0.72548682200000003"/>
    <n v="1084.306"/>
    <x v="0"/>
  </r>
  <r>
    <n v="71504"/>
    <n v="0.69393782699999995"/>
    <n v="1024.2070000000001"/>
    <x v="0"/>
  </r>
  <r>
    <n v="60254"/>
    <n v="0.77475614900000001"/>
    <n v="908.35699999999997"/>
    <x v="0"/>
  </r>
  <r>
    <n v="64962"/>
    <n v="0.70116194600000004"/>
    <n v="1026.1089999999999"/>
    <x v="0"/>
  </r>
  <r>
    <n v="80285"/>
    <n v="0.703003457"/>
    <n v="1097.299"/>
    <x v="0"/>
  </r>
  <r>
    <n v="66639"/>
    <n v="0.67663443700000003"/>
    <n v="1008.276"/>
    <x v="0"/>
  </r>
  <r>
    <n v="51847"/>
    <n v="0.66134168000000004"/>
    <n v="928.01599999999996"/>
    <x v="0"/>
  </r>
  <r>
    <n v="50879"/>
    <n v="0.714770872"/>
    <n v="841.66600000000005"/>
    <x v="0"/>
  </r>
  <r>
    <n v="67524"/>
    <n v="0.655845605"/>
    <n v="995.69200000000001"/>
    <x v="0"/>
  </r>
  <r>
    <n v="105569"/>
    <n v="0.72696778500000003"/>
    <n v="1230.2329999999999"/>
    <x v="0"/>
  </r>
  <r>
    <n v="75353"/>
    <n v="0.754739312"/>
    <n v="1017.749"/>
    <x v="0"/>
  </r>
  <r>
    <n v="49089"/>
    <n v="0.72118778900000002"/>
    <n v="840.54499999999996"/>
    <x v="0"/>
  </r>
  <r>
    <n v="70703"/>
    <n v="0.75184561000000005"/>
    <n v="989.91700000000003"/>
    <x v="0"/>
  </r>
  <r>
    <n v="58879"/>
    <n v="0.71864708499999996"/>
    <n v="916.39599999999996"/>
    <x v="0"/>
  </r>
  <r>
    <n v="87873"/>
    <n v="0.73366313100000002"/>
    <n v="1106.0329999999999"/>
    <x v="0"/>
  </r>
  <r>
    <n v="58408"/>
    <n v="0.68566676400000004"/>
    <n v="941.42899999999997"/>
    <x v="0"/>
  </r>
  <r>
    <n v="33699"/>
    <n v="0.681117902"/>
    <n v="713.77499999999998"/>
    <x v="0"/>
  </r>
  <r>
    <n v="72618"/>
    <n v="0.74297506899999999"/>
    <n v="1011.054"/>
    <x v="0"/>
  </r>
  <r>
    <n v="89581"/>
    <n v="0.71100995300000003"/>
    <n v="1099.568"/>
    <x v="0"/>
  </r>
  <r>
    <n v="102881"/>
    <n v="0.75257862799999997"/>
    <n v="1202.3689999999999"/>
    <x v="0"/>
  </r>
  <r>
    <n v="69039"/>
    <n v="0.742390035"/>
    <n v="1006.028"/>
    <x v="0"/>
  </r>
  <r>
    <n v="67971"/>
    <n v="0.67686422499999999"/>
    <n v="998.79300000000001"/>
    <x v="0"/>
  </r>
  <r>
    <n v="91232.38"/>
    <n v="0.65022261299999995"/>
    <n v="1033.8699999999999"/>
    <x v="0"/>
  </r>
  <r>
    <n v="39909"/>
    <n v="0.71603081800000001"/>
    <n v="757.29499999999996"/>
    <x v="0"/>
  </r>
  <r>
    <n v="55662"/>
    <n v="0.60367818100000004"/>
    <n v="943.59900000000005"/>
    <x v="0"/>
  </r>
  <r>
    <n v="81839"/>
    <n v="0.65514842299999998"/>
    <n v="1113.607"/>
    <x v="0"/>
  </r>
  <r>
    <n v="84531"/>
    <n v="0.71845810600000004"/>
    <n v="1112.7840000000001"/>
    <x v="0"/>
  </r>
  <r>
    <n v="32564"/>
    <n v="0.61391061700000005"/>
    <n v="718.84699999999998"/>
    <x v="0"/>
  </r>
  <r>
    <n v="28607"/>
    <n v="0.69348728100000001"/>
    <n v="678.81500000000005"/>
    <x v="0"/>
  </r>
  <r>
    <n v="68732"/>
    <n v="0.69766251700000004"/>
    <n v="1006.375"/>
    <x v="0"/>
  </r>
  <r>
    <n v="77958"/>
    <n v="0.73744195000000001"/>
    <n v="1065.68"/>
    <x v="0"/>
  </r>
  <r>
    <n v="48300"/>
    <n v="0.72130793900000001"/>
    <n v="836.10900000000004"/>
    <x v="0"/>
  </r>
  <r>
    <n v="66825"/>
    <n v="0.76433651800000002"/>
    <n v="1018.353"/>
    <x v="0"/>
  </r>
  <r>
    <n v="69597"/>
    <n v="0.66419387799999996"/>
    <n v="1079.752"/>
    <x v="0"/>
  </r>
  <r>
    <n v="72981"/>
    <n v="0.72574484299999997"/>
    <n v="1079.973"/>
    <x v="0"/>
  </r>
  <r>
    <n v="65958"/>
    <n v="0.76787341200000003"/>
    <n v="1014.268"/>
    <x v="0"/>
  </r>
  <r>
    <n v="51829"/>
    <n v="0.67797509700000003"/>
    <n v="907.423"/>
    <x v="0"/>
  </r>
  <r>
    <n v="83419"/>
    <n v="0.66802178199999995"/>
    <n v="1120.777"/>
    <x v="0"/>
  </r>
  <r>
    <n v="53060"/>
    <n v="0.72541098999999998"/>
    <n v="894.03899999999999"/>
    <x v="0"/>
  </r>
  <r>
    <n v="66445"/>
    <n v="0.66740907999999999"/>
    <n v="1047.037"/>
    <x v="0"/>
  </r>
  <r>
    <n v="91337"/>
    <n v="0.71384627700000003"/>
    <n v="1176.6569999999999"/>
    <x v="0"/>
  </r>
  <r>
    <n v="33540"/>
    <n v="0.65839333099999997"/>
    <n v="727.56100000000004"/>
    <x v="0"/>
  </r>
  <r>
    <n v="78125"/>
    <n v="0.72318415400000002"/>
    <n v="1103.2360000000001"/>
    <x v="0"/>
  </r>
  <r>
    <n v="74803"/>
    <n v="0.74686742500000003"/>
    <n v="1073.9159999999999"/>
    <x v="0"/>
  </r>
  <r>
    <n v="85879"/>
    <n v="0.64828125599999997"/>
    <n v="1163.528"/>
    <x v="0"/>
  </r>
  <r>
    <n v="69587"/>
    <n v="0.72951295599999999"/>
    <n v="983.38499999999999"/>
    <x v="0"/>
  </r>
  <r>
    <n v="52619"/>
    <n v="0.65655275199999996"/>
    <n v="909.68100000000004"/>
    <x v="0"/>
  </r>
  <r>
    <n v="41361"/>
    <n v="0.61996850400000003"/>
    <n v="798.54600000000005"/>
    <x v="0"/>
  </r>
  <r>
    <n v="52949"/>
    <n v="0.660997732"/>
    <n v="897.11099999999999"/>
    <x v="0"/>
  </r>
  <r>
    <n v="93480"/>
    <n v="0.69292456400000002"/>
    <n v="1165.0840000000001"/>
    <x v="0"/>
  </r>
  <r>
    <n v="80799"/>
    <n v="0.70500742800000005"/>
    <n v="1074.1079999999999"/>
    <x v="0"/>
  </r>
  <r>
    <n v="52600"/>
    <n v="0.68169553699999996"/>
    <n v="897.79600000000005"/>
    <x v="0"/>
  </r>
  <r>
    <n v="67503"/>
    <n v="0.76267605599999999"/>
    <n v="971.93799999999999"/>
    <x v="0"/>
  </r>
  <r>
    <n v="74825"/>
    <n v="0.68996640099999995"/>
    <n v="1046.52"/>
    <x v="0"/>
  </r>
  <r>
    <n v="84950"/>
    <n v="0.74245821099999998"/>
    <n v="1130.673"/>
    <x v="0"/>
  </r>
  <r>
    <n v="108211"/>
    <n v="0.726297937"/>
    <n v="1254.8610000000001"/>
    <x v="0"/>
  </r>
  <r>
    <n v="62384"/>
    <n v="0.713052833"/>
    <n v="979.72699999999998"/>
    <x v="0"/>
  </r>
  <r>
    <n v="78857"/>
    <n v="0.73122748699999995"/>
    <n v="1068.375"/>
    <x v="0"/>
  </r>
  <r>
    <n v="58924"/>
    <n v="0.69339417599999997"/>
    <n v="935.81600000000003"/>
    <x v="0"/>
  </r>
  <r>
    <n v="56855"/>
    <n v="0.75040154599999997"/>
    <n v="910.83699999999999"/>
    <x v="0"/>
  </r>
  <r>
    <n v="39280"/>
    <n v="0.72117392300000005"/>
    <n v="761.13099999999997"/>
    <x v="0"/>
  </r>
  <r>
    <n v="59383"/>
    <n v="0.73817294099999997"/>
    <n v="915.37900000000002"/>
    <x v="0"/>
  </r>
  <r>
    <n v="35376"/>
    <n v="0.78804857500000003"/>
    <n v="719.93499999999995"/>
    <x v="0"/>
  </r>
  <r>
    <n v="50165"/>
    <n v="0.68070883599999998"/>
    <n v="873.83699999999999"/>
    <x v="0"/>
  </r>
  <r>
    <n v="73593"/>
    <n v="0.701677879"/>
    <n v="1038.741"/>
    <x v="0"/>
  </r>
  <r>
    <n v="86777"/>
    <n v="0.75102884299999995"/>
    <n v="1118.999"/>
    <x v="0"/>
  </r>
  <r>
    <n v="87929"/>
    <n v="0.74862266099999997"/>
    <n v="1080.0070000000001"/>
    <x v="0"/>
  </r>
  <r>
    <n v="93719"/>
    <n v="0.62502425500000003"/>
    <n v="1179.374"/>
    <x v="0"/>
  </r>
  <r>
    <n v="35824"/>
    <n v="0.74939962400000004"/>
    <n v="713.94"/>
    <x v="0"/>
  </r>
  <r>
    <n v="40747"/>
    <n v="0.71256213899999998"/>
    <n v="772.50099999999998"/>
    <x v="0"/>
  </r>
  <r>
    <n v="42792"/>
    <n v="0.68277338600000004"/>
    <n v="782.36199999999997"/>
    <x v="0"/>
  </r>
  <r>
    <n v="87690"/>
    <n v="0.71481795699999995"/>
    <n v="1104.7170000000001"/>
    <x v="0"/>
  </r>
  <r>
    <n v="58274"/>
    <n v="0.65985307800000004"/>
    <n v="931.45100000000002"/>
    <x v="0"/>
  </r>
  <r>
    <n v="40539"/>
    <n v="0.73300773299999999"/>
    <n v="766.53099999999995"/>
    <x v="0"/>
  </r>
  <r>
    <n v="49367"/>
    <n v="0.74510806399999996"/>
    <n v="858.38599999999997"/>
    <x v="0"/>
  </r>
  <r>
    <n v="69607"/>
    <n v="0.745026085"/>
    <n v="997.27599999999995"/>
    <x v="0"/>
  </r>
  <r>
    <n v="59449"/>
    <n v="0.67403971699999998"/>
    <n v="939.149"/>
    <x v="0"/>
  </r>
  <r>
    <n v="60494"/>
    <n v="0.65755793100000004"/>
    <n v="962.70799999999997"/>
    <x v="0"/>
  </r>
  <r>
    <n v="61711"/>
    <n v="0.73628913900000004"/>
    <n v="971.18499999999995"/>
    <x v="0"/>
  </r>
  <r>
    <n v="76702"/>
    <n v="0.72647047300000001"/>
    <n v="1080.0340000000001"/>
    <x v="0"/>
  </r>
  <r>
    <n v="65950"/>
    <n v="0.72296729999999998"/>
    <n v="1023.064"/>
    <x v="0"/>
  </r>
  <r>
    <n v="30316"/>
    <n v="0.62229279699999995"/>
    <n v="683.00400000000002"/>
    <x v="0"/>
  </r>
  <r>
    <n v="82562"/>
    <n v="0.71950597999999999"/>
    <n v="1114.4880000000001"/>
    <x v="0"/>
  </r>
  <r>
    <n v="87883"/>
    <n v="0.718740092"/>
    <n v="1146.164"/>
    <x v="0"/>
  </r>
  <r>
    <n v="85648"/>
    <n v="0.70076949099999997"/>
    <n v="1148.3630000000001"/>
    <x v="0"/>
  </r>
  <r>
    <n v="100682"/>
    <n v="0.72986452800000001"/>
    <n v="1193.9079999999999"/>
    <x v="0"/>
  </r>
  <r>
    <n v="55147"/>
    <n v="0.72843211799999996"/>
    <n v="882.66899999999998"/>
    <x v="0"/>
  </r>
  <r>
    <n v="64898"/>
    <n v="0.70460399399999996"/>
    <n v="977.09500000000003"/>
    <x v="0"/>
  </r>
  <r>
    <n v="60738"/>
    <n v="0.70050014400000005"/>
    <n v="966.75800000000004"/>
    <x v="0"/>
  </r>
  <r>
    <n v="71336"/>
    <n v="0.67931054899999999"/>
    <n v="1067.692"/>
    <x v="0"/>
  </r>
  <r>
    <n v="69889"/>
    <n v="0.67831944200000005"/>
    <n v="1035.277"/>
    <x v="0"/>
  </r>
  <r>
    <n v="64553"/>
    <n v="0.70744902200000004"/>
    <n v="997.26400000000001"/>
    <x v="0"/>
  </r>
  <r>
    <n v="88754"/>
    <n v="0.74223157799999995"/>
    <n v="1154.5619999999999"/>
    <x v="0"/>
  </r>
  <r>
    <n v="62974"/>
    <n v="0.68408182900000003"/>
    <n v="1043.1869999999999"/>
    <x v="0"/>
  </r>
  <r>
    <n v="52070"/>
    <n v="0.62335216599999999"/>
    <n v="961.43899999999996"/>
    <x v="0"/>
  </r>
  <r>
    <n v="43443"/>
    <n v="0.729700613"/>
    <n v="801.52599999999995"/>
    <x v="0"/>
  </r>
  <r>
    <n v="142650"/>
    <n v="0.73163766699999999"/>
    <n v="1590.354"/>
    <x v="1"/>
  </r>
  <r>
    <n v="123587"/>
    <n v="0.730067672"/>
    <n v="1432.0060000000001"/>
    <x v="1"/>
  </r>
  <r>
    <n v="99166"/>
    <n v="0.72278201399999997"/>
    <n v="1276.807"/>
    <x v="1"/>
  </r>
  <r>
    <n v="100113"/>
    <n v="0.70659760299999996"/>
    <n v="1216.979"/>
    <x v="1"/>
  </r>
  <r>
    <n v="67286"/>
    <n v="0.59739286899999999"/>
    <n v="1083.4770000000001"/>
    <x v="1"/>
  </r>
  <r>
    <n v="158371"/>
    <n v="0.72160000000000002"/>
    <n v="1530.3150000000001"/>
    <x v="1"/>
  </r>
  <r>
    <n v="138133"/>
    <n v="0.74243621999999998"/>
    <n v="1497.5150000000001"/>
    <x v="1"/>
  </r>
  <r>
    <n v="115602"/>
    <n v="0.61470549600000002"/>
    <n v="1366.74"/>
    <x v="1"/>
  </r>
  <r>
    <n v="128307"/>
    <n v="0.69825015700000004"/>
    <n v="1373.537"/>
    <x v="1"/>
  </r>
  <r>
    <n v="93706"/>
    <n v="0.49100200900000002"/>
    <n v="1367.3309999999999"/>
    <x v="1"/>
  </r>
  <r>
    <n v="110611"/>
    <n v="0.63290855199999996"/>
    <n v="1325.9469999999999"/>
    <x v="1"/>
  </r>
  <r>
    <n v="68813"/>
    <n v="0.63426910999999997"/>
    <n v="1177.7139999999999"/>
    <x v="1"/>
  </r>
  <r>
    <n v="132802"/>
    <n v="0.73666198000000005"/>
    <n v="1552.54"/>
    <x v="1"/>
  </r>
  <r>
    <n v="46532"/>
    <n v="0.830632225"/>
    <n v="836.625"/>
    <x v="1"/>
  </r>
  <r>
    <n v="123463"/>
    <n v="0.61574514800000002"/>
    <n v="1486.769"/>
    <x v="1"/>
  </r>
  <r>
    <n v="70809"/>
    <n v="0.70311296999999995"/>
    <n v="1051.5530000000001"/>
    <x v="1"/>
  </r>
  <r>
    <n v="101539"/>
    <n v="0.57345257199999999"/>
    <n v="1383.6469999999999"/>
    <x v="1"/>
  </r>
  <r>
    <n v="192699"/>
    <n v="0.64535326400000004"/>
    <n v="1791.568"/>
    <x v="1"/>
  </r>
  <r>
    <n v="174282"/>
    <n v="0.68153872299999996"/>
    <n v="1685.2829999999999"/>
    <x v="1"/>
  </r>
  <r>
    <n v="204472"/>
    <n v="0.72876911600000005"/>
    <n v="1893.414"/>
    <x v="1"/>
  </r>
  <r>
    <n v="69700"/>
    <n v="0.66625484999999995"/>
    <n v="1075.404"/>
    <x v="1"/>
  </r>
  <r>
    <n v="123486"/>
    <n v="0.72388697599999996"/>
    <n v="1322.8140000000001"/>
    <x v="1"/>
  </r>
  <r>
    <n v="111765"/>
    <n v="0.70790627699999997"/>
    <n v="1305.144"/>
    <x v="1"/>
  </r>
  <r>
    <n v="161901"/>
    <n v="0.64132280399999997"/>
    <n v="1604.1030000000001"/>
    <x v="1"/>
  </r>
  <r>
    <n v="86346"/>
    <n v="0.65716212600000001"/>
    <n v="1170.0909999999999"/>
    <x v="1"/>
  </r>
  <r>
    <n v="180994"/>
    <n v="0.68321937600000004"/>
    <n v="1652.694"/>
    <x v="1"/>
  </r>
  <r>
    <n v="130649"/>
    <n v="0.67909635300000004"/>
    <n v="1423.9970000000001"/>
    <x v="1"/>
  </r>
  <r>
    <n v="112497"/>
    <n v="0.68694466499999995"/>
    <n v="1306.577"/>
    <x v="1"/>
  </r>
  <r>
    <n v="132108"/>
    <n v="0.604408842"/>
    <n v="1446.923"/>
    <x v="1"/>
  </r>
  <r>
    <n v="209580"/>
    <n v="0.61378546899999997"/>
    <n v="1870.28"/>
    <x v="1"/>
  </r>
  <r>
    <n v="141818"/>
    <n v="0.60152231"/>
    <n v="1529.79"/>
    <x v="1"/>
  </r>
  <r>
    <n v="78359"/>
    <n v="0.67995404999999998"/>
    <n v="1087.0340000000001"/>
    <x v="1"/>
  </r>
  <r>
    <n v="120546"/>
    <n v="0.742643053"/>
    <n v="1351.422"/>
    <x v="1"/>
  </r>
  <r>
    <n v="95920"/>
    <n v="0.74759958500000001"/>
    <n v="1190.8130000000001"/>
    <x v="1"/>
  </r>
  <r>
    <n v="159063"/>
    <n v="0.73908364100000001"/>
    <n v="1582.146"/>
    <x v="1"/>
  </r>
  <r>
    <n v="89018"/>
    <n v="0.72334376899999997"/>
    <n v="1182.575"/>
    <x v="1"/>
  </r>
  <r>
    <n v="111089"/>
    <n v="0.72968372500000001"/>
    <n v="1306.4549999999999"/>
    <x v="1"/>
  </r>
  <r>
    <n v="278217"/>
    <n v="0.50735207500000001"/>
    <n v="2697.7530000000002"/>
    <x v="1"/>
  </r>
  <r>
    <n v="93549"/>
    <n v="0.738386349"/>
    <n v="1262.578"/>
    <x v="1"/>
  </r>
  <r>
    <n v="86859"/>
    <n v="0.60922213300000005"/>
    <n v="1199.0170000000001"/>
    <x v="1"/>
  </r>
  <r>
    <n v="174277"/>
    <n v="0.70191488000000002"/>
    <n v="1559.2139999999999"/>
    <x v="1"/>
  </r>
  <r>
    <n v="80497"/>
    <n v="0.66899483800000004"/>
    <n v="1131.54"/>
    <x v="1"/>
  </r>
  <r>
    <n v="104186"/>
    <n v="0.67378850499999998"/>
    <n v="1269.066"/>
    <x v="1"/>
  </r>
  <r>
    <n v="76975"/>
    <n v="0.683852617"/>
    <n v="1117.107"/>
    <x v="1"/>
  </r>
  <r>
    <n v="86694"/>
    <n v="0.71122744299999996"/>
    <n v="1159.779"/>
    <x v="1"/>
  </r>
  <r>
    <n v="150416"/>
    <n v="0.69542148100000001"/>
    <n v="1535.287"/>
    <x v="1"/>
  </r>
  <r>
    <n v="118098"/>
    <n v="0.62786276399999996"/>
    <n v="1394.088"/>
    <x v="1"/>
  </r>
  <r>
    <n v="78952"/>
    <n v="0.68546118700000003"/>
    <n v="1130.395"/>
    <x v="1"/>
  </r>
  <r>
    <n v="125638"/>
    <n v="0.52625963499999995"/>
    <n v="1480.951"/>
    <x v="1"/>
  </r>
  <r>
    <n v="104255"/>
    <n v="0.63961413600000006"/>
    <n v="1289.2090000000001"/>
    <x v="1"/>
  </r>
  <r>
    <n v="146328"/>
    <n v="0.75026031400000004"/>
    <n v="1422.0139999999999"/>
    <x v="1"/>
  </r>
  <r>
    <n v="169000"/>
    <n v="0.75775774900000004"/>
    <n v="1654.9860000000001"/>
    <x v="1"/>
  </r>
  <r>
    <n v="76252"/>
    <n v="0.64246190800000003"/>
    <n v="1101.8789999999999"/>
    <x v="1"/>
  </r>
  <r>
    <n v="144300"/>
    <n v="0.65915190599999995"/>
    <n v="1507.9390000000001"/>
    <x v="1"/>
  </r>
  <r>
    <n v="92317"/>
    <n v="0.55515732299999998"/>
    <n v="1277.3879999999999"/>
    <x v="1"/>
  </r>
  <r>
    <n v="106888"/>
    <n v="0.57324175099999997"/>
    <n v="1331.797"/>
    <x v="1"/>
  </r>
  <r>
    <n v="221527"/>
    <n v="0.37985611499999999"/>
    <n v="2303.69"/>
    <x v="1"/>
  </r>
  <r>
    <n v="212813"/>
    <n v="0.77174831399999999"/>
    <n v="1755.1669999999999"/>
    <x v="1"/>
  </r>
  <r>
    <n v="136793"/>
    <n v="0.58249635700000002"/>
    <n v="1544.712"/>
    <x v="1"/>
  </r>
  <r>
    <n v="174718"/>
    <n v="0.71692662699999998"/>
    <n v="1781.3779999999999"/>
    <x v="1"/>
  </r>
  <r>
    <n v="85000"/>
    <n v="0.583107877"/>
    <n v="1192.0139999999999"/>
    <x v="1"/>
  </r>
  <r>
    <n v="85201"/>
    <n v="0.60735956199999996"/>
    <n v="1226.2439999999999"/>
    <x v="1"/>
  </r>
  <r>
    <n v="105429"/>
    <n v="0.71329039299999997"/>
    <n v="1268.05"/>
    <x v="1"/>
  </r>
  <r>
    <n v="84780"/>
    <n v="0.62943707699999996"/>
    <n v="1182.2739999999999"/>
    <x v="1"/>
  </r>
  <r>
    <n v="168292"/>
    <n v="0.71928208100000002"/>
    <n v="1580.961"/>
    <x v="1"/>
  </r>
  <r>
    <n v="192922"/>
    <n v="0.74715634600000003"/>
    <n v="1698.394"/>
    <x v="1"/>
  </r>
  <r>
    <n v="209242"/>
    <n v="0.71721881600000004"/>
    <n v="1827.9"/>
    <x v="1"/>
  </r>
  <r>
    <n v="100169"/>
    <n v="0.69471694100000003"/>
    <n v="1244.252"/>
    <x v="1"/>
  </r>
  <r>
    <n v="67199"/>
    <n v="0.68623537899999998"/>
    <n v="1081.68"/>
    <x v="1"/>
  </r>
  <r>
    <n v="89920"/>
    <n v="0.73537143800000004"/>
    <n v="1173.259"/>
    <x v="1"/>
  </r>
  <r>
    <n v="160709"/>
    <n v="0.69704620900000003"/>
    <n v="1626.9090000000001"/>
    <x v="1"/>
  </r>
  <r>
    <n v="88521"/>
    <n v="0.70845064499999999"/>
    <n v="1202.5830000000001"/>
    <x v="1"/>
  </r>
  <r>
    <n v="181412"/>
    <n v="0.73915292300000002"/>
    <n v="1754.3779999999999"/>
    <x v="1"/>
  </r>
  <r>
    <n v="115550"/>
    <n v="0.73043610000000003"/>
    <n v="1365.577"/>
    <x v="1"/>
  </r>
  <r>
    <n v="59797"/>
    <n v="0.71842686700000002"/>
    <n v="980.39"/>
    <x v="1"/>
  </r>
  <r>
    <n v="116783"/>
    <n v="0.66209178999999996"/>
    <n v="1419.577"/>
    <x v="1"/>
  </r>
  <r>
    <n v="71648"/>
    <n v="0.71938585600000005"/>
    <n v="1071.644"/>
    <x v="1"/>
  </r>
  <r>
    <n v="167471"/>
    <n v="0.70468577499999996"/>
    <n v="1621.9590000000001"/>
    <x v="1"/>
  </r>
  <r>
    <n v="120657"/>
    <n v="0.64948740699999996"/>
    <n v="1455.893"/>
    <x v="1"/>
  </r>
  <r>
    <n v="79014"/>
    <n v="0.59261728999999996"/>
    <n v="1157.1089999999999"/>
    <x v="1"/>
  </r>
  <r>
    <n v="95477"/>
    <n v="0.67323103900000003"/>
    <n v="1328.7439999999999"/>
    <x v="1"/>
  </r>
  <r>
    <n v="107968"/>
    <n v="0.66806658100000005"/>
    <n v="1390.73"/>
    <x v="1"/>
  </r>
  <r>
    <n v="86909"/>
    <n v="0.63024301199999999"/>
    <n v="1222.1579999999999"/>
    <x v="1"/>
  </r>
  <r>
    <n v="138992"/>
    <n v="0.72219239300000004"/>
    <n v="1488.84"/>
    <x v="1"/>
  </r>
  <r>
    <n v="167442"/>
    <n v="0.76377856899999996"/>
    <n v="1687.1780000000001"/>
    <x v="1"/>
  </r>
  <r>
    <n v="81325"/>
    <n v="0.65427976700000001"/>
    <n v="1131.53"/>
    <x v="1"/>
  </r>
  <r>
    <n v="87172"/>
    <n v="0.49146009499999999"/>
    <n v="1299.386"/>
    <x v="1"/>
  </r>
  <r>
    <n v="85292"/>
    <n v="0.74643687299999995"/>
    <n v="1139.8399999999999"/>
    <x v="1"/>
  </r>
  <r>
    <n v="151644"/>
    <n v="0.64852750000000003"/>
    <n v="1595.364"/>
    <x v="1"/>
  </r>
  <r>
    <n v="101271"/>
    <n v="0.55341137299999998"/>
    <n v="1352.482"/>
    <x v="1"/>
  </r>
  <r>
    <n v="172003"/>
    <n v="0.79673029699999998"/>
    <n v="1725.0029999999999"/>
    <x v="1"/>
  </r>
  <r>
    <n v="197672"/>
    <n v="0.63112052699999999"/>
    <n v="1744.271"/>
    <x v="1"/>
  </r>
  <r>
    <n v="146231"/>
    <n v="0.73399910400000001"/>
    <n v="1536.473"/>
    <x v="1"/>
  </r>
  <r>
    <n v="122375"/>
    <n v="0.78446729999999998"/>
    <n v="1356.3979999999999"/>
    <x v="1"/>
  </r>
  <r>
    <n v="107992"/>
    <n v="0.64726523499999999"/>
    <n v="1332.203"/>
    <x v="1"/>
  </r>
  <r>
    <n v="71591"/>
    <n v="0.66452725099999999"/>
    <n v="1099.2280000000001"/>
    <x v="1"/>
  </r>
  <r>
    <n v="93821"/>
    <n v="0.67106355399999995"/>
    <n v="1239.54"/>
    <x v="1"/>
  </r>
  <r>
    <n v="123305"/>
    <n v="0.70883156000000003"/>
    <n v="1419.16"/>
    <x v="1"/>
  </r>
  <r>
    <n v="128101"/>
    <n v="0.64128406900000001"/>
    <n v="1522.028"/>
    <x v="1"/>
  </r>
  <r>
    <n v="97496"/>
    <n v="0.71988750700000004"/>
    <n v="1256.3219999999999"/>
    <x v="1"/>
  </r>
  <r>
    <n v="94720"/>
    <n v="0.68264923899999996"/>
    <n v="1234.547"/>
    <x v="1"/>
  </r>
  <r>
    <n v="73278"/>
    <n v="0.72876521299999997"/>
    <n v="1105.79"/>
    <x v="1"/>
  </r>
  <r>
    <n v="209457"/>
    <n v="0.75100903600000002"/>
    <n v="1726.2460000000001"/>
    <x v="1"/>
  </r>
  <r>
    <n v="87230"/>
    <n v="0.702859542"/>
    <n v="1177.8579999999999"/>
    <x v="1"/>
  </r>
  <r>
    <n v="79168"/>
    <n v="0.65866973600000001"/>
    <n v="1143.2940000000001"/>
    <x v="1"/>
  </r>
  <r>
    <n v="125665"/>
    <n v="0.70666472000000002"/>
    <n v="1418.3040000000001"/>
    <x v="1"/>
  </r>
  <r>
    <n v="107313"/>
    <n v="0.73690183499999995"/>
    <n v="1244.0540000000001"/>
    <x v="1"/>
  </r>
  <r>
    <n v="80680"/>
    <n v="0.62132851700000002"/>
    <n v="1162.0039999999999"/>
    <x v="1"/>
  </r>
  <r>
    <n v="90968"/>
    <n v="0.72849917099999995"/>
    <n v="1144.3440000000001"/>
    <x v="1"/>
  </r>
  <r>
    <n v="144034"/>
    <n v="0.69363089"/>
    <n v="1471.508"/>
    <x v="1"/>
  </r>
  <r>
    <n v="181715"/>
    <n v="0.78945178299999996"/>
    <n v="1630.704"/>
    <x v="1"/>
  </r>
  <r>
    <n v="149076"/>
    <n v="0.72942105599999996"/>
    <n v="1506.2550000000001"/>
    <x v="1"/>
  </r>
  <r>
    <n v="88730"/>
    <n v="0.62961234099999996"/>
    <n v="1246.3610000000001"/>
    <x v="1"/>
  </r>
  <r>
    <n v="122903"/>
    <n v="0.67559694100000001"/>
    <n v="1394.1"/>
    <x v="1"/>
  </r>
  <r>
    <n v="109161"/>
    <n v="0.65023094000000004"/>
    <n v="1378.308"/>
    <x v="1"/>
  </r>
  <r>
    <n v="139458"/>
    <n v="0.72214196100000005"/>
    <n v="1458.5509999999999"/>
    <x v="1"/>
  </r>
  <r>
    <n v="116787"/>
    <n v="0.725860952"/>
    <n v="1388.4760000000001"/>
    <x v="1"/>
  </r>
  <r>
    <n v="159681"/>
    <n v="0.76105703899999999"/>
    <n v="1564.694"/>
    <x v="1"/>
  </r>
  <r>
    <n v="127342"/>
    <n v="0.60261772000000002"/>
    <n v="1488.3240000000001"/>
    <x v="1"/>
  </r>
  <r>
    <n v="97149"/>
    <n v="0.67289264299999996"/>
    <n v="1293.559"/>
    <x v="1"/>
  </r>
  <r>
    <n v="109593"/>
    <n v="0.71361194500000003"/>
    <n v="1345.4259999999999"/>
    <x v="1"/>
  </r>
  <r>
    <n v="82708"/>
    <n v="0.63735347399999998"/>
    <n v="1122.8309999999999"/>
    <x v="1"/>
  </r>
  <r>
    <n v="97428"/>
    <n v="0.71590699700000004"/>
    <n v="1222.886"/>
    <x v="1"/>
  </r>
  <r>
    <n v="171794"/>
    <n v="0.57867389899999999"/>
    <n v="1680.1210000000001"/>
    <x v="1"/>
  </r>
  <r>
    <n v="197851"/>
    <n v="0.60591584799999998"/>
    <n v="1865.297"/>
    <x v="1"/>
  </r>
  <r>
    <n v="149156"/>
    <n v="0.63283330100000001"/>
    <n v="1529.068"/>
    <x v="1"/>
  </r>
  <r>
    <n v="112975"/>
    <n v="0.69881543599999996"/>
    <n v="1378.7739999999999"/>
    <x v="1"/>
  </r>
  <r>
    <n v="135814"/>
    <n v="0.71150732000000005"/>
    <n v="1457.0160000000001"/>
    <x v="1"/>
  </r>
  <r>
    <n v="134796"/>
    <n v="0.64875817000000002"/>
    <n v="1459.345"/>
    <x v="1"/>
  </r>
  <r>
    <n v="134139"/>
    <n v="0.53678424899999999"/>
    <n v="1513.3520000000001"/>
    <x v="1"/>
  </r>
  <r>
    <n v="210114"/>
    <n v="0.78057621899999996"/>
    <n v="1866.0909999999999"/>
    <x v="1"/>
  </r>
  <r>
    <n v="209486"/>
    <n v="0.76928865000000002"/>
    <n v="1736.8389999999999"/>
    <x v="1"/>
  </r>
  <r>
    <n v="149403"/>
    <n v="0.746736026"/>
    <n v="1531.9549999999999"/>
    <x v="1"/>
  </r>
  <r>
    <n v="130059"/>
    <n v="0.73622649900000003"/>
    <n v="1396.9059999999999"/>
    <x v="1"/>
  </r>
  <r>
    <n v="105500"/>
    <n v="0.67"/>
    <n v="1307.683"/>
    <x v="1"/>
  </r>
  <r>
    <n v="64321"/>
    <n v="0.73747254500000003"/>
    <n v="1006.984"/>
    <x v="1"/>
  </r>
  <r>
    <n v="167411"/>
    <n v="0.72318533900000004"/>
    <n v="1679.5619999999999"/>
    <x v="1"/>
  </r>
  <r>
    <n v="103883"/>
    <n v="0.72471918199999996"/>
    <n v="1257.029"/>
    <x v="1"/>
  </r>
  <r>
    <n v="116961"/>
    <n v="0.743155287"/>
    <n v="1390.4"/>
    <x v="1"/>
  </r>
  <r>
    <n v="111368"/>
    <n v="0.73355996499999998"/>
    <n v="1377.248"/>
    <x v="1"/>
  </r>
  <r>
    <n v="181352"/>
    <n v="0.737206739"/>
    <n v="1647.5050000000001"/>
    <x v="1"/>
  </r>
  <r>
    <n v="111624"/>
    <n v="0.740102967"/>
    <n v="1293.2249999999999"/>
    <x v="1"/>
  </r>
  <r>
    <n v="135975"/>
    <n v="0.67400216000000002"/>
    <n v="1508.934"/>
    <x v="1"/>
  </r>
  <r>
    <n v="126960"/>
    <n v="0.728998849"/>
    <n v="1388.684"/>
    <x v="1"/>
  </r>
  <r>
    <n v="139806"/>
    <n v="0.67958955600000004"/>
    <n v="1502.6610000000001"/>
    <x v="1"/>
  </r>
  <r>
    <n v="85153"/>
    <n v="0.71497357100000003"/>
    <n v="1219.105"/>
    <x v="1"/>
  </r>
  <r>
    <n v="64892"/>
    <n v="0.73435656599999999"/>
    <n v="950.29700000000003"/>
    <x v="1"/>
  </r>
  <r>
    <n v="112766"/>
    <n v="0.74478000700000002"/>
    <n v="1290.239"/>
    <x v="1"/>
  </r>
  <r>
    <n v="92014"/>
    <n v="0.69699289200000003"/>
    <n v="1144.0360000000001"/>
    <x v="1"/>
  </r>
  <r>
    <n v="157353"/>
    <n v="0.59405040600000003"/>
    <n v="1570.502"/>
    <x v="1"/>
  </r>
  <r>
    <n v="95252"/>
    <n v="0.54743309699999998"/>
    <n v="1295.377"/>
    <x v="1"/>
  </r>
  <r>
    <n v="136555"/>
    <n v="0.64752975300000004"/>
    <n v="1447.684"/>
    <x v="1"/>
  </r>
  <r>
    <n v="78159"/>
    <n v="0.71241494699999997"/>
    <n v="1157.0889999999999"/>
    <x v="1"/>
  </r>
  <r>
    <n v="139701"/>
    <n v="0.72989023200000003"/>
    <n v="1461.03"/>
    <x v="1"/>
  </r>
  <r>
    <n v="106036"/>
    <n v="0.63782840900000004"/>
    <n v="1266.2550000000001"/>
    <x v="1"/>
  </r>
  <r>
    <n v="173362"/>
    <n v="0.68298889900000004"/>
    <n v="1629.634"/>
    <x v="1"/>
  </r>
  <r>
    <n v="82394"/>
    <n v="0.62328565400000002"/>
    <n v="1137.7059999999999"/>
    <x v="1"/>
  </r>
  <r>
    <n v="58632"/>
    <n v="0.62506904200000002"/>
    <n v="1021.989"/>
    <x v="1"/>
  </r>
  <r>
    <n v="107520"/>
    <n v="0.73331164599999998"/>
    <n v="1393.213"/>
    <x v="1"/>
  </r>
  <r>
    <n v="125083"/>
    <n v="0.64371335399999996"/>
    <n v="1459.5840000000001"/>
    <x v="1"/>
  </r>
  <r>
    <n v="88349"/>
    <n v="0.70294108"/>
    <n v="1127.8889999999999"/>
    <x v="1"/>
  </r>
  <r>
    <n v="74718"/>
    <n v="0.66389787499999997"/>
    <n v="1062.07"/>
    <x v="1"/>
  </r>
  <r>
    <n v="134574"/>
    <n v="0.71297746900000003"/>
    <n v="1461.1110000000001"/>
    <x v="1"/>
  </r>
  <r>
    <n v="120922"/>
    <n v="0.72430024400000004"/>
    <n v="1361.884"/>
    <x v="1"/>
  </r>
  <r>
    <n v="64499"/>
    <n v="0.69627507200000005"/>
    <n v="963.00900000000001"/>
    <x v="1"/>
  </r>
  <r>
    <n v="110755"/>
    <n v="0.76404772899999995"/>
    <n v="1277.7909999999999"/>
    <x v="1"/>
  </r>
  <r>
    <n v="201464"/>
    <n v="0.76856979599999997"/>
    <n v="1687.866"/>
    <x v="1"/>
  </r>
  <r>
    <n v="132727"/>
    <n v="0.71918367299999997"/>
    <n v="1393.9739999999999"/>
    <x v="1"/>
  </r>
  <r>
    <n v="108790"/>
    <n v="0.75075117400000002"/>
    <n v="1302.472"/>
    <x v="1"/>
  </r>
  <r>
    <n v="112825"/>
    <n v="0.68919274900000005"/>
    <n v="1369.202"/>
    <x v="1"/>
  </r>
  <r>
    <n v="82328"/>
    <n v="0.69841719000000002"/>
    <n v="1169.4760000000001"/>
    <x v="1"/>
  </r>
  <r>
    <n v="144444"/>
    <n v="0.63258855800000002"/>
    <n v="1594.2090000000001"/>
    <x v="1"/>
  </r>
  <r>
    <n v="201241"/>
    <n v="0.79154619000000004"/>
    <n v="1766.873"/>
    <x v="1"/>
  </r>
  <r>
    <n v="141442"/>
    <n v="0.70643123699999999"/>
    <n v="1562.268"/>
    <x v="1"/>
  </r>
  <r>
    <n v="77521"/>
    <n v="0.64815483500000004"/>
    <n v="1187.7239999999999"/>
    <x v="1"/>
  </r>
  <r>
    <n v="102157"/>
    <n v="0.68658654900000005"/>
    <n v="1270.5640000000001"/>
    <x v="1"/>
  </r>
  <r>
    <n v="107983"/>
    <n v="0.71565373200000004"/>
    <n v="1391.2070000000001"/>
    <x v="2"/>
  </r>
  <r>
    <n v="106906"/>
    <n v="0.77991350999999998"/>
    <n v="1263.0119999999999"/>
    <x v="1"/>
  </r>
  <r>
    <n v="109052"/>
    <n v="0.73038088599999995"/>
    <n v="1302.3610000000001"/>
    <x v="1"/>
  </r>
  <r>
    <n v="88806"/>
    <n v="0.68580888600000001"/>
    <n v="1238.163"/>
    <x v="1"/>
  </r>
  <r>
    <n v="102653"/>
    <n v="0.68703809999999998"/>
    <n v="1260.3430000000001"/>
    <x v="1"/>
  </r>
  <r>
    <n v="95774"/>
    <n v="0.672344689"/>
    <n v="1270.2660000000001"/>
    <x v="1"/>
  </r>
  <r>
    <n v="87785"/>
    <n v="0.72054996500000001"/>
    <n v="1182.5609999999999"/>
    <x v="1"/>
  </r>
  <r>
    <n v="56006"/>
    <n v="0.69991759200000003"/>
    <n v="945.82799999999997"/>
    <x v="1"/>
  </r>
  <r>
    <n v="174278"/>
    <n v="0.75551567200000003"/>
    <n v="1753.0160000000001"/>
    <x v="1"/>
  </r>
  <r>
    <n v="72819"/>
    <n v="0.72827907000000003"/>
    <n v="1046.692"/>
    <x v="1"/>
  </r>
  <r>
    <n v="108072"/>
    <n v="0.76903479200000002"/>
    <n v="1266.876"/>
    <x v="1"/>
  </r>
  <r>
    <n v="165385"/>
    <n v="0.75189867499999996"/>
    <n v="1646.559"/>
    <x v="1"/>
  </r>
  <r>
    <n v="104567"/>
    <n v="0.69959800000000005"/>
    <n v="1266.6569999999999"/>
    <x v="1"/>
  </r>
  <r>
    <n v="70556"/>
    <n v="0.72326351899999997"/>
    <n v="1128.077"/>
    <x v="1"/>
  </r>
  <r>
    <n v="93826"/>
    <n v="0.64355906900000004"/>
    <n v="1251.6790000000001"/>
    <x v="1"/>
  </r>
  <r>
    <n v="134950"/>
    <n v="0.74431378699999995"/>
    <n v="1446.145"/>
    <x v="1"/>
  </r>
  <r>
    <n v="83932"/>
    <n v="0.72948063299999999"/>
    <n v="1130.4269999999999"/>
    <x v="1"/>
  </r>
  <r>
    <n v="109179"/>
    <n v="0.716535433"/>
    <n v="1295.27"/>
    <x v="1"/>
  </r>
  <r>
    <n v="125067"/>
    <n v="0.75991262299999995"/>
    <n v="1357.8879999999999"/>
    <x v="1"/>
  </r>
  <r>
    <n v="118786"/>
    <n v="0.71936754000000003"/>
    <n v="1328.07"/>
    <x v="1"/>
  </r>
  <r>
    <n v="89047"/>
    <n v="0.72593075500000004"/>
    <n v="1173.308"/>
    <x v="1"/>
  </r>
  <r>
    <n v="80688"/>
    <n v="0.64800100000000005"/>
    <n v="1114.454"/>
    <x v="1"/>
  </r>
  <r>
    <n v="77890"/>
    <n v="0.66817632900000001"/>
    <n v="1077.4190000000001"/>
    <x v="1"/>
  </r>
  <r>
    <n v="116531"/>
    <n v="0.73956148099999997"/>
    <n v="1313.0920000000001"/>
    <x v="1"/>
  </r>
  <r>
    <n v="197430"/>
    <n v="0.78642688800000005"/>
    <n v="1700.9369999999999"/>
    <x v="1"/>
  </r>
  <r>
    <n v="108615"/>
    <n v="0.66704329699999998"/>
    <n v="1343.0170000000001"/>
    <x v="1"/>
  </r>
  <r>
    <n v="101977"/>
    <n v="0.67943224199999996"/>
    <n v="1259.069"/>
    <x v="1"/>
  </r>
  <r>
    <n v="101317"/>
    <n v="0.70842305900000002"/>
    <n v="1281.252"/>
    <x v="1"/>
  </r>
  <r>
    <n v="177170"/>
    <n v="0.71376651800000002"/>
    <n v="1660.6769999999999"/>
    <x v="1"/>
  </r>
  <r>
    <n v="72724"/>
    <n v="0.71260281000000003"/>
    <n v="1027.5129999999999"/>
    <x v="1"/>
  </r>
  <r>
    <n v="174610"/>
    <n v="0.63611129600000005"/>
    <n v="1591.894"/>
    <x v="1"/>
  </r>
  <r>
    <n v="196576"/>
    <n v="0.73439904300000003"/>
    <n v="1803.6859999999999"/>
    <x v="1"/>
  </r>
  <r>
    <n v="95197"/>
    <n v="0.71544734399999999"/>
    <n v="1193.836"/>
    <x v="1"/>
  </r>
  <r>
    <n v="85611"/>
    <n v="0.64991094100000002"/>
    <n v="1174.203"/>
    <x v="1"/>
  </r>
  <r>
    <n v="56030"/>
    <n v="0.70614174500000004"/>
    <n v="934.49"/>
    <x v="1"/>
  </r>
  <r>
    <n v="156402"/>
    <n v="0.67130864999999995"/>
    <n v="1608.5989999999999"/>
    <x v="1"/>
  </r>
  <r>
    <n v="41924"/>
    <n v="0.72161548799999997"/>
    <n v="771.79700000000003"/>
    <x v="1"/>
  </r>
  <r>
    <n v="84581"/>
    <n v="0.67401230899999998"/>
    <n v="1162.3699999999999"/>
    <x v="1"/>
  </r>
  <r>
    <n v="110984"/>
    <n v="0.68734567899999999"/>
    <n v="1398.5450000000001"/>
    <x v="1"/>
  </r>
  <r>
    <n v="88615"/>
    <n v="0.71049982099999998"/>
    <n v="1156.7180000000001"/>
    <x v="1"/>
  </r>
  <r>
    <n v="181288"/>
    <n v="0.74704638000000001"/>
    <n v="1622.0319999999999"/>
    <x v="1"/>
  </r>
  <r>
    <n v="108197"/>
    <n v="0.77216978300000005"/>
    <n v="1315.8430000000001"/>
    <x v="1"/>
  </r>
  <r>
    <n v="212569"/>
    <n v="0.74580888700000003"/>
    <n v="1876.028"/>
    <x v="1"/>
  </r>
  <r>
    <n v="100659"/>
    <n v="0.70742622399999999"/>
    <n v="1245.0340000000001"/>
    <x v="1"/>
  </r>
  <r>
    <n v="161782"/>
    <n v="0.74210880099999998"/>
    <n v="1646.5250000000001"/>
    <x v="1"/>
  </r>
  <r>
    <n v="190749"/>
    <n v="0.69889139499999997"/>
    <n v="1789.2539999999999"/>
    <x v="1"/>
  </r>
  <r>
    <n v="100204"/>
    <n v="0.67536107700000003"/>
    <n v="1298.1379999999999"/>
    <x v="1"/>
  </r>
  <r>
    <n v="104468"/>
    <n v="0.61417513000000001"/>
    <n v="1317.6869999999999"/>
    <x v="1"/>
  </r>
  <r>
    <n v="77824"/>
    <n v="0.68192732199999995"/>
    <n v="1100.9290000000001"/>
    <x v="1"/>
  </r>
  <r>
    <n v="114995"/>
    <n v="0.67078599400000005"/>
    <n v="1370.914"/>
    <x v="1"/>
  </r>
  <r>
    <n v="54576"/>
    <n v="0.64917825500000004"/>
    <n v="930.05100000000004"/>
    <x v="1"/>
  </r>
  <r>
    <n v="150534"/>
    <n v="0.733669028"/>
    <n v="1539.4290000000001"/>
    <x v="1"/>
  </r>
  <r>
    <n v="188848"/>
    <n v="0.73306089100000005"/>
    <n v="1679.075"/>
    <x v="1"/>
  </r>
  <r>
    <n v="133704"/>
    <n v="0.75068381100000003"/>
    <n v="1499.355"/>
    <x v="1"/>
  </r>
  <r>
    <n v="78977"/>
    <n v="0.74734781800000005"/>
    <n v="1075.8"/>
    <x v="1"/>
  </r>
  <r>
    <n v="162376"/>
    <n v="0.72661054199999997"/>
    <n v="1624.3430000000001"/>
    <x v="1"/>
  </r>
  <r>
    <n v="111428"/>
    <n v="0.52227877499999997"/>
    <n v="1425.1089999999999"/>
    <x v="1"/>
  </r>
  <r>
    <n v="66145"/>
    <n v="0.71172038199999998"/>
    <n v="1036.527"/>
    <x v="1"/>
  </r>
  <r>
    <n v="92886"/>
    <n v="0.736088407"/>
    <n v="1209.6220000000001"/>
    <x v="1"/>
  </r>
  <r>
    <n v="106439"/>
    <n v="0.717930823"/>
    <n v="1251.8019999999999"/>
    <x v="1"/>
  </r>
  <r>
    <n v="65462"/>
    <n v="0.72339249999999999"/>
    <n v="1056.491"/>
    <x v="1"/>
  </r>
  <r>
    <n v="133475"/>
    <n v="0.68968975399999999"/>
    <n v="1531.7439999999999"/>
    <x v="1"/>
  </r>
  <r>
    <n v="61519"/>
    <n v="0.65633487199999996"/>
    <n v="968.697"/>
    <x v="1"/>
  </r>
  <r>
    <n v="92046"/>
    <n v="0.64419303500000002"/>
    <n v="1205.8630000000001"/>
    <x v="1"/>
  </r>
  <r>
    <n v="92397"/>
    <n v="0.60660008399999998"/>
    <n v="1217.127"/>
    <x v="1"/>
  </r>
  <r>
    <n v="145158"/>
    <n v="0.58558939799999998"/>
    <n v="1495.9829999999999"/>
    <x v="1"/>
  </r>
  <r>
    <n v="138078"/>
    <n v="0.66762159099999996"/>
    <n v="1539.944"/>
    <x v="1"/>
  </r>
  <r>
    <n v="52692"/>
    <n v="0.67512204499999995"/>
    <n v="921.05899999999997"/>
    <x v="1"/>
  </r>
  <r>
    <n v="219952"/>
    <n v="0.496936979"/>
    <n v="2289.8890000000001"/>
    <x v="1"/>
  </r>
  <r>
    <n v="90550"/>
    <n v="0.60785397799999996"/>
    <n v="1207.5340000000001"/>
    <x v="1"/>
  </r>
  <r>
    <n v="93852"/>
    <n v="0.71770244800000005"/>
    <n v="1182.21"/>
    <x v="1"/>
  </r>
  <r>
    <n v="95370"/>
    <n v="0.723317129"/>
    <n v="1157.771"/>
    <x v="1"/>
  </r>
  <r>
    <n v="96340"/>
    <n v="0.71684775999999995"/>
    <n v="1194.6310000000001"/>
    <x v="1"/>
  </r>
  <r>
    <n v="128308"/>
    <n v="0.68183185899999998"/>
    <n v="1485.99"/>
    <x v="1"/>
  </r>
  <r>
    <n v="125132"/>
    <n v="0.74741304600000003"/>
    <n v="1434.3889999999999"/>
    <x v="1"/>
  </r>
  <r>
    <n v="155411"/>
    <n v="0.77752480099999999"/>
    <n v="1500.251"/>
    <x v="1"/>
  </r>
  <r>
    <n v="155494"/>
    <n v="0.71932564600000004"/>
    <n v="1633.723"/>
    <x v="1"/>
  </r>
  <r>
    <n v="139124"/>
    <n v="0.63456766899999995"/>
    <n v="1509.374"/>
    <x v="1"/>
  </r>
  <r>
    <n v="133001"/>
    <n v="0.62148342599999995"/>
    <n v="1513.4690000000001"/>
    <x v="1"/>
  </r>
  <r>
    <n v="83384"/>
    <n v="0.69116160100000001"/>
    <n v="1162.6079999999999"/>
    <x v="1"/>
  </r>
  <r>
    <n v="62614"/>
    <n v="0.735576165"/>
    <n v="987.61699999999996"/>
    <x v="1"/>
  </r>
  <r>
    <n v="99678"/>
    <n v="0.75454744699999998"/>
    <n v="1265.0319999999999"/>
    <x v="1"/>
  </r>
  <r>
    <n v="227170"/>
    <n v="0.77054297299999996"/>
    <n v="1876.307"/>
    <x v="1"/>
  </r>
  <r>
    <n v="111707"/>
    <n v="0.70271023799999999"/>
    <n v="1316.8710000000001"/>
    <x v="1"/>
  </r>
  <r>
    <n v="64694"/>
    <n v="0.62825868600000001"/>
    <n v="1030.7570000000001"/>
    <x v="1"/>
  </r>
  <r>
    <n v="207198"/>
    <n v="0.773987918"/>
    <n v="1724.662"/>
    <x v="1"/>
  </r>
  <r>
    <n v="82967"/>
    <n v="0.67437737799999997"/>
    <n v="1214.981"/>
    <x v="1"/>
  </r>
  <r>
    <n v="109157"/>
    <n v="0.73021893699999996"/>
    <n v="1316.3979999999999"/>
    <x v="1"/>
  </r>
  <r>
    <n v="89794"/>
    <n v="0.58477046899999996"/>
    <n v="1246.2"/>
    <x v="1"/>
  </r>
  <r>
    <n v="100259"/>
    <n v="0.77704500200000004"/>
    <n v="1229.8130000000001"/>
    <x v="1"/>
  </r>
  <r>
    <n v="102899"/>
    <n v="0.61630151799999999"/>
    <n v="1399.672"/>
    <x v="1"/>
  </r>
  <r>
    <n v="60490"/>
    <n v="0.73495630499999998"/>
    <n v="940.36300000000006"/>
    <x v="1"/>
  </r>
  <r>
    <n v="88842"/>
    <n v="0.72982495800000002"/>
    <n v="1183.981"/>
    <x v="1"/>
  </r>
  <r>
    <n v="114538"/>
    <n v="0.69959800000000005"/>
    <n v="1360.8209999999999"/>
    <x v="1"/>
  </r>
  <r>
    <n v="69506"/>
    <n v="0.68410918200000004"/>
    <n v="1024.1690000000001"/>
    <x v="1"/>
  </r>
  <r>
    <n v="95741"/>
    <n v="0.70003207499999998"/>
    <n v="1244.5630000000001"/>
    <x v="1"/>
  </r>
  <r>
    <n v="134778"/>
    <n v="0.62490835600000005"/>
    <n v="1549.1849999999999"/>
    <x v="1"/>
  </r>
  <r>
    <n v="104508"/>
    <n v="0.75024179199999996"/>
    <n v="1238.627"/>
    <x v="1"/>
  </r>
  <r>
    <n v="100712"/>
    <n v="0.70305813699999997"/>
    <n v="1239.3140000000001"/>
    <x v="1"/>
  </r>
  <r>
    <n v="83074"/>
    <n v="0.69611685400000001"/>
    <n v="1148.633"/>
    <x v="1"/>
  </r>
  <r>
    <n v="89048"/>
    <n v="0.69975775200000001"/>
    <n v="1184.5809999999999"/>
    <x v="1"/>
  </r>
  <r>
    <n v="116819"/>
    <n v="0.67718167399999996"/>
    <n v="1385.645"/>
    <x v="1"/>
  </r>
  <r>
    <n v="56639"/>
    <n v="0.65428133600000005"/>
    <n v="936.82299999999998"/>
    <x v="1"/>
  </r>
  <r>
    <n v="84523"/>
    <n v="0.66354213200000001"/>
    <n v="1153.6179999999999"/>
    <x v="1"/>
  </r>
  <r>
    <n v="92412"/>
    <n v="0.62479739499999998"/>
    <n v="1198.8530000000001"/>
    <x v="1"/>
  </r>
  <r>
    <n v="87629"/>
    <n v="0.67494520999999996"/>
    <n v="1140.605"/>
    <x v="1"/>
  </r>
  <r>
    <n v="103918"/>
    <n v="0.57645712900000001"/>
    <n v="1345.6869999999999"/>
    <x v="1"/>
  </r>
  <r>
    <n v="106961"/>
    <n v="0.74160997699999998"/>
    <n v="1273.1279999999999"/>
    <x v="1"/>
  </r>
  <r>
    <n v="101921"/>
    <n v="0.68224286300000003"/>
    <n v="1217.8309999999999"/>
    <x v="1"/>
  </r>
  <r>
    <n v="131499"/>
    <n v="0.64325359400000004"/>
    <n v="1429.3520000000001"/>
    <x v="1"/>
  </r>
  <r>
    <n v="122361"/>
    <n v="0.61840218499999999"/>
    <n v="1407.4010000000001"/>
    <x v="1"/>
  </r>
  <r>
    <n v="50679"/>
    <n v="0.67705130700000005"/>
    <n v="889.74300000000005"/>
    <x v="1"/>
  </r>
  <r>
    <n v="170954"/>
    <n v="0.73582366600000004"/>
    <n v="1635.7909999999999"/>
    <x v="1"/>
  </r>
  <r>
    <n v="87269"/>
    <n v="0.70484148599999996"/>
    <n v="1176.2270000000001"/>
    <x v="1"/>
  </r>
  <r>
    <n v="113425"/>
    <n v="0.58062518500000004"/>
    <n v="1405.8679999999999"/>
    <x v="1"/>
  </r>
  <r>
    <n v="120417"/>
    <n v="0.65286574500000005"/>
    <n v="1484.3340000000001"/>
    <x v="1"/>
  </r>
  <r>
    <n v="112201"/>
    <n v="0.72952092899999998"/>
    <n v="1354.7149999999999"/>
    <x v="1"/>
  </r>
  <r>
    <n v="108053"/>
    <n v="0.71568409300000002"/>
    <n v="1339.098"/>
    <x v="1"/>
  </r>
  <r>
    <n v="55532"/>
    <n v="0.64641334800000005"/>
    <n v="934.70799999999997"/>
    <x v="1"/>
  </r>
  <r>
    <n v="81689"/>
    <n v="0.73349286800000002"/>
    <n v="1161.2909999999999"/>
    <x v="1"/>
  </r>
  <r>
    <n v="128445"/>
    <n v="0.57949317499999997"/>
    <n v="1526.711"/>
    <x v="1"/>
  </r>
  <r>
    <n v="148697"/>
    <n v="0.73227668700000004"/>
    <n v="1622.58"/>
    <x v="1"/>
  </r>
  <r>
    <n v="93928"/>
    <n v="0.58844695899999999"/>
    <n v="1320.46"/>
    <x v="1"/>
  </r>
  <r>
    <n v="99964"/>
    <n v="0.69410726599999995"/>
    <n v="1258.683"/>
    <x v="1"/>
  </r>
  <r>
    <n v="109501"/>
    <n v="0.67838833899999995"/>
    <n v="1281.3779999999999"/>
    <x v="1"/>
  </r>
  <r>
    <n v="187560"/>
    <n v="0.721829842"/>
    <n v="1695.23"/>
    <x v="1"/>
  </r>
  <r>
    <n v="52077"/>
    <n v="0.72495039699999997"/>
    <n v="919.41899999999998"/>
    <x v="1"/>
  </r>
  <r>
    <n v="82642"/>
    <n v="0.65459709200000005"/>
    <n v="1148.146"/>
    <x v="1"/>
  </r>
  <r>
    <n v="116070"/>
    <n v="0.55856668899999995"/>
    <n v="1456.7570000000001"/>
    <x v="1"/>
  </r>
  <r>
    <n v="175679"/>
    <n v="0.73815929700000005"/>
    <n v="1689.585"/>
    <x v="1"/>
  </r>
  <r>
    <n v="155682"/>
    <n v="0.71184725599999998"/>
    <n v="1544.3420000000001"/>
    <x v="1"/>
  </r>
  <r>
    <n v="100196"/>
    <n v="0.688908984"/>
    <n v="1272.8820000000001"/>
    <x v="1"/>
  </r>
  <r>
    <n v="100815"/>
    <n v="0.63334961400000001"/>
    <n v="1254.4680000000001"/>
    <x v="1"/>
  </r>
  <r>
    <n v="133811"/>
    <n v="0.74507105799999995"/>
    <n v="1393.335"/>
    <x v="1"/>
  </r>
  <r>
    <n v="139810"/>
    <n v="0.68855860800000002"/>
    <n v="1475.6579999999999"/>
    <x v="1"/>
  </r>
  <r>
    <n v="71551"/>
    <n v="0.71907473200000005"/>
    <n v="1087.1079999999999"/>
    <x v="1"/>
  </r>
  <r>
    <n v="111306"/>
    <n v="0.62093301400000001"/>
    <n v="1297.1469999999999"/>
    <x v="1"/>
  </r>
  <r>
    <n v="113476"/>
    <n v="0.63547310000000001"/>
    <n v="1323.557"/>
    <x v="1"/>
  </r>
  <r>
    <n v="81613"/>
    <n v="0.63236545399999999"/>
    <n v="1130.405"/>
    <x v="1"/>
  </r>
  <r>
    <n v="124432"/>
    <n v="0.72379039499999998"/>
    <n v="1418.385"/>
    <x v="1"/>
  </r>
  <r>
    <n v="90825"/>
    <n v="0.70514613900000001"/>
    <n v="1199.809"/>
    <x v="1"/>
  </r>
  <r>
    <n v="139500"/>
    <n v="0.73672627999999996"/>
    <n v="1535.248"/>
    <x v="1"/>
  </r>
  <r>
    <n v="179961"/>
    <n v="0.59216270599999998"/>
    <n v="1739.277"/>
    <x v="1"/>
  </r>
  <r>
    <n v="197426"/>
    <n v="0.76965612400000005"/>
    <n v="1639.1030000000001"/>
    <x v="1"/>
  </r>
  <r>
    <n v="134210"/>
    <n v="0.70552255900000005"/>
    <n v="1412.02"/>
    <x v="1"/>
  </r>
  <r>
    <n v="180289"/>
    <n v="0.77583758899999999"/>
    <n v="1622.809"/>
    <x v="1"/>
  </r>
  <r>
    <n v="70487"/>
    <n v="0.62801497399999995"/>
    <n v="1126.7650000000001"/>
    <x v="1"/>
  </r>
  <r>
    <n v="110118"/>
    <n v="0.77318737900000001"/>
    <n v="1285.854"/>
    <x v="1"/>
  </r>
  <r>
    <n v="80356"/>
    <n v="0.66100759099999995"/>
    <n v="1205.819"/>
    <x v="1"/>
  </r>
  <r>
    <n v="92317"/>
    <n v="0.76131284799999999"/>
    <n v="1184.1559999999999"/>
    <x v="1"/>
  </r>
  <r>
    <n v="170781"/>
    <n v="0.77946357300000002"/>
    <n v="1641.14"/>
    <x v="1"/>
  </r>
  <r>
    <n v="185474"/>
    <n v="0.71680851099999998"/>
    <n v="1628.1569999999999"/>
    <x v="1"/>
  </r>
  <r>
    <n v="152985"/>
    <n v="0.690156141"/>
    <n v="1557.606"/>
    <x v="1"/>
  </r>
  <r>
    <n v="106499"/>
    <n v="0.69108502599999999"/>
    <n v="1285.0630000000001"/>
    <x v="1"/>
  </r>
  <r>
    <n v="73629"/>
    <n v="0.72545480500000004"/>
    <n v="1085.2149999999999"/>
    <x v="1"/>
  </r>
  <r>
    <n v="172094"/>
    <n v="0.74012261599999996"/>
    <n v="1607.527"/>
    <x v="1"/>
  </r>
  <r>
    <n v="51538"/>
    <n v="0.71132018699999999"/>
    <n v="940.54200000000003"/>
    <x v="1"/>
  </r>
  <r>
    <n v="105956"/>
    <n v="0.74165850300000002"/>
    <n v="1311.1610000000001"/>
    <x v="1"/>
  </r>
  <r>
    <n v="84540"/>
    <n v="0.733213483"/>
    <n v="1162.2560000000001"/>
    <x v="1"/>
  </r>
  <r>
    <n v="65994"/>
    <n v="0.70730769199999999"/>
    <n v="1006.598"/>
    <x v="1"/>
  </r>
  <r>
    <n v="149492"/>
    <n v="0.72179351300000005"/>
    <n v="1521.8109999999999"/>
    <x v="1"/>
  </r>
  <r>
    <n v="109992"/>
    <n v="0.69756158599999996"/>
    <n v="1347.989"/>
    <x v="1"/>
  </r>
  <r>
    <n v="129758"/>
    <n v="0.73594858799999996"/>
    <n v="1404.3030000000001"/>
    <x v="1"/>
  </r>
  <r>
    <n v="90160"/>
    <n v="0.73579464000000006"/>
    <n v="1166.5170000000001"/>
    <x v="1"/>
  </r>
  <r>
    <n v="111241"/>
    <n v="0.77004927400000001"/>
    <n v="1267.646"/>
    <x v="1"/>
  </r>
  <r>
    <n v="143228"/>
    <n v="0.69721521500000005"/>
    <n v="1576.336"/>
    <x v="1"/>
  </r>
  <r>
    <n v="94643"/>
    <n v="0.75186077900000003"/>
    <n v="1204.623"/>
    <x v="1"/>
  </r>
  <r>
    <n v="78694"/>
    <n v="0.65839255699999999"/>
    <n v="1135.68"/>
    <x v="1"/>
  </r>
  <r>
    <n v="107939"/>
    <n v="0.67040414500000001"/>
    <n v="1297.279"/>
    <x v="1"/>
  </r>
  <r>
    <n v="77356"/>
    <n v="0.62160319100000005"/>
    <n v="1183.2360000000001"/>
    <x v="1"/>
  </r>
  <r>
    <n v="93087"/>
    <n v="0.71385455399999997"/>
    <n v="1187.085"/>
    <x v="1"/>
  </r>
  <r>
    <n v="95156"/>
    <n v="0.63239672099999999"/>
    <n v="1216.104"/>
    <x v="1"/>
  </r>
  <r>
    <n v="72956"/>
    <n v="0.72784823099999996"/>
    <n v="1027.2059999999999"/>
    <x v="1"/>
  </r>
  <r>
    <n v="92030"/>
    <n v="0.74010741499999999"/>
    <n v="1163.021"/>
    <x v="1"/>
  </r>
  <r>
    <n v="142159"/>
    <n v="0.74875678599999995"/>
    <n v="1510.8520000000001"/>
    <x v="1"/>
  </r>
  <r>
    <n v="167563"/>
    <n v="0.77042728599999999"/>
    <n v="1554.365"/>
    <x v="1"/>
  </r>
  <r>
    <n v="75157"/>
    <n v="0.50054603499999994"/>
    <n v="1182.8520000000001"/>
    <x v="1"/>
  </r>
  <r>
    <n v="148528"/>
    <n v="0.800255194"/>
    <n v="1547.0809999999999"/>
    <x v="1"/>
  </r>
  <r>
    <n v="225916"/>
    <n v="0.76494047099999996"/>
    <n v="1812.569"/>
    <x v="1"/>
  </r>
  <r>
    <n v="58530"/>
    <n v="0.65636596999999997"/>
    <n v="1008.134"/>
    <x v="1"/>
  </r>
  <r>
    <n v="148078"/>
    <n v="0.64351638200000005"/>
    <n v="1553.114"/>
    <x v="1"/>
  </r>
  <r>
    <n v="79715"/>
    <n v="0.68901097899999997"/>
    <n v="1068.7270000000001"/>
    <x v="1"/>
  </r>
  <r>
    <n v="98337"/>
    <n v="0.71298839999999997"/>
    <n v="1258.9659999999999"/>
    <x v="1"/>
  </r>
  <r>
    <n v="101231"/>
    <n v="0.72598296299999998"/>
    <n v="1298.731"/>
    <x v="1"/>
  </r>
  <r>
    <n v="126325"/>
    <n v="0.65953021000000001"/>
    <n v="1400.5239999999999"/>
    <x v="1"/>
  </r>
  <r>
    <n v="89369"/>
    <n v="0.73039115600000004"/>
    <n v="1202.4929999999999"/>
    <x v="1"/>
  </r>
  <r>
    <n v="239093"/>
    <n v="0.71167273200000003"/>
    <n v="1942.05"/>
    <x v="1"/>
  </r>
  <r>
    <n v="158488"/>
    <n v="0.61471503999999999"/>
    <n v="1755.9680000000001"/>
    <x v="1"/>
  </r>
  <r>
    <n v="88572"/>
    <n v="0.67084418999999995"/>
    <n v="1258.0619999999999"/>
    <x v="1"/>
  </r>
  <r>
    <n v="121057"/>
    <n v="0.71206494799999998"/>
    <n v="1374.171"/>
    <x v="1"/>
  </r>
  <r>
    <n v="68906"/>
    <n v="0.68894406600000002"/>
    <n v="1015.021"/>
    <x v="1"/>
  </r>
  <r>
    <n v="89710"/>
    <n v="0.74368828300000001"/>
    <n v="1126.518"/>
    <x v="1"/>
  </r>
  <r>
    <n v="97623"/>
    <n v="0.73795152799999997"/>
    <n v="1225.3520000000001"/>
    <x v="1"/>
  </r>
  <r>
    <n v="80567"/>
    <n v="0.67737636700000003"/>
    <n v="1142.6320000000001"/>
    <x v="1"/>
  </r>
  <r>
    <n v="163523"/>
    <n v="0.78523118800000002"/>
    <n v="1548.6089999999999"/>
    <x v="1"/>
  </r>
  <r>
    <n v="125856"/>
    <n v="0.73451225399999998"/>
    <n v="1403.0429999999999"/>
    <x v="1"/>
  </r>
  <r>
    <n v="63596"/>
    <n v="0.79144004499999998"/>
    <n v="977.90599999999995"/>
    <x v="1"/>
  </r>
  <r>
    <n v="109314"/>
    <n v="0.71598314799999996"/>
    <n v="1284.69"/>
    <x v="1"/>
  </r>
  <r>
    <n v="114128"/>
    <n v="0.73475892899999995"/>
    <n v="1303.2239999999999"/>
    <x v="1"/>
  </r>
  <r>
    <n v="63181"/>
    <n v="0.73480399200000002"/>
    <n v="956.30200000000002"/>
    <x v="1"/>
  </r>
  <r>
    <n v="49720"/>
    <n v="0.748192733"/>
    <n v="874.09100000000001"/>
    <x v="1"/>
  </r>
  <r>
    <n v="91232.38"/>
    <n v="0.70227958999999995"/>
    <n v="1063.6210000000001"/>
    <x v="1"/>
  </r>
  <r>
    <n v="90768"/>
    <n v="0.67380532699999995"/>
    <n v="1172.6420000000001"/>
    <x v="1"/>
  </r>
  <r>
    <n v="129101"/>
    <n v="0.53471452100000005"/>
    <n v="1496.0619999999999"/>
    <x v="1"/>
  </r>
  <r>
    <n v="129444"/>
    <n v="0.73957868500000001"/>
    <n v="1414.078"/>
    <x v="1"/>
  </r>
  <r>
    <n v="50103"/>
    <n v="0.66959427699999996"/>
    <n v="859.32600000000002"/>
    <x v="1"/>
  </r>
  <r>
    <n v="90393"/>
    <n v="0.697670974"/>
    <n v="1209.5820000000001"/>
    <x v="1"/>
  </r>
  <r>
    <n v="82584"/>
    <n v="0.71992446899999996"/>
    <n v="1144.9590000000001"/>
    <x v="1"/>
  </r>
  <r>
    <n v="148876"/>
    <n v="0.682495301"/>
    <n v="1538.316"/>
    <x v="1"/>
  </r>
  <r>
    <n v="96247"/>
    <n v="0.63698103800000005"/>
    <n v="1271.3430000000001"/>
    <x v="1"/>
  </r>
  <r>
    <n v="225592"/>
    <n v="0.41415374799999999"/>
    <n v="2352.029"/>
    <x v="1"/>
  </r>
  <r>
    <n v="145899"/>
    <n v="0.75485768799999997"/>
    <n v="1512.6579999999999"/>
    <x v="1"/>
  </r>
  <r>
    <n v="95666"/>
    <n v="0.74299672699999997"/>
    <n v="1173.3900000000001"/>
    <x v="1"/>
  </r>
  <r>
    <n v="70513"/>
    <n v="0.67087739899999999"/>
    <n v="1028.8389999999999"/>
    <x v="1"/>
  </r>
  <r>
    <n v="50748"/>
    <n v="0.74282435700000005"/>
    <n v="862.00099999999998"/>
    <x v="1"/>
  </r>
  <r>
    <n v="95982"/>
    <n v="0.74616315700000002"/>
    <n v="1204.6099999999999"/>
    <x v="1"/>
  </r>
  <r>
    <n v="105549"/>
    <n v="0.68619292399999998"/>
    <n v="1310.51"/>
    <x v="1"/>
  </r>
  <r>
    <n v="100285"/>
    <n v="0.68725890599999995"/>
    <n v="1229.9100000000001"/>
    <x v="1"/>
  </r>
  <r>
    <n v="101717"/>
    <n v="0.78868349000000004"/>
    <n v="1248.75"/>
    <x v="1"/>
  </r>
  <r>
    <n v="155600"/>
    <n v="0.72120780500000004"/>
    <n v="1560.0160000000001"/>
    <x v="1"/>
  </r>
  <r>
    <n v="77706"/>
    <n v="0.73509675399999996"/>
    <n v="1078.4090000000001"/>
    <x v="1"/>
  </r>
  <r>
    <n v="173527"/>
    <n v="0.75624137700000005"/>
    <n v="1641.4559999999999"/>
    <x v="1"/>
  </r>
  <r>
    <n v="101942"/>
    <n v="0.72076536800000002"/>
    <n v="1191.348"/>
    <x v="1"/>
  </r>
  <r>
    <n v="107169"/>
    <n v="0.72441977700000004"/>
    <n v="1261.9880000000001"/>
    <x v="1"/>
  </r>
  <r>
    <n v="108119"/>
    <n v="0.64693278499999995"/>
    <n v="1360.4970000000001"/>
    <x v="1"/>
  </r>
  <r>
    <n v="76106"/>
    <n v="0.70318105500000005"/>
    <n v="1079.578"/>
    <x v="1"/>
  </r>
  <r>
    <n v="75002"/>
    <n v="0.69637375899999998"/>
    <n v="1091.499"/>
    <x v="1"/>
  </r>
  <r>
    <n v="130766"/>
    <n v="0.66777847400000001"/>
    <n v="1426.6"/>
    <x v="1"/>
  </r>
  <r>
    <n v="76157"/>
    <n v="0.65443408700000005"/>
    <n v="1147.5999999999999"/>
    <x v="1"/>
  </r>
  <r>
    <n v="195810"/>
    <n v="0.61214320899999997"/>
    <n v="1831.9090000000001"/>
    <x v="1"/>
  </r>
  <r>
    <n v="165584"/>
    <n v="0.78196405400000002"/>
    <n v="1563.83"/>
    <x v="1"/>
  </r>
  <r>
    <n v="123230"/>
    <n v="0.67203248400000004"/>
    <n v="1311.5219999999999"/>
    <x v="1"/>
  </r>
  <r>
    <n v="61673"/>
    <n v="0.71971062600000002"/>
    <n v="1034.144"/>
    <x v="1"/>
  </r>
  <r>
    <n v="142114"/>
    <n v="0.67776464199999997"/>
    <n v="1478.596"/>
    <x v="1"/>
  </r>
  <r>
    <n v="169060"/>
    <n v="0.75351768799999996"/>
    <n v="1574.164"/>
    <x v="1"/>
  </r>
  <r>
    <n v="58630"/>
    <n v="0.681452744"/>
    <n v="915.13"/>
    <x v="1"/>
  </r>
  <r>
    <n v="108094"/>
    <n v="0.78701413200000003"/>
    <n v="1259.934"/>
    <x v="1"/>
  </r>
  <r>
    <n v="70674"/>
    <n v="0.61169388099999999"/>
    <n v="1105.0419999999999"/>
    <x v="1"/>
  </r>
  <r>
    <n v="136612"/>
    <n v="0.65065369399999995"/>
    <n v="1453.895"/>
    <x v="1"/>
  </r>
  <r>
    <n v="160008"/>
    <n v="0.76221947599999995"/>
    <n v="1555.816"/>
    <x v="1"/>
  </r>
  <r>
    <n v="229195"/>
    <n v="0.74418735400000002"/>
    <n v="1853.893"/>
    <x v="1"/>
  </r>
  <r>
    <n v="70454"/>
    <n v="0.70895061699999995"/>
    <n v="1085.1569999999999"/>
    <x v="1"/>
  </r>
  <r>
    <n v="146674"/>
    <n v="0.76448954499999999"/>
    <n v="1530.598"/>
    <x v="1"/>
  </r>
  <r>
    <n v="82990"/>
    <n v="0.65121312799999997"/>
    <n v="1205.1410000000001"/>
    <x v="1"/>
  </r>
  <r>
    <n v="181954"/>
    <n v="0.77940308899999999"/>
    <n v="1681.9849999999999"/>
    <x v="1"/>
  </r>
  <r>
    <n v="108296"/>
    <n v="0.70027053699999997"/>
    <n v="1295.5909999999999"/>
    <x v="1"/>
  </r>
  <r>
    <n v="69880"/>
    <n v="0.70866108400000005"/>
    <n v="1022.705"/>
    <x v="1"/>
  </r>
  <r>
    <n v="101878"/>
    <n v="0.68969566599999999"/>
    <n v="1254.7550000000001"/>
    <x v="1"/>
  </r>
  <r>
    <n v="103475"/>
    <n v="0.78517752699999999"/>
    <n v="1233.8240000000001"/>
    <x v="1"/>
  </r>
  <r>
    <n v="90790"/>
    <n v="0.72715748599999996"/>
    <n v="1230.4929999999999"/>
    <x v="1"/>
  </r>
  <r>
    <n v="125523"/>
    <n v="0.66815598700000001"/>
    <n v="1469.7639999999999"/>
    <x v="1"/>
  </r>
  <r>
    <n v="130948"/>
    <n v="0.69451088500000002"/>
    <n v="1422.242"/>
    <x v="1"/>
  </r>
  <r>
    <n v="159694"/>
    <n v="0.75004854700000001"/>
    <n v="1585.7819999999999"/>
    <x v="1"/>
  </r>
  <r>
    <n v="87501"/>
    <n v="0.63307897400000002"/>
    <n v="1243.9870000000001"/>
    <x v="1"/>
  </r>
  <r>
    <n v="228259"/>
    <n v="0.731973651"/>
    <n v="1947.46"/>
    <x v="1"/>
  </r>
  <r>
    <n v="153905"/>
    <n v="0.64240871200000005"/>
    <n v="1557.2660000000001"/>
    <x v="1"/>
  </r>
  <r>
    <n v="113271"/>
    <n v="0.68709974799999995"/>
    <n v="1316.1120000000001"/>
    <x v="1"/>
  </r>
  <r>
    <n v="174156"/>
    <n v="0.77173756299999996"/>
    <n v="1592.095"/>
    <x v="1"/>
  </r>
  <r>
    <n v="113888"/>
    <n v="0.73239585399999996"/>
    <n v="1319.4349999999999"/>
    <x v="1"/>
  </r>
  <r>
    <n v="56464"/>
    <n v="0.63611111099999995"/>
    <n v="927.28300000000002"/>
    <x v="1"/>
  </r>
  <r>
    <n v="144862"/>
    <n v="0.77064393899999994"/>
    <n v="1449.8030000000001"/>
    <x v="1"/>
  </r>
  <r>
    <n v="97707"/>
    <n v="0.70238618500000005"/>
    <n v="1269.68"/>
    <x v="1"/>
  </r>
  <r>
    <n v="71879"/>
    <n v="0.70092915200000006"/>
    <n v="1041.27"/>
    <x v="1"/>
  </r>
  <r>
    <n v="82555"/>
    <n v="0.57825597200000001"/>
    <n v="1175.0340000000001"/>
    <x v="1"/>
  </r>
  <r>
    <n v="92673"/>
    <n v="0.68104359999999997"/>
    <n v="1226.8920000000001"/>
    <x v="1"/>
  </r>
  <r>
    <n v="108914"/>
    <n v="0.75996747600000003"/>
    <n v="1235.078"/>
    <x v="1"/>
  </r>
  <r>
    <n v="154549"/>
    <n v="0.59380503600000001"/>
    <n v="1596.356"/>
    <x v="1"/>
  </r>
  <r>
    <n v="189799"/>
    <n v="0.71394663000000003"/>
    <n v="1682.4780000000001"/>
    <x v="1"/>
  </r>
  <r>
    <n v="119773"/>
    <n v="0.62476016999999995"/>
    <n v="1392.653"/>
    <x v="1"/>
  </r>
  <r>
    <n v="85839"/>
    <n v="0.66879292999999995"/>
    <n v="1129.0719999999999"/>
    <x v="1"/>
  </r>
  <r>
    <n v="90899"/>
    <n v="0.63647624599999997"/>
    <n v="1214.252"/>
    <x v="1"/>
  </r>
  <r>
    <n v="106264"/>
    <n v="0.74109851900000001"/>
    <n v="1292.828"/>
    <x v="1"/>
  </r>
  <r>
    <n v="97653"/>
    <n v="0.65879825299999994"/>
    <n v="1258.548"/>
    <x v="1"/>
  </r>
  <r>
    <n v="89197"/>
    <n v="0.63201996299999996"/>
    <n v="1272.862000000000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s v="Rhone,France,Europe"/>
    <x v="0"/>
    <n v="442.24601139999999"/>
    <n v="253.291155"/>
    <n v="0.81973839199999998"/>
    <n v="90546"/>
    <n v="0.75865057899999999"/>
    <n v="1184.04"/>
    <x v="0"/>
  </r>
  <r>
    <s v="Navarra,Spain,Europe"/>
    <x v="1"/>
    <n v="406.69068700000003"/>
    <n v="243.0324363"/>
    <n v="0.80180523400000003"/>
    <n v="78789"/>
    <n v="0.68412956999999996"/>
    <n v="1121.7860000000001"/>
    <x v="0"/>
  </r>
  <r>
    <s v="Rhone,France,Europe"/>
    <x v="2"/>
    <n v="442.2670483"/>
    <n v="266.32831770000001"/>
    <n v="0.79835361900000001"/>
    <n v="93717"/>
    <n v="0.63761281199999997"/>
    <n v="1208.575"/>
    <x v="0"/>
  </r>
  <r>
    <s v="Rhone,France,Europe"/>
    <x v="3"/>
    <n v="286.5405586"/>
    <n v="208.76004230000001"/>
    <n v="0.68498921700000004"/>
    <n v="47336"/>
    <n v="0.69959938499999996"/>
    <n v="844.16200000000003"/>
    <x v="0"/>
  </r>
  <r>
    <s v="Navarra,Spain,Europe"/>
    <x v="4"/>
    <n v="352.19076990000002"/>
    <n v="290.82753289999999"/>
    <n v="0.56401133000000003"/>
    <n v="81463"/>
    <n v="0.79277192600000002"/>
    <n v="1073.251"/>
    <x v="0"/>
  </r>
  <r>
    <s v="Navarra,Spain,Europe"/>
    <x v="5"/>
    <n v="318.125407"/>
    <n v="200.12212"/>
    <n v="0.77735127699999995"/>
    <n v="51368"/>
    <n v="0.65845635400000002"/>
    <n v="881.83600000000001"/>
    <x v="0"/>
  </r>
  <r>
    <s v="Rhone,France,Europe"/>
    <x v="6"/>
    <n v="310.14607150000001"/>
    <n v="176.13144940000001"/>
    <n v="0.82309868100000005"/>
    <n v="43904"/>
    <n v="0.66589356200000005"/>
    <n v="823.79600000000005"/>
    <x v="0"/>
  </r>
  <r>
    <s v="Mosel,Germany,Europe"/>
    <x v="7"/>
    <n v="332.45547160000001"/>
    <n v="235.429835"/>
    <n v="0.70605751800000005"/>
    <n v="62329"/>
    <n v="0.74359819000000005"/>
    <n v="933.36599999999999"/>
    <x v="0"/>
  </r>
  <r>
    <s v="Rhone,France,Europe"/>
    <x v="8"/>
    <n v="323.18960720000001"/>
    <n v="172.5759261"/>
    <n v="0.84549878899999997"/>
    <n v="44743"/>
    <n v="0.698030924"/>
    <n v="849.72799999999995"/>
    <x v="0"/>
  </r>
  <r>
    <s v="Rhone,France,Europe"/>
    <x v="9"/>
    <n v="366.96484229999999"/>
    <n v="227.77161469999999"/>
    <n v="0.78405562600000001"/>
    <n v="66125"/>
    <n v="0.66437571600000001"/>
    <n v="981.54399999999998"/>
    <x v="0"/>
  </r>
  <r>
    <s v="Rhone,France,Europe"/>
    <x v="10"/>
    <n v="449.45458109999998"/>
    <n v="232.32550639999999"/>
    <n v="0.85604251799999997"/>
    <n v="84460"/>
    <n v="0.67423575700000005"/>
    <n v="1176.3050000000001"/>
    <x v="0"/>
  </r>
  <r>
    <s v="Navarra,Spain,Europe"/>
    <x v="11"/>
    <n v="301.32221759999999"/>
    <n v="186.95062949999999"/>
    <n v="0.78425845199999999"/>
    <n v="45021"/>
    <n v="0.697068248"/>
    <n v="818.87300000000005"/>
    <x v="0"/>
  </r>
  <r>
    <s v="Rhone,France,Europe"/>
    <x v="12"/>
    <n v="276.61082879999998"/>
    <n v="201.81313549999999"/>
    <n v="0.68388233700000001"/>
    <n v="45133"/>
    <n v="0.69085559799999996"/>
    <n v="803.74800000000005"/>
    <x v="0"/>
  </r>
  <r>
    <s v="Rhone,France,Europe"/>
    <x v="13"/>
    <n v="338.85754539999999"/>
    <n v="291.35920170000003"/>
    <n v="0.510583813"/>
    <n v="78842"/>
    <n v="0.77232223700000002"/>
    <n v="1042.77"/>
    <x v="0"/>
  </r>
  <r>
    <s v="Navarra,Spain,Europe"/>
    <x v="14"/>
    <n v="387.79893070000003"/>
    <n v="247.85812279999999"/>
    <n v="0.76908973800000002"/>
    <n v="76807"/>
    <n v="0.68018158500000003"/>
    <n v="1084.729"/>
    <x v="0"/>
  </r>
  <r>
    <s v="Mosel,Germany,Europe"/>
    <x v="15"/>
    <n v="261.55433110000001"/>
    <n v="167.70849079999999"/>
    <n v="0.76737427499999999"/>
    <n v="35794"/>
    <n v="0.68155052000000005"/>
    <n v="751.41300000000001"/>
    <x v="0"/>
  </r>
  <r>
    <s v="Mosel,Germany,Europe"/>
    <x v="16"/>
    <n v="403.0839752"/>
    <n v="206.48464369999999"/>
    <n v="0.85882916799999998"/>
    <n v="66419"/>
    <n v="0.75677256999999998"/>
    <n v="1028.4449999999999"/>
    <x v="0"/>
  </r>
  <r>
    <s v="Navarra,Spain,Europe"/>
    <x v="17"/>
    <n v="354.29393959999999"/>
    <n v="235.75246290000001"/>
    <n v="0.74647372599999995"/>
    <n v="66713"/>
    <n v="0.69499801500000002"/>
    <n v="981.50900000000001"/>
    <x v="0"/>
  </r>
  <r>
    <s v="Navarra,Spain,Europe"/>
    <x v="18"/>
    <n v="304.2844667"/>
    <n v="182.81103680000001"/>
    <n v="0.79940695900000003"/>
    <n v="44714"/>
    <n v="0.71383818899999996"/>
    <n v="814.68"/>
    <x v="0"/>
  </r>
  <r>
    <s v="Rhone,France,Europe"/>
    <x v="19"/>
    <n v="418.69857230000002"/>
    <n v="216.5960537"/>
    <n v="0.85579939199999999"/>
    <n v="72363"/>
    <n v="0.72807505400000005"/>
    <n v="1061.3209999999999"/>
    <x v="0"/>
  </r>
  <r>
    <s v="Rhone,France,Europe"/>
    <x v="20"/>
    <n v="354.17691239999999"/>
    <n v="252.52920800000001"/>
    <n v="0.701160962"/>
    <n v="71849"/>
    <n v="0.73439853399999999"/>
    <n v="1035.501"/>
    <x v="0"/>
  </r>
  <r>
    <s v="Navarra,Spain,Europe"/>
    <x v="21"/>
    <n v="330.47843849999998"/>
    <n v="222.4437485"/>
    <n v="0.73955502699999998"/>
    <n v="59365"/>
    <n v="0.72360883300000001"/>
    <n v="928.27200000000005"/>
    <x v="0"/>
  </r>
  <r>
    <s v="Navarra,Spain,Europe"/>
    <x v="22"/>
    <n v="397.11497589999999"/>
    <n v="268.3337727"/>
    <n v="0.73716936700000002"/>
    <n v="84427"/>
    <n v="0.686375085"/>
    <n v="1106.355"/>
    <x v="0"/>
  </r>
  <r>
    <s v="Rhone,France,Europe"/>
    <x v="23"/>
    <n v="301.5077895"/>
    <n v="273.65994139999998"/>
    <n v="0.41975370699999998"/>
    <n v="64732"/>
    <n v="0.69959800000000005"/>
    <n v="971.76900000000001"/>
    <x v="0"/>
  </r>
  <r>
    <s v="Rhone,France,Europe"/>
    <x v="24"/>
    <n v="447.1345225"/>
    <n v="275.21615420000001"/>
    <n v="0.78812840500000003"/>
    <n v="97865"/>
    <n v="0.70405715700000004"/>
    <n v="1181.921"/>
    <x v="0"/>
  </r>
  <r>
    <s v="Rhone,France,Europe"/>
    <x v="25"/>
    <n v="368.22428439999999"/>
    <n v="263.45925540000002"/>
    <n v="0.698627251"/>
    <n v="77493"/>
    <n v="0.72627737199999998"/>
    <n v="1059.1859999999999"/>
    <x v="0"/>
  </r>
  <r>
    <s v="Mosel,Germany,Europe"/>
    <x v="26"/>
    <n v="340.05521800000002"/>
    <n v="276.01517719999998"/>
    <n v="0.58410580999999995"/>
    <n v="74545"/>
    <n v="0.77873685599999998"/>
    <n v="1010.474"/>
    <x v="0"/>
  </r>
  <r>
    <s v="Rhone,France,Europe"/>
    <x v="27"/>
    <n v="336.92386959999999"/>
    <n v="231.46569589999999"/>
    <n v="0.72666022900000005"/>
    <n v="62492"/>
    <n v="0.69858783000000002"/>
    <n v="964.60299999999995"/>
    <x v="0"/>
  </r>
  <r>
    <s v="Mosel,Germany,Europe"/>
    <x v="28"/>
    <n v="347.75005829999998"/>
    <n v="297.6406265"/>
    <n v="0.51713493099999996"/>
    <n v="82552"/>
    <n v="0.75755960700000002"/>
    <n v="1063.8679999999999"/>
    <x v="0"/>
  </r>
  <r>
    <s v="Rhone,France,Europe"/>
    <x v="29"/>
    <n v="358.59191479999998"/>
    <n v="222.90202729999999"/>
    <n v="0.78333195799999999"/>
    <n v="63250"/>
    <n v="0.744124224"/>
    <n v="982.78800000000001"/>
    <x v="0"/>
  </r>
  <r>
    <s v="Navarra,Spain,Europe"/>
    <x v="30"/>
    <n v="429.770355"/>
    <n v="265.69023609999999"/>
    <n v="0.78600948800000003"/>
    <n v="90715"/>
    <n v="0.75206352399999998"/>
    <n v="1162.877"/>
    <x v="0"/>
  </r>
  <r>
    <s v="Rhone,France,Europe"/>
    <x v="31"/>
    <n v="307.53273919999998"/>
    <n v="175.08556799999999"/>
    <n v="0.82211369499999998"/>
    <n v="43838"/>
    <n v="0.69744436700000001"/>
    <n v="828.697"/>
    <x v="0"/>
  </r>
  <r>
    <s v="Mosel,Germany,Europe"/>
    <x v="32"/>
    <n v="364.23077979999999"/>
    <n v="265.86686350000002"/>
    <n v="0.68351049900000005"/>
    <n v="77541"/>
    <n v="0.72307972899999995"/>
    <n v="1075.7919999999999"/>
    <x v="0"/>
  </r>
  <r>
    <s v="Navarra,Spain,Europe"/>
    <x v="33"/>
    <n v="350.18275449999999"/>
    <n v="225.84277130000001"/>
    <n v="0.76424307499999999"/>
    <n v="63397"/>
    <n v="0.746829611"/>
    <n v="972.47199999999998"/>
    <x v="0"/>
  </r>
  <r>
    <s v="Navarra,Spain,Europe"/>
    <x v="34"/>
    <n v="253.8420284"/>
    <n v="235.90682409999999"/>
    <n v="0.36921245899999999"/>
    <n v="48275"/>
    <n v="0.68421905900000002"/>
    <n v="844.31200000000001"/>
    <x v="0"/>
  </r>
  <r>
    <s v="Rhone,France,Europe"/>
    <x v="35"/>
    <n v="249.7402266"/>
    <n v="213.57327179999999"/>
    <n v="0.51832833"/>
    <n v="43096"/>
    <n v="0.74308940099999998"/>
    <n v="784.91200000000003"/>
    <x v="0"/>
  </r>
  <r>
    <s v="Navarra,Spain,Europe"/>
    <x v="36"/>
    <n v="305.29884299999998"/>
    <n v="234.6612245"/>
    <n v="0.63969607699999997"/>
    <n v="57724"/>
    <n v="0.70328798199999998"/>
    <n v="926.09500000000003"/>
    <x v="0"/>
  </r>
  <r>
    <s v="Navarra,Spain,Europe"/>
    <x v="37"/>
    <n v="366.06667420000002"/>
    <n v="192.013274"/>
    <n v="0.85139142499999998"/>
    <n v="56450"/>
    <n v="0.61141767400000002"/>
    <n v="968.72900000000004"/>
    <x v="0"/>
  </r>
  <r>
    <s v="Rhone,France,Europe"/>
    <x v="38"/>
    <n v="405.9365937"/>
    <n v="245.9897977"/>
    <n v="0.795479241"/>
    <n v="79220"/>
    <n v="0.72154539699999998"/>
    <n v="1100.6759999999999"/>
    <x v="0"/>
  </r>
  <r>
    <s v="Mosel,Germany,Europe"/>
    <x v="39"/>
    <n v="287.26432720000003"/>
    <n v="222.1858727"/>
    <n v="0.63385188400000003"/>
    <n v="50880"/>
    <n v="0.76637782700000001"/>
    <n v="843.76400000000001"/>
    <x v="0"/>
  </r>
  <r>
    <s v="Navarra,Spain,Europe"/>
    <x v="40"/>
    <n v="397.09411399999999"/>
    <n v="307.2739224"/>
    <n v="0.63342231500000001"/>
    <n v="97988"/>
    <n v="0.75304395999999996"/>
    <n v="1201.3900000000001"/>
    <x v="0"/>
  </r>
  <r>
    <s v="Rhone,France,Europe"/>
    <x v="41"/>
    <n v="364.10308959999998"/>
    <n v="253.7969272"/>
    <n v="0.71702554299999999"/>
    <n v="73265"/>
    <n v="0.71548427100000001"/>
    <n v="1036.94"/>
    <x v="0"/>
  </r>
  <r>
    <s v="Rhone,France,Europe"/>
    <x v="42"/>
    <n v="375.25013189999999"/>
    <n v="262.8124219"/>
    <n v="0.71378393799999995"/>
    <n v="79255"/>
    <n v="0.73226707700000004"/>
    <n v="1095.2829999999999"/>
    <x v="0"/>
  </r>
  <r>
    <s v="Rhone,France,Europe"/>
    <x v="43"/>
    <n v="368.40621379999999"/>
    <n v="320.7145792"/>
    <n v="0.49208693399999998"/>
    <n v="93772"/>
    <n v="0.74900682699999999"/>
    <n v="1135.662"/>
    <x v="0"/>
  </r>
  <r>
    <s v="Navarra,Spain,Europe"/>
    <x v="44"/>
    <n v="436.52989889999998"/>
    <n v="228.2803725"/>
    <n v="0.85236748900000003"/>
    <n v="80138"/>
    <n v="0.63172086900000002"/>
    <n v="1141.1890000000001"/>
    <x v="0"/>
  </r>
  <r>
    <s v="Mosel,Germany,Europe"/>
    <x v="45"/>
    <n v="330.22837479999998"/>
    <n v="232.05538720000001"/>
    <n v="0.711474579"/>
    <n v="60232"/>
    <n v="0.64510346500000004"/>
    <n v="992.11400000000003"/>
    <x v="0"/>
  </r>
  <r>
    <s v="Mosel,Germany,Europe"/>
    <x v="46"/>
    <n v="375.44727979999999"/>
    <n v="239.13277529999999"/>
    <n v="0.77092353400000002"/>
    <n v="71321"/>
    <n v="0.72717789300000002"/>
    <n v="1022.568"/>
    <x v="0"/>
  </r>
  <r>
    <s v="Mosel,Germany,Europe"/>
    <x v="47"/>
    <n v="260.51267530000001"/>
    <n v="205.86502379999999"/>
    <n v="0.61280991100000004"/>
    <n v="43114"/>
    <n v="0.82431922499999999"/>
    <n v="790.42700000000002"/>
    <x v="0"/>
  </r>
  <r>
    <s v="Mosel,Germany,Europe"/>
    <x v="48"/>
    <n v="330.00868320000001"/>
    <n v="181.66586480000001"/>
    <n v="0.83484298700000004"/>
    <n v="47802"/>
    <n v="0.73268277100000001"/>
    <n v="870.38699999999994"/>
    <x v="0"/>
  </r>
  <r>
    <s v="Mosel,Germany,Europe"/>
    <x v="49"/>
    <n v="311.99675789999998"/>
    <n v="218.0411235"/>
    <n v="0.71526140000000005"/>
    <n v="54175"/>
    <n v="0.67519053600000001"/>
    <n v="902.62400000000002"/>
    <x v="0"/>
  </r>
  <r>
    <s v="Mosel,Germany,Europe"/>
    <x v="50"/>
    <n v="317.61671189999998"/>
    <n v="183.31521470000001"/>
    <n v="0.81663208200000004"/>
    <n v="46400"/>
    <n v="0.65617790499999995"/>
    <n v="845.78599999999994"/>
    <x v="0"/>
  </r>
  <r>
    <s v="Mosel,Germany,Europe"/>
    <x v="51"/>
    <n v="508.12893259999998"/>
    <n v="288.95398119999999"/>
    <n v="0.82257079399999999"/>
    <n v="118314"/>
    <n v="0.68190496599999995"/>
    <n v="1340.8969999999999"/>
    <x v="0"/>
  </r>
  <r>
    <s v="Rhone,France,Europe"/>
    <x v="52"/>
    <n v="403.1942717"/>
    <n v="210.07326420000001"/>
    <n v="0.85354297800000001"/>
    <n v="67372"/>
    <n v="0.61698113200000004"/>
    <n v="1030.155"/>
    <x v="0"/>
  </r>
  <r>
    <s v="Mosel,Germany,Europe"/>
    <x v="53"/>
    <n v="333.26253209999999"/>
    <n v="177.7720961"/>
    <n v="0.84584447299999999"/>
    <n v="48787"/>
    <n v="0.63423065700000003"/>
    <n v="901.10199999999998"/>
    <x v="0"/>
  </r>
  <r>
    <s v="Mosel,Germany,Europe"/>
    <x v="54"/>
    <n v="478.31097080000001"/>
    <n v="298.63059199999998"/>
    <n v="0.78114950599999999"/>
    <n v="113256"/>
    <n v="0.69009287900000005"/>
    <n v="1298.1880000000001"/>
    <x v="0"/>
  </r>
  <r>
    <s v="Rhone,France,Europe"/>
    <x v="55"/>
    <n v="306.81187469999998"/>
    <n v="203.09750199999999"/>
    <n v="0.74953826199999996"/>
    <n v="49203"/>
    <n v="0.66777539200000002"/>
    <n v="861.58"/>
    <x v="0"/>
  </r>
  <r>
    <s v="Rhone,France,Europe"/>
    <x v="56"/>
    <n v="311.64457750000003"/>
    <n v="238.64192059999999"/>
    <n v="0.64313802399999997"/>
    <n v="59943"/>
    <n v="0.69362554600000004"/>
    <n v="952.02300000000002"/>
    <x v="0"/>
  </r>
  <r>
    <s v="Mosel,Germany,Europe"/>
    <x v="57"/>
    <n v="333.38136980000002"/>
    <n v="206.88070809999999"/>
    <n v="0.78416474700000005"/>
    <n v="55456"/>
    <n v="0.691695375"/>
    <n v="936.37099999999998"/>
    <x v="0"/>
  </r>
  <r>
    <s v="Navarra,Spain,Europe"/>
    <x v="58"/>
    <n v="328.48886119999997"/>
    <n v="275.88886480000002"/>
    <n v="0.54278324700000002"/>
    <n v="72223"/>
    <n v="0.72702389700000003"/>
    <n v="1039.5509999999999"/>
    <x v="0"/>
  </r>
  <r>
    <s v="Rhone,France,Europe"/>
    <x v="59"/>
    <n v="225.62954099999999"/>
    <n v="144.618672"/>
    <n v="0.76757738600000003"/>
    <n v="26139"/>
    <n v="0.67814403199999995"/>
    <n v="619.07399999999996"/>
    <x v="0"/>
  </r>
  <r>
    <s v="Mosel,Germany,Europe"/>
    <x v="60"/>
    <n v="348.55797469999999"/>
    <n v="246.47625690000001"/>
    <n v="0.70708225300000005"/>
    <n v="69097"/>
    <n v="0.692446491"/>
    <n v="1003.374"/>
    <x v="0"/>
  </r>
  <r>
    <s v="Mosel,Germany,Europe"/>
    <x v="61"/>
    <n v="312.60132909999999"/>
    <n v="198.75129889999999"/>
    <n v="0.77185549600000003"/>
    <n v="50166"/>
    <n v="0.70277059600000003"/>
    <n v="868.06"/>
    <x v="0"/>
  </r>
  <r>
    <s v="Navarra,Spain,Europe"/>
    <x v="62"/>
    <n v="443.82229080000002"/>
    <n v="228.75761460000001"/>
    <n v="0.85693400200000003"/>
    <n v="81718"/>
    <n v="0.64219276199999997"/>
    <n v="1157.33"/>
    <x v="0"/>
  </r>
  <r>
    <s v="Navarra,Spain,Europe"/>
    <x v="63"/>
    <n v="342.57671049999999"/>
    <n v="245.7320369"/>
    <n v="0.69675916199999999"/>
    <n v="66649"/>
    <n v="0.66254095000000002"/>
    <n v="997.98900000000003"/>
    <x v="0"/>
  </r>
  <r>
    <s v="Mosel,Germany,Europe"/>
    <x v="64"/>
    <n v="373.34284630000002"/>
    <n v="208.1086262"/>
    <n v="0.83023091400000004"/>
    <n v="62213"/>
    <n v="0.66568311199999997"/>
    <n v="990.54700000000003"/>
    <x v="0"/>
  </r>
  <r>
    <s v="Mosel,Germany,Europe"/>
    <x v="65"/>
    <n v="345.94920489999998"/>
    <n v="221.92195670000001"/>
    <n v="0.767133811"/>
    <n v="61464"/>
    <n v="0.69748590200000005"/>
    <n v="981.51700000000005"/>
    <x v="0"/>
  </r>
  <r>
    <s v="Mosel,Germany,Europe"/>
    <x v="66"/>
    <n v="332.2676409"/>
    <n v="208.6190158"/>
    <n v="0.77832276199999995"/>
    <n v="55539"/>
    <n v="0.67455325899999996"/>
    <n v="912.15300000000002"/>
    <x v="0"/>
  </r>
  <r>
    <s v="Mosel,Germany,Europe"/>
    <x v="67"/>
    <n v="443.51593530000002"/>
    <n v="258.94673929999999"/>
    <n v="0.81186161499999998"/>
    <n v="91201"/>
    <n v="0.65519064299999996"/>
    <n v="1179.694"/>
    <x v="0"/>
  </r>
  <r>
    <s v="Mosel,Germany,Europe"/>
    <x v="68"/>
    <n v="321.12714219999998"/>
    <n v="208.76675750000001"/>
    <n v="0.75984332799999998"/>
    <n v="52913"/>
    <n v="0.751889645"/>
    <n v="903.30799999999999"/>
    <x v="0"/>
  </r>
  <r>
    <s v="Rhone,France,Europe"/>
    <x v="69"/>
    <n v="387.3096951"/>
    <n v="236.75118459999999"/>
    <n v="0.79142135700000005"/>
    <n v="74045"/>
    <n v="0.71853673200000001"/>
    <n v="1069.77"/>
    <x v="0"/>
  </r>
  <r>
    <s v="Mosel,Germany,Europe"/>
    <x v="70"/>
    <n v="451.52615420000001"/>
    <n v="280.22615339999999"/>
    <n v="0.78411149599999996"/>
    <n v="99256"/>
    <n v="0.67495611099999997"/>
    <n v="1255.2449999999999"/>
    <x v="0"/>
  </r>
  <r>
    <s v="Rhone,France,Europe"/>
    <x v="71"/>
    <n v="383.80024980000002"/>
    <n v="208.16878320000001"/>
    <n v="0.84012789499999996"/>
    <n v="64346"/>
    <n v="0.67634488000000004"/>
    <n v="1054.1980000000001"/>
    <x v="0"/>
  </r>
  <r>
    <s v="Navarra,Spain,Europe"/>
    <x v="72"/>
    <n v="379.31784620000002"/>
    <n v="241.8502909"/>
    <n v="0.77037363999999997"/>
    <n v="72895"/>
    <n v="0.69745300200000004"/>
    <n v="1086.857"/>
    <x v="0"/>
  </r>
  <r>
    <s v="Mosel,Germany,Europe"/>
    <x v="73"/>
    <n v="373.23563799999999"/>
    <n v="237.0415232"/>
    <n v="0.77243087399999999"/>
    <n v="70759"/>
    <n v="0.712858926"/>
    <n v="1049.0930000000001"/>
    <x v="0"/>
  </r>
  <r>
    <s v="Rhone,France,Europe"/>
    <x v="74"/>
    <n v="309.97728640000003"/>
    <n v="219.72535250000001"/>
    <n v="0.70536589000000005"/>
    <n v="54438"/>
    <n v="0.69587996200000002"/>
    <n v="894.48"/>
    <x v="0"/>
  </r>
  <r>
    <s v="Rhone,France,Europe"/>
    <x v="75"/>
    <n v="311.3447951"/>
    <n v="208.3178983"/>
    <n v="0.74318077999999999"/>
    <n v="51743"/>
    <n v="0.720863268"/>
    <n v="873.77700000000004"/>
    <x v="0"/>
  </r>
  <r>
    <s v="Rhone,France,Europe"/>
    <x v="76"/>
    <n v="391.2043013"/>
    <n v="248.50027119999999"/>
    <n v="0.77233234900000003"/>
    <n v="77437"/>
    <n v="0.74537000600000003"/>
    <n v="1081.3389999999999"/>
    <x v="0"/>
  </r>
  <r>
    <s v="Rhone,France,Europe"/>
    <x v="77"/>
    <n v="293.42958019999998"/>
    <n v="189.43215760000001"/>
    <n v="0.76369296900000005"/>
    <n v="44052"/>
    <n v="0.72511904800000004"/>
    <n v="814.18200000000002"/>
    <x v="0"/>
  </r>
  <r>
    <s v="Navarra,Spain,Europe"/>
    <x v="78"/>
    <n v="425.04818560000001"/>
    <n v="233.97344240000001"/>
    <n v="0.83485933899999998"/>
    <n v="78641"/>
    <n v="0.75875459499999998"/>
    <n v="1091.7539999999999"/>
    <x v="0"/>
  </r>
  <r>
    <s v="Mosel,Germany,Europe"/>
    <x v="79"/>
    <n v="323.15251890000002"/>
    <n v="191.6109615"/>
    <n v="0.80524457699999996"/>
    <n v="49187"/>
    <n v="0.77323702400000005"/>
    <n v="860.40200000000004"/>
    <x v="0"/>
  </r>
  <r>
    <s v="Rhone,France,Europe"/>
    <x v="80"/>
    <n v="328.6476055"/>
    <n v="202.50887539999999"/>
    <n v="0.78759871199999998"/>
    <n v="52903"/>
    <n v="0.69247096699999999"/>
    <n v="896.72799999999995"/>
    <x v="0"/>
  </r>
  <r>
    <s v="Rhone,France,Europe"/>
    <x v="81"/>
    <n v="331.08631969999999"/>
    <n v="216.57945580000001"/>
    <n v="0.75636656899999999"/>
    <n v="57109"/>
    <n v="0.70444444399999995"/>
    <n v="957.13199999999995"/>
    <x v="0"/>
  </r>
  <r>
    <s v="Rhone,France,Europe"/>
    <x v="82"/>
    <n v="346.33895819999998"/>
    <n v="219.68436489999999"/>
    <n v="0.77308329600000003"/>
    <n v="62380"/>
    <n v="0.660287081"/>
    <n v="991.61199999999997"/>
    <x v="0"/>
  </r>
  <r>
    <s v="Rhone,France,Europe"/>
    <x v="83"/>
    <n v="387.51693770000003"/>
    <n v="326.89872350000002"/>
    <n v="0.53701493300000003"/>
    <n v="100747"/>
    <n v="0.74042059599999999"/>
    <n v="1176.5999999999999"/>
    <x v="0"/>
  </r>
  <r>
    <s v="Rhone,France,Europe"/>
    <x v="84"/>
    <n v="396.80756630000002"/>
    <n v="251.94491980000001"/>
    <n v="0.77256989399999998"/>
    <n v="79970"/>
    <n v="0.70386464699999995"/>
    <n v="1100.836"/>
    <x v="0"/>
  </r>
  <r>
    <s v="Navarra,Spain,Europe"/>
    <x v="85"/>
    <n v="843.95665340000005"/>
    <n v="323.19056879999999"/>
    <n v="0.92377036400000001"/>
    <n v="221396"/>
    <n v="0.45418892900000002"/>
    <n v="2253.5569999999998"/>
    <x v="0"/>
  </r>
  <r>
    <s v="Navarra,Spain,Europe"/>
    <x v="86"/>
    <n v="390.707154"/>
    <n v="235.68680330000001"/>
    <n v="0.79756626100000005"/>
    <n v="73002"/>
    <n v="0.66062887000000003"/>
    <n v="1034.183"/>
    <x v="0"/>
  </r>
  <r>
    <s v="Rhone,France,Europe"/>
    <x v="87"/>
    <n v="267.55694060000002"/>
    <n v="188.7651659"/>
    <n v="0.708695988"/>
    <n v="40472"/>
    <n v="0.69757615399999995"/>
    <n v="755.822"/>
    <x v="0"/>
  </r>
  <r>
    <s v="Rhone,France,Europe"/>
    <x v="88"/>
    <n v="267.55377859999999"/>
    <n v="173.52510319999999"/>
    <n v="0.76116218300000005"/>
    <n v="37418"/>
    <n v="0.70683222300000004"/>
    <n v="750.90899999999999"/>
    <x v="0"/>
  </r>
  <r>
    <s v="Mosel,Germany,Europe"/>
    <x v="89"/>
    <n v="301.80039820000002"/>
    <n v="210.4672152"/>
    <n v="0.71670913199999997"/>
    <n v="50835"/>
    <n v="0.69860731399999998"/>
    <n v="867.58199999999999"/>
    <x v="0"/>
  </r>
  <r>
    <s v="Navarra,Spain,Europe"/>
    <x v="90"/>
    <n v="319.07202260000003"/>
    <n v="217.6957013"/>
    <n v="0.73109318499999998"/>
    <n v="55392"/>
    <n v="0.74594474899999996"/>
    <n v="889.62599999999998"/>
    <x v="0"/>
  </r>
  <r>
    <s v="Rhone,France,Europe"/>
    <x v="91"/>
    <n v="325.34142500000002"/>
    <n v="225.11502379999999"/>
    <n v="0.72196008199999995"/>
    <n v="58697"/>
    <n v="0.68573614400000005"/>
    <n v="933.89599999999996"/>
    <x v="0"/>
  </r>
  <r>
    <s v="Rhone,France,Europe"/>
    <x v="92"/>
    <n v="422.2791325"/>
    <n v="260.21062269999999"/>
    <n v="0.7875856"/>
    <n v="87057"/>
    <n v="0.70256088699999997"/>
    <n v="1140.684"/>
    <x v="0"/>
  </r>
  <r>
    <s v="Rhone,France,Europe"/>
    <x v="93"/>
    <n v="361.25537220000001"/>
    <n v="238.2264457"/>
    <n v="0.751756706"/>
    <n v="68626"/>
    <n v="0.75694350399999999"/>
    <n v="989.01599999999996"/>
    <x v="0"/>
  </r>
  <r>
    <s v="Navarra,Spain,Europe"/>
    <x v="94"/>
    <n v="331.45114690000003"/>
    <n v="206.75959879999999"/>
    <n v="0.78158310799999997"/>
    <n v="55774"/>
    <n v="0.71443418800000003"/>
    <n v="934.54700000000003"/>
    <x v="0"/>
  </r>
  <r>
    <s v="Navarra,Spain,Europe"/>
    <x v="95"/>
    <n v="269.40202069999998"/>
    <n v="185.72756820000001"/>
    <n v="0.72437445499999997"/>
    <n v="40147"/>
    <n v="0.73758328299999998"/>
    <n v="769.24199999999996"/>
    <x v="0"/>
  </r>
  <r>
    <s v="Navarra,Spain,Europe"/>
    <x v="96"/>
    <n v="360.0734473"/>
    <n v="282.73903159999998"/>
    <n v="0.61920928099999994"/>
    <n v="81032"/>
    <n v="0.77915688599999999"/>
    <n v="1045.6579999999999"/>
    <x v="0"/>
  </r>
  <r>
    <s v="Mosel,Germany,Europe"/>
    <x v="97"/>
    <n v="329.24256550000001"/>
    <n v="233.7746492"/>
    <n v="0.70416361599999999"/>
    <n v="60580"/>
    <n v="0.72592574499999996"/>
    <n v="920.57299999999998"/>
    <x v="0"/>
  </r>
  <r>
    <s v="Navarra,Spain,Europe"/>
    <x v="98"/>
    <n v="305.78450299999997"/>
    <n v="202.46619380000001"/>
    <n v="0.74939736999999995"/>
    <n v="49877"/>
    <n v="0.67764259100000002"/>
    <n v="860.548"/>
    <x v="0"/>
  </r>
  <r>
    <s v="Rhone,France,Europe"/>
    <x v="99"/>
    <n v="342.8963104"/>
    <n v="280.11556810000002"/>
    <n v="0.57676457000000003"/>
    <n v="75898"/>
    <n v="0.73174162799999998"/>
    <n v="1012.365"/>
    <x v="0"/>
  </r>
  <r>
    <s v="Rhone,France,Europe"/>
    <x v="100"/>
    <n v="424.27831459999999"/>
    <n v="245.50747380000001"/>
    <n v="0.81557793999999995"/>
    <n v="83143"/>
    <n v="0.76238225199999998"/>
    <n v="1114.7360000000001"/>
    <x v="0"/>
  </r>
  <r>
    <s v="Rhone,France,Europe"/>
    <x v="101"/>
    <n v="376.19117440000002"/>
    <n v="199.7971077"/>
    <n v="0.84730585599999997"/>
    <n v="59968"/>
    <n v="0.71478020099999995"/>
    <n v="978.85"/>
    <x v="0"/>
  </r>
  <r>
    <s v="Rhone,France,Europe"/>
    <x v="102"/>
    <n v="309.97165710000002"/>
    <n v="241.3665105"/>
    <n v="0.62743016200000001"/>
    <n v="58954"/>
    <n v="0.71034652200000004"/>
    <n v="911.85699999999997"/>
    <x v="0"/>
  </r>
  <r>
    <s v="Navarra,Spain,Europe"/>
    <x v="103"/>
    <n v="353.15460919999998"/>
    <n v="204.126836"/>
    <n v="0.816029801"/>
    <n v="57396"/>
    <n v="0.74399020699999996"/>
    <n v="973.25900000000001"/>
    <x v="0"/>
  </r>
  <r>
    <s v="Navarra,Spain,Europe"/>
    <x v="104"/>
    <n v="347.15515479999999"/>
    <n v="222.109478"/>
    <n v="0.76854238500000005"/>
    <n v="61585"/>
    <n v="0.70961928600000002"/>
    <n v="966.32899999999995"/>
    <x v="0"/>
  </r>
  <r>
    <s v="Navarra,Spain,Europe"/>
    <x v="105"/>
    <n v="319.79030820000003"/>
    <n v="178.64794309999999"/>
    <n v="0.829409642"/>
    <n v="45872"/>
    <n v="0.67763722100000001"/>
    <n v="842.12099999999998"/>
    <x v="0"/>
  </r>
  <r>
    <s v="Mosel,Germany,Europe"/>
    <x v="106"/>
    <n v="269.37041119999998"/>
    <n v="239.16216560000001"/>
    <n v="0.46012120899999998"/>
    <n v="51456"/>
    <n v="0.71124447800000001"/>
    <n v="872.28899999999999"/>
    <x v="0"/>
  </r>
  <r>
    <s v="Mosel,Germany,Europe"/>
    <x v="107"/>
    <n v="343.6762094"/>
    <n v="261.98843859999999"/>
    <n v="0.64720991999999999"/>
    <n v="71726"/>
    <n v="0.69834702400000004"/>
    <n v="1035.0219999999999"/>
    <x v="0"/>
  </r>
  <r>
    <s v="Navarra,Spain,Europe"/>
    <x v="108"/>
    <n v="396.7059122"/>
    <n v="269.76285510000002"/>
    <n v="0.73320548399999996"/>
    <n v="84981"/>
    <n v="0.74543474499999995"/>
    <n v="1115.8109999999999"/>
    <x v="0"/>
  </r>
  <r>
    <s v="Mosel,Germany,Europe"/>
    <x v="109"/>
    <n v="331.53844459999999"/>
    <n v="253.24296620000001"/>
    <n v="0.64540336399999998"/>
    <n v="66783"/>
    <n v="0.76482971600000005"/>
    <n v="975.42499999999995"/>
    <x v="0"/>
  </r>
  <r>
    <s v="Mosel,Germany,Europe"/>
    <x v="110"/>
    <n v="393.71617600000002"/>
    <n v="265.81461239999999"/>
    <n v="0.73768712800000003"/>
    <n v="84964"/>
    <n v="0.69827084399999995"/>
    <n v="1187.338"/>
    <x v="0"/>
  </r>
  <r>
    <s v="Mosel,Germany,Europe"/>
    <x v="111"/>
    <n v="322.50401859999999"/>
    <n v="176.7089727"/>
    <n v="0.83652551500000005"/>
    <n v="46531"/>
    <n v="0.732999603"/>
    <n v="883.97299999999996"/>
    <x v="0"/>
  </r>
  <r>
    <s v="Rhone,France,Europe"/>
    <x v="112"/>
    <n v="328.28956799999997"/>
    <n v="202.16036980000001"/>
    <n v="0.78790333099999998"/>
    <n v="52772"/>
    <n v="0.70480574299999998"/>
    <n v="877.79899999999998"/>
    <x v="0"/>
  </r>
  <r>
    <s v="Navarra,Spain,Europe"/>
    <x v="113"/>
    <n v="286.87133240000003"/>
    <n v="227.15971730000001"/>
    <n v="0.61071267699999998"/>
    <n v="51771"/>
    <n v="0.83545454500000005"/>
    <n v="847.66399999999999"/>
    <x v="0"/>
  </r>
  <r>
    <s v="Mosel,Germany,Europe"/>
    <x v="114"/>
    <n v="448.12109659999999"/>
    <n v="276.607844"/>
    <n v="0.78675815599999999"/>
    <n v="99085"/>
    <n v="0.70929381999999996"/>
    <n v="1259.451"/>
    <x v="0"/>
  </r>
  <r>
    <s v="Mosel,Germany,Europe"/>
    <x v="115"/>
    <n v="413.03455980000001"/>
    <n v="261.64308649999998"/>
    <n v="0.77377104900000004"/>
    <n v="86242"/>
    <n v="0.71383479699999997"/>
    <n v="1144.973"/>
    <x v="0"/>
  </r>
  <r>
    <s v="Mosel,Germany,Europe"/>
    <x v="116"/>
    <n v="410.99791929999998"/>
    <n v="250.22078740000001"/>
    <n v="0.793313932"/>
    <n v="83306"/>
    <n v="0.749044143"/>
    <n v="1154.54"/>
    <x v="0"/>
  </r>
  <r>
    <s v="Rhone,France,Europe"/>
    <x v="117"/>
    <n v="390.20734099999999"/>
    <n v="294.76223850000002"/>
    <n v="0.65526508999999999"/>
    <n v="91793"/>
    <n v="0.76254904599999995"/>
    <n v="1136.6690000000001"/>
    <x v="0"/>
  </r>
  <r>
    <s v="Mosel,Germany,Europe"/>
    <x v="118"/>
    <n v="356.42602160000001"/>
    <n v="224.163105"/>
    <n v="0.77747081200000001"/>
    <n v="65298"/>
    <n v="0.69084372500000002"/>
    <n v="1013.202"/>
    <x v="0"/>
  </r>
  <r>
    <s v="Mosel,Germany,Europe"/>
    <x v="119"/>
    <n v="367.52600580000001"/>
    <n v="277.22416190000001"/>
    <n v="0.65653210200000001"/>
    <n v="81603"/>
    <n v="0.73511415099999999"/>
    <n v="1075.271"/>
    <x v="0"/>
  </r>
  <r>
    <s v="Rhone,France,Europe"/>
    <x v="120"/>
    <n v="354.96366690000002"/>
    <n v="254.45277089999999"/>
    <n v="0.69723591900000004"/>
    <n v="71843"/>
    <n v="0.70115337899999997"/>
    <n v="1051.02"/>
    <x v="0"/>
  </r>
  <r>
    <s v="Navarra,Spain,Europe"/>
    <x v="121"/>
    <n v="320.44256139999999"/>
    <n v="213.85749960000001"/>
    <n v="0.74471583399999997"/>
    <n v="54116"/>
    <n v="0.68428908099999997"/>
    <n v="923.19"/>
    <x v="0"/>
  </r>
  <r>
    <s v="Rhone,France,Europe"/>
    <x v="122"/>
    <n v="288.6310651"/>
    <n v="226.6304906"/>
    <n v="0.61925376399999998"/>
    <n v="52396"/>
    <n v="0.73744272499999997"/>
    <n v="855.99699999999996"/>
    <x v="0"/>
  </r>
  <r>
    <s v="Mosel,Germany,Europe"/>
    <x v="123"/>
    <n v="333.7034529"/>
    <n v="226.95120789999999"/>
    <n v="0.73312077499999995"/>
    <n v="59520"/>
    <n v="0.68859237699999998"/>
    <n v="977.42499999999995"/>
    <x v="0"/>
  </r>
  <r>
    <s v="Rhone,France,Europe"/>
    <x v="124"/>
    <n v="411.20705340000001"/>
    <n v="303.2324524"/>
    <n v="0.67543409399999998"/>
    <n v="99609"/>
    <n v="0.73133112600000005"/>
    <n v="1223.904"/>
    <x v="0"/>
  </r>
  <r>
    <s v="Rhone,France,Europe"/>
    <x v="125"/>
    <n v="351.80526079999999"/>
    <n v="198.41751959999999"/>
    <n v="0.82577604500000001"/>
    <n v="55960"/>
    <n v="0.65589528100000005"/>
    <n v="930.62699999999995"/>
    <x v="0"/>
  </r>
  <r>
    <s v="Rhone,France,Europe"/>
    <x v="126"/>
    <n v="326.0111541"/>
    <n v="278.10265980000003"/>
    <n v="0.52183497700000003"/>
    <n v="72330"/>
    <n v="0.76010929000000005"/>
    <n v="993.05"/>
    <x v="0"/>
  </r>
  <r>
    <s v="Mosel,Germany,Europe"/>
    <x v="127"/>
    <n v="293.58066969999999"/>
    <n v="243.48063440000001"/>
    <n v="0.55873192900000002"/>
    <n v="57633"/>
    <n v="0.74016563099999999"/>
    <n v="900.10900000000004"/>
    <x v="0"/>
  </r>
  <r>
    <s v="Rhone,France,Europe"/>
    <x v="128"/>
    <n v="299.8185828"/>
    <n v="205.29609450000001"/>
    <n v="0.72879271000000001"/>
    <n v="48900"/>
    <n v="0.72091469500000005"/>
    <n v="861.17899999999997"/>
    <x v="0"/>
  </r>
  <r>
    <s v="Rhone,France,Europe"/>
    <x v="129"/>
    <n v="473.28669009999999"/>
    <n v="238.7384529"/>
    <n v="0.86345450599999996"/>
    <n v="90297"/>
    <n v="0.65845682900000002"/>
    <n v="1193.28"/>
    <x v="0"/>
  </r>
  <r>
    <s v="Rhone,France,Europe"/>
    <x v="130"/>
    <n v="355.31054899999998"/>
    <n v="270.74089729999997"/>
    <n v="0.64759603499999996"/>
    <n v="76287"/>
    <n v="0.76667692600000004"/>
    <n v="1048.675"/>
    <x v="0"/>
  </r>
  <r>
    <s v="Mosel,Germany,Europe"/>
    <x v="131"/>
    <n v="362.65077029999998"/>
    <n v="249.40372489999999"/>
    <n v="0.725972018"/>
    <n v="71954"/>
    <n v="0.74615790000000004"/>
    <n v="1003.769"/>
    <x v="0"/>
  </r>
  <r>
    <s v="Rhone,France,Europe"/>
    <x v="132"/>
    <n v="318.09891149999999"/>
    <n v="197.4955028"/>
    <n v="0.78391993800000004"/>
    <n v="50468"/>
    <n v="0.66381557499999999"/>
    <n v="875.17399999999998"/>
    <x v="0"/>
  </r>
  <r>
    <s v="Rhone,France,Europe"/>
    <x v="133"/>
    <n v="313.70326019999999"/>
    <n v="213.63173750000001"/>
    <n v="0.73228395700000004"/>
    <n v="53550"/>
    <n v="0.69505127700000002"/>
    <n v="893.45100000000002"/>
    <x v="0"/>
  </r>
  <r>
    <s v="Mosel,Germany,Europe"/>
    <x v="134"/>
    <n v="336.14888789999998"/>
    <n v="204.3070754"/>
    <n v="0.79409975200000005"/>
    <n v="55288"/>
    <n v="0.69369205099999998"/>
    <n v="922.01099999999997"/>
    <x v="0"/>
  </r>
  <r>
    <s v="Mosel,Germany,Europe"/>
    <x v="135"/>
    <n v="354.43108000000001"/>
    <n v="207.59498619999999"/>
    <n v="0.81051833299999998"/>
    <n v="59307"/>
    <n v="0.64998182699999996"/>
    <n v="953.49599999999998"/>
    <x v="0"/>
  </r>
  <r>
    <s v="Mosel,Germany,Europe"/>
    <x v="136"/>
    <n v="455.97159090000002"/>
    <n v="273.05380980000001"/>
    <n v="0.80086904400000003"/>
    <n v="99561"/>
    <n v="0.67120473199999997"/>
    <n v="1212.6669999999999"/>
    <x v="0"/>
  </r>
  <r>
    <s v="Rhone,France,Europe"/>
    <x v="137"/>
    <n v="368.73954250000003"/>
    <n v="205.75787120000001"/>
    <n v="0.82983874899999999"/>
    <n v="61496"/>
    <n v="0.630103195"/>
    <n v="998.43700000000001"/>
    <x v="0"/>
  </r>
  <r>
    <s v="Navarra,Spain,Europe"/>
    <x v="138"/>
    <n v="359.53161249999999"/>
    <n v="193.4008772"/>
    <n v="0.84299299500000002"/>
    <n v="57197"/>
    <n v="0.71029543900000003"/>
    <n v="965.06799999999998"/>
    <x v="0"/>
  </r>
  <r>
    <s v="Navarra,Spain,Europe"/>
    <x v="139"/>
    <n v="461.14455320000002"/>
    <n v="306.89906500000001"/>
    <n v="0.74638360999999998"/>
    <n v="112150"/>
    <n v="0.75239766600000002"/>
    <n v="1252.875"/>
    <x v="0"/>
  </r>
  <r>
    <s v="Mosel,Germany,Europe"/>
    <x v="140"/>
    <n v="281.43142139999998"/>
    <n v="224.48589630000001"/>
    <n v="0.60311063899999995"/>
    <n v="50672"/>
    <n v="0.72761304500000001"/>
    <n v="845.12800000000004"/>
    <x v="0"/>
  </r>
  <r>
    <s v="Rhone,France,Europe"/>
    <x v="141"/>
    <n v="348.22323130000001"/>
    <n v="197.7528973"/>
    <n v="0.82310365200000002"/>
    <n v="56089"/>
    <n v="0.73134125100000003"/>
    <n v="938.70500000000004"/>
    <x v="0"/>
  </r>
  <r>
    <s v="Rhone,France,Europe"/>
    <x v="142"/>
    <n v="408.94077299999998"/>
    <n v="231.2190014"/>
    <n v="0.82481033400000003"/>
    <n v="75540"/>
    <n v="0.65651260499999997"/>
    <n v="1096.751"/>
    <x v="0"/>
  </r>
  <r>
    <s v="Navarra,Spain,Europe"/>
    <x v="143"/>
    <n v="308.3589121"/>
    <n v="208.85524520000001"/>
    <n v="0.73569573799999999"/>
    <n v="51555"/>
    <n v="0.72322580599999997"/>
    <n v="851.63199999999995"/>
    <x v="0"/>
  </r>
  <r>
    <s v="Rhone,France,Europe"/>
    <x v="144"/>
    <n v="303.55520289999998"/>
    <n v="199.44593269999999"/>
    <n v="0.75386139299999999"/>
    <n v="48077"/>
    <n v="0.70526283999999995"/>
    <n v="847.79200000000003"/>
    <x v="0"/>
  </r>
  <r>
    <s v="Navarra,Spain,Europe"/>
    <x v="145"/>
    <n v="393.39899659999998"/>
    <n v="228.722883"/>
    <n v="0.81361658800000003"/>
    <n v="72170"/>
    <n v="0.66167430299999996"/>
    <n v="1066.3879999999999"/>
    <x v="0"/>
  </r>
  <r>
    <s v="Navarra,Spain,Europe"/>
    <x v="146"/>
    <n v="392.65155820000001"/>
    <n v="246.07567209999999"/>
    <n v="0.779258691"/>
    <n v="77118"/>
    <n v="0.70471217900000005"/>
    <n v="1073.768"/>
    <x v="0"/>
  </r>
  <r>
    <s v="Rhone,France,Europe"/>
    <x v="147"/>
    <n v="339.11474920000001"/>
    <n v="206.64582619999999"/>
    <n v="0.79288719399999996"/>
    <n v="56175"/>
    <n v="0.72339181299999999"/>
    <n v="922.87800000000004"/>
    <x v="0"/>
  </r>
  <r>
    <s v="Rhone,France,Europe"/>
    <x v="148"/>
    <n v="286.23156269999998"/>
    <n v="180.43736029999999"/>
    <n v="0.78144100000000005"/>
    <n v="41446"/>
    <n v="0.72297247799999997"/>
    <n v="790.53099999999995"/>
    <x v="0"/>
  </r>
  <r>
    <s v="Rhone,France,Europe"/>
    <x v="149"/>
    <n v="342.25036110000002"/>
    <n v="249.5505"/>
    <n v="0.68435811700000004"/>
    <n v="68078"/>
    <n v="0.75991735100000002"/>
    <n v="993.45500000000004"/>
    <x v="0"/>
  </r>
  <r>
    <s v="Navarra,Spain,Europe"/>
    <x v="150"/>
    <n v="290.5883604"/>
    <n v="203.31914219999999"/>
    <n v="0.71445542799999995"/>
    <n v="48142"/>
    <n v="0.65691396700000004"/>
    <n v="879.83199999999999"/>
    <x v="0"/>
  </r>
  <r>
    <s v="Rhone,France,Europe"/>
    <x v="151"/>
    <n v="336.31288799999999"/>
    <n v="222.60976579999999"/>
    <n v="0.74958095000000002"/>
    <n v="59311"/>
    <n v="0.77729515199999999"/>
    <n v="925.79499999999996"/>
    <x v="0"/>
  </r>
  <r>
    <s v="Navarra,Spain,Europe"/>
    <x v="152"/>
    <n v="368.730119"/>
    <n v="262.47447219999998"/>
    <n v="0.70234819500000001"/>
    <n v="77454"/>
    <n v="0.74091536800000002"/>
    <n v="1051.2660000000001"/>
    <x v="0"/>
  </r>
  <r>
    <s v="Rhone,France,Europe"/>
    <x v="153"/>
    <n v="362.64086950000001"/>
    <n v="279.09084009999998"/>
    <n v="0.63851823699999999"/>
    <n v="80355"/>
    <n v="0.70889722499999996"/>
    <n v="1071.385"/>
    <x v="0"/>
  </r>
  <r>
    <s v="Rhone,France,Europe"/>
    <x v="154"/>
    <n v="364.22556959999997"/>
    <n v="269.51679150000001"/>
    <n v="0.67263746700000004"/>
    <n v="78443"/>
    <n v="0.72428761399999997"/>
    <n v="1070.0530000000001"/>
    <x v="0"/>
  </r>
  <r>
    <s v="Navarra,Spain,Europe"/>
    <x v="155"/>
    <n v="423.84437400000002"/>
    <n v="253.80907099999999"/>
    <n v="0.80087908500000005"/>
    <n v="86345"/>
    <n v="0.65349403299999997"/>
    <n v="1153.434"/>
    <x v="0"/>
  </r>
  <r>
    <s v="Rhone,France,Europe"/>
    <x v="156"/>
    <n v="251.13338440000001"/>
    <n v="235.36807569999999"/>
    <n v="0.34872964200000001"/>
    <n v="47173"/>
    <n v="0.74228036200000003"/>
    <n v="810.19500000000005"/>
    <x v="0"/>
  </r>
  <r>
    <s v="Navarra,Spain,Europe"/>
    <x v="157"/>
    <n v="344.737416"/>
    <n v="215.10978449999999"/>
    <n v="0.78143907999999995"/>
    <n v="59834"/>
    <n v="0.73758267600000005"/>
    <n v="950.721"/>
    <x v="0"/>
  </r>
  <r>
    <s v="Rhone,France,Europe"/>
    <x v="158"/>
    <n v="252.748198"/>
    <n v="202.2643597"/>
    <n v="0.59965271899999995"/>
    <n v="41860"/>
    <n v="0.66303966299999995"/>
    <n v="791.46400000000006"/>
    <x v="0"/>
  </r>
  <r>
    <s v="Mosel,Germany,Europe"/>
    <x v="159"/>
    <n v="316.84163599999999"/>
    <n v="167.32833439999999"/>
    <n v="0.849173815"/>
    <n v="42965"/>
    <n v="0.64118584199999995"/>
    <n v="846.83299999999997"/>
    <x v="0"/>
  </r>
  <r>
    <s v="Navarra,Spain,Europe"/>
    <x v="160"/>
    <n v="311.52498709999998"/>
    <n v="197.09084899999999"/>
    <n v="0.77442587299999999"/>
    <n v="49237"/>
    <n v="0.68340939300000003"/>
    <n v="857.77599999999995"/>
    <x v="0"/>
  </r>
  <r>
    <s v="Rhone,France,Europe"/>
    <x v="161"/>
    <n v="301.84589799999998"/>
    <n v="228.51669949999999"/>
    <n v="0.653340582"/>
    <n v="55158"/>
    <n v="0.715746997"/>
    <n v="906.66600000000005"/>
    <x v="0"/>
  </r>
  <r>
    <s v="Rhone,France,Europe"/>
    <x v="162"/>
    <n v="392.36266560000001"/>
    <n v="239.1884853"/>
    <n v="0.79270093699999999"/>
    <n v="75653"/>
    <n v="0.70956846600000001"/>
    <n v="1075.279"/>
    <x v="0"/>
  </r>
  <r>
    <s v="Navarra,Spain,Europe"/>
    <x v="163"/>
    <n v="463.3578718"/>
    <n v="257.95112769999997"/>
    <n v="0.830713904"/>
    <n v="95560"/>
    <n v="0.71037038200000002"/>
    <n v="1252.7619999999999"/>
    <x v="0"/>
  </r>
  <r>
    <s v="Navarra,Spain,Europe"/>
    <x v="164"/>
    <n v="397.96142659999998"/>
    <n v="239.7987804"/>
    <n v="0.79806762099999995"/>
    <n v="73864"/>
    <n v="0.75183349600000005"/>
    <n v="1101.502"/>
    <x v="0"/>
  </r>
  <r>
    <s v="Mosel,Germany,Europe"/>
    <x v="165"/>
    <n v="353.00162490000002"/>
    <n v="219.68294180000001"/>
    <n v="0.78275624799999999"/>
    <n v="61834"/>
    <n v="0.75582274699999996"/>
    <n v="978.63099999999997"/>
    <x v="0"/>
  </r>
  <r>
    <s v="Mosel,Germany,Europe"/>
    <x v="166"/>
    <n v="325.23986780000001"/>
    <n v="208.91482450000001"/>
    <n v="0.76641917100000001"/>
    <n v="54510"/>
    <n v="0.72844256500000004"/>
    <n v="928.21699999999998"/>
    <x v="0"/>
  </r>
  <r>
    <s v="Navarra,Spain,Europe"/>
    <x v="167"/>
    <n v="268.12536060000002"/>
    <n v="199.63540130000001"/>
    <n v="0.66755561699999999"/>
    <n v="42505"/>
    <n v="0.73238362199999996"/>
    <n v="798.51499999999999"/>
    <x v="0"/>
  </r>
  <r>
    <s v="Navarra,Spain,Europe"/>
    <x v="168"/>
    <n v="436.985567"/>
    <n v="271.57878470000003"/>
    <n v="0.78342822300000003"/>
    <n v="94693"/>
    <n v="0.704122154"/>
    <n v="1183.4469999999999"/>
    <x v="0"/>
  </r>
  <r>
    <s v="Mosel,Germany,Europe"/>
    <x v="169"/>
    <n v="297.25932280000001"/>
    <n v="194.76027769999999"/>
    <n v="0.75546722499999996"/>
    <n v="46921"/>
    <n v="0.67518458000000003"/>
    <n v="848.48699999999997"/>
    <x v="0"/>
  </r>
  <r>
    <s v="Rhone,France,Europe"/>
    <x v="170"/>
    <n v="411.39736390000002"/>
    <n v="262.9740989"/>
    <n v="0.76902255600000002"/>
    <n v="85978"/>
    <n v="0.68678273300000003"/>
    <n v="1157.001"/>
    <x v="0"/>
  </r>
  <r>
    <s v="Mosel,Germany,Europe"/>
    <x v="171"/>
    <n v="350.48719540000002"/>
    <n v="216.67932390000001"/>
    <n v="0.78600257299999998"/>
    <n v="61643"/>
    <n v="0.64549825199999999"/>
    <n v="988.27300000000002"/>
    <x v="0"/>
  </r>
  <r>
    <s v="Mosel,Germany,Europe"/>
    <x v="172"/>
    <n v="345.4854484"/>
    <n v="222.3818455"/>
    <n v="0.76529530700000004"/>
    <n v="60701"/>
    <n v="0.71481941199999999"/>
    <n v="948.23299999999995"/>
    <x v="0"/>
  </r>
  <r>
    <s v="Rhone,France,Europe"/>
    <x v="173"/>
    <n v="411.88852359999998"/>
    <n v="216.89399990000001"/>
    <n v="0.85012296300000001"/>
    <n v="70932"/>
    <n v="0.73824225499999996"/>
    <n v="1097.2919999999999"/>
    <x v="0"/>
  </r>
  <r>
    <s v="Rhone,France,Europe"/>
    <x v="174"/>
    <n v="349.22616950000003"/>
    <n v="191.8173343"/>
    <n v="0.83564893799999995"/>
    <n v="53893"/>
    <n v="0.70899535899999999"/>
    <n v="912.25900000000001"/>
    <x v="0"/>
  </r>
  <r>
    <s v="Navarra,Spain,Europe"/>
    <x v="175"/>
    <n v="394.27839169999999"/>
    <n v="253.21136000000001"/>
    <n v="0.76652484700000001"/>
    <n v="82746"/>
    <n v="0.67190003499999995"/>
    <n v="1127.4090000000001"/>
    <x v="0"/>
  </r>
  <r>
    <s v="Rhone,France,Europe"/>
    <x v="176"/>
    <n v="382.28999160000001"/>
    <n v="288.75840720000002"/>
    <n v="0.65533466200000001"/>
    <n v="88056"/>
    <n v="0.77694498700000003"/>
    <n v="1139.4459999999999"/>
    <x v="0"/>
  </r>
  <r>
    <s v="Mosel,Germany,Europe"/>
    <x v="177"/>
    <n v="297.6969009"/>
    <n v="226.2519485"/>
    <n v="0.64991402300000001"/>
    <n v="53588"/>
    <n v="0.75616359399999999"/>
    <n v="862.77800000000002"/>
    <x v="0"/>
  </r>
  <r>
    <s v="Navarra,Spain,Europe"/>
    <x v="178"/>
    <n v="251.84773580000001"/>
    <n v="208.4681478"/>
    <n v="0.56109014499999998"/>
    <n v="41594"/>
    <n v="0.70757157000000004"/>
    <n v="777.66300000000001"/>
    <x v="0"/>
  </r>
  <r>
    <s v="Mosel,Germany,Europe"/>
    <x v="179"/>
    <n v="306.57390679999997"/>
    <n v="204.28062120000001"/>
    <n v="0.74565339399999997"/>
    <n v="50298"/>
    <n v="0.74012767899999998"/>
    <n v="848.42200000000003"/>
    <x v="0"/>
  </r>
  <r>
    <s v="Navarra,Spain,Europe"/>
    <x v="180"/>
    <n v="441.22408799999999"/>
    <n v="255.66222540000001"/>
    <n v="0.81501596300000001"/>
    <n v="90905"/>
    <n v="0.70872658600000005"/>
    <n v="1176.287"/>
    <x v="0"/>
  </r>
  <r>
    <s v="Rhone,France,Europe"/>
    <x v="181"/>
    <n v="373.92409839999999"/>
    <n v="233.23320509999999"/>
    <n v="0.78162807499999998"/>
    <n v="71102"/>
    <n v="0.73699447100000004"/>
    <n v="1024.9929999999999"/>
    <x v="0"/>
  </r>
  <r>
    <s v="Mosel,Germany,Europe"/>
    <x v="182"/>
    <n v="333.01242130000003"/>
    <n v="247.8885463"/>
    <n v="0.66775370999999994"/>
    <n v="65403"/>
    <n v="0.75699983400000004"/>
    <n v="953.44500000000005"/>
    <x v="0"/>
  </r>
  <r>
    <s v="Rhone,France,Europe"/>
    <x v="183"/>
    <n v="333.7059198"/>
    <n v="169.30953339999999"/>
    <n v="0.861733321"/>
    <n v="45669"/>
    <n v="0.67793411100000001"/>
    <n v="867.44600000000003"/>
    <x v="0"/>
  </r>
  <r>
    <s v="Rhone,France,Europe"/>
    <x v="184"/>
    <n v="381.34865430000002"/>
    <n v="273.8100991"/>
    <n v="0.69603832700000001"/>
    <n v="82807"/>
    <n v="0.71171973200000005"/>
    <n v="1057.4480000000001"/>
    <x v="0"/>
  </r>
  <r>
    <s v="Rhone,France,Europe"/>
    <x v="185"/>
    <n v="296.52216090000002"/>
    <n v="188.1957136"/>
    <n v="0.77277775299999996"/>
    <n v="45174"/>
    <n v="0.69628386499999995"/>
    <n v="817.41"/>
    <x v="0"/>
  </r>
  <r>
    <s v="Rhone,France,Europe"/>
    <x v="186"/>
    <n v="280.75765269999999"/>
    <n v="166.5935504"/>
    <n v="0.80492883400000004"/>
    <n v="37401"/>
    <n v="0.812265444"/>
    <n v="747.16099999999994"/>
    <x v="0"/>
  </r>
  <r>
    <s v="Navarra,Spain,Europe"/>
    <x v="187"/>
    <n v="316.4840294"/>
    <n v="234.28362910000001"/>
    <n v="0.67230970700000003"/>
    <n v="58976"/>
    <n v="0.71271106900000003"/>
    <n v="906.82899999999995"/>
    <x v="0"/>
  </r>
  <r>
    <s v="Navarra,Spain,Europe"/>
    <x v="188"/>
    <n v="372.82198670000002"/>
    <n v="237.65981830000001"/>
    <n v="0.77048186500000004"/>
    <n v="70649"/>
    <n v="0.72104295500000004"/>
    <n v="1015.771"/>
    <x v="0"/>
  </r>
  <r>
    <s v="Mosel,Germany,Europe"/>
    <x v="189"/>
    <n v="421.16184850000002"/>
    <n v="241.6404129"/>
    <n v="0.81903247800000001"/>
    <n v="81442"/>
    <n v="0.75343654900000001"/>
    <n v="1102.423"/>
    <x v="0"/>
  </r>
  <r>
    <s v="Rhone,France,Europe"/>
    <x v="190"/>
    <n v="401.93008750000001"/>
    <n v="249.8313709"/>
    <n v="0.78335134699999998"/>
    <n v="79677"/>
    <n v="0.75799263699999997"/>
    <n v="1059.644"/>
    <x v="0"/>
  </r>
  <r>
    <s v="Rhone,France,Europe"/>
    <x v="191"/>
    <n v="384.96990310000001"/>
    <n v="289.4539006"/>
    <n v="0.65929189399999999"/>
    <n v="88336"/>
    <n v="0.72789616300000004"/>
    <n v="1094.5899999999999"/>
    <x v="0"/>
  </r>
  <r>
    <s v="Rhone,France,Europe"/>
    <x v="192"/>
    <n v="232.42784750000001"/>
    <n v="208.1520065"/>
    <n v="0.44495009000000002"/>
    <n v="38874"/>
    <n v="0.79437137899999999"/>
    <n v="734.10199999999998"/>
    <x v="0"/>
  </r>
  <r>
    <s v="Rhone,France,Europe"/>
    <x v="193"/>
    <n v="441.93429250000003"/>
    <n v="231.7175312"/>
    <n v="0.85151776499999998"/>
    <n v="81718"/>
    <n v="0.73844843199999999"/>
    <n v="1120.963"/>
    <x v="0"/>
  </r>
  <r>
    <s v="Navarra,Spain,Europe"/>
    <x v="194"/>
    <n v="307.70698220000003"/>
    <n v="186.09242359999999"/>
    <n v="0.79639901499999999"/>
    <n v="45285"/>
    <n v="0.63360596899999999"/>
    <n v="820.71400000000006"/>
    <x v="0"/>
  </r>
  <r>
    <s v="Rhone,France,Europe"/>
    <x v="195"/>
    <n v="392.91011680000003"/>
    <n v="284.17906770000002"/>
    <n v="0.69056810499999999"/>
    <n v="89605"/>
    <n v="0.73824584000000004"/>
    <n v="1122.1600000000001"/>
    <x v="0"/>
  </r>
  <r>
    <s v="Navarra,Spain,Europe"/>
    <x v="196"/>
    <n v="373.80310530000003"/>
    <n v="237.1945766"/>
    <n v="0.77288661000000003"/>
    <n v="70719"/>
    <n v="0.70615563299999995"/>
    <n v="1001.236"/>
    <x v="0"/>
  </r>
  <r>
    <s v="Mosel,Germany,Europe"/>
    <x v="197"/>
    <n v="350.1278744"/>
    <n v="315.71952049999999"/>
    <n v="0.43230734500000001"/>
    <n v="87512"/>
    <n v="0.78588681800000004"/>
    <n v="1070.0619999999999"/>
    <x v="0"/>
  </r>
  <r>
    <s v="Rhone,France,Europe"/>
    <x v="198"/>
    <n v="431.01130000000001"/>
    <n v="231.8092351"/>
    <n v="0.725926293"/>
    <n v="62511"/>
    <n v="0.683711081"/>
    <n v="966.43799999999999"/>
    <x v="0"/>
  </r>
  <r>
    <s v="Rhone,France,Europe"/>
    <x v="199"/>
    <n v="336.58406960000002"/>
    <n v="227.94953910000001"/>
    <n v="0.73575850300000001"/>
    <n v="60648"/>
    <n v="0.70028680099999996"/>
    <n v="916.04399999999998"/>
    <x v="0"/>
  </r>
  <r>
    <s v="Navarra,Spain,Europe"/>
    <x v="200"/>
    <n v="334.84598829999999"/>
    <n v="243.23648059999999"/>
    <n v="0.68725842699999995"/>
    <n v="64925"/>
    <n v="0.73531729499999998"/>
    <n v="945.52300000000002"/>
    <x v="0"/>
  </r>
  <r>
    <s v="Rhone,France,Europe"/>
    <x v="201"/>
    <n v="333.74763960000001"/>
    <n v="243.540245"/>
    <n v="0.68375275400000002"/>
    <n v="63641"/>
    <n v="0.67313789400000001"/>
    <n v="958.62699999999995"/>
    <x v="0"/>
  </r>
  <r>
    <s v="Navarra,Spain,Europe"/>
    <x v="202"/>
    <n v="391.227169"/>
    <n v="245.54202029999999"/>
    <n v="0.77851978600000005"/>
    <n v="77508"/>
    <n v="0.68611309899999995"/>
    <n v="1063.377"/>
    <x v="0"/>
  </r>
  <r>
    <s v="Rhone,France,Europe"/>
    <x v="203"/>
    <n v="401.07230199999998"/>
    <n v="235.8289934"/>
    <n v="0.808863683"/>
    <n v="75563"/>
    <n v="0.74011567899999997"/>
    <n v="1166.0350000000001"/>
    <x v="0"/>
  </r>
  <r>
    <s v="Navarra,Spain,Europe"/>
    <x v="204"/>
    <n v="344.90452010000001"/>
    <n v="249.08978210000001"/>
    <n v="0.691685086"/>
    <n v="69240"/>
    <n v="0.70301467200000001"/>
    <n v="1001.7140000000001"/>
    <x v="0"/>
  </r>
  <r>
    <s v="Rhone,France,Europe"/>
    <x v="205"/>
    <n v="379.92502580000001"/>
    <n v="252.61711779999999"/>
    <n v="0.74692074600000002"/>
    <n v="76154"/>
    <n v="0.73539265700000001"/>
    <n v="1040.788"/>
    <x v="0"/>
  </r>
  <r>
    <s v="Navarra,Spain,Europe"/>
    <x v="206"/>
    <n v="274.44507829999998"/>
    <n v="180.95755919999999"/>
    <n v="0.75182911799999996"/>
    <n v="39926"/>
    <n v="0.69659330900000005"/>
    <n v="762.43899999999996"/>
    <x v="0"/>
  </r>
  <r>
    <s v="Rhone,France,Europe"/>
    <x v="207"/>
    <n v="339.7334965"/>
    <n v="234.0242375"/>
    <n v="0.72490721400000002"/>
    <n v="64027"/>
    <n v="0.70561252600000002"/>
    <n v="975.553"/>
    <x v="0"/>
  </r>
  <r>
    <s v="Rhone,France,Europe"/>
    <x v="208"/>
    <n v="259.42262529999999"/>
    <n v="198.46553119999999"/>
    <n v="0.64399720599999999"/>
    <n v="40765"/>
    <n v="0.73338402199999997"/>
    <n v="763.97900000000004"/>
    <x v="0"/>
  </r>
  <r>
    <s v="Rhone,France,Europe"/>
    <x v="209"/>
    <n v="301.78070709999997"/>
    <n v="212.326943"/>
    <n v="0.71061581900000004"/>
    <n v="50857"/>
    <n v="0.77929486599999997"/>
    <n v="834.32799999999997"/>
    <x v="0"/>
  </r>
  <r>
    <s v="Mosel,Germany,Europe"/>
    <x v="210"/>
    <n v="294.74828680000002"/>
    <n v="217.91310899999999"/>
    <n v="0.67335496800000005"/>
    <n v="50732"/>
    <n v="0.65881136500000004"/>
    <n v="869.79499999999996"/>
    <x v="0"/>
  </r>
  <r>
    <s v="Rhone,France,Europe"/>
    <x v="211"/>
    <n v="343.78852769999997"/>
    <n v="177.1367946"/>
    <n v="0.85704035499999998"/>
    <n v="48476"/>
    <n v="0.61463255000000006"/>
    <n v="891.52800000000002"/>
    <x v="0"/>
  </r>
  <r>
    <s v="Rhone,France,Europe"/>
    <x v="212"/>
    <n v="372.69912360000001"/>
    <n v="196.97613509999999"/>
    <n v="0.84892553699999995"/>
    <n v="58786"/>
    <n v="0.76915122199999997"/>
    <n v="949.93600000000004"/>
    <x v="0"/>
  </r>
  <r>
    <s v="Rhone,France,Europe"/>
    <x v="213"/>
    <n v="347.3439411"/>
    <n v="218.12279050000001"/>
    <n v="0.77823472199999999"/>
    <n v="60379"/>
    <n v="0.70425717600000004"/>
    <n v="944.87900000000002"/>
    <x v="0"/>
  </r>
  <r>
    <s v="Mosel,Germany,Europe"/>
    <x v="214"/>
    <n v="321.88443819999998"/>
    <n v="206.1461473"/>
    <n v="0.76801215099999998"/>
    <n v="53944"/>
    <n v="0.74260089699999998"/>
    <n v="898.54600000000005"/>
    <x v="0"/>
  </r>
  <r>
    <s v="Mosel,Germany,Europe"/>
    <x v="215"/>
    <n v="324.55696130000001"/>
    <n v="247.70786699999999"/>
    <n v="0.64614051800000005"/>
    <n v="64021"/>
    <n v="0.71606212899999999"/>
    <n v="947.54100000000005"/>
    <x v="0"/>
  </r>
  <r>
    <s v="Rhone,France,Europe"/>
    <x v="216"/>
    <n v="331.0510122"/>
    <n v="189.9172045"/>
    <n v="0.81907981500000004"/>
    <n v="49996"/>
    <n v="0.62561500000000003"/>
    <n v="883.04399999999998"/>
    <x v="0"/>
  </r>
  <r>
    <s v="Navarra,Spain,Europe"/>
    <x v="217"/>
    <n v="376.66247010000001"/>
    <n v="221.65510090000001"/>
    <n v="0.80851801499999998"/>
    <n v="67510"/>
    <n v="0.65474446600000002"/>
    <n v="1057.8969999999999"/>
    <x v="0"/>
  </r>
  <r>
    <s v="Rhone,France,Europe"/>
    <x v="218"/>
    <n v="414.71807269999999"/>
    <n v="229.55576980000001"/>
    <n v="0.832834246"/>
    <n v="76912"/>
    <n v="0.679771405"/>
    <n v="1131.096"/>
    <x v="0"/>
  </r>
  <r>
    <s v="Rhone,France,Europe"/>
    <x v="219"/>
    <n v="290.458237"/>
    <n v="219.41824349999999"/>
    <n v="0.65523977"/>
    <n v="51029"/>
    <n v="0.71103372899999995"/>
    <n v="869.18799999999999"/>
    <x v="0"/>
  </r>
  <r>
    <s v="Rhone,France,Europe"/>
    <x v="220"/>
    <n v="291.1972864"/>
    <n v="203.02022070000001"/>
    <n v="0.71688511099999996"/>
    <n v="48658"/>
    <n v="0.64882928900000003"/>
    <n v="875.76400000000001"/>
    <x v="0"/>
  </r>
  <r>
    <s v="Navarra,Spain,Europe"/>
    <x v="221"/>
    <n v="371.35362750000002"/>
    <n v="226.90993409999999"/>
    <n v="0.79160385"/>
    <n v="67847"/>
    <n v="0.67011754999999995"/>
    <n v="1048.1859999999999"/>
    <x v="0"/>
  </r>
  <r>
    <s v="Rhone,France,Europe"/>
    <x v="222"/>
    <n v="293.40849800000001"/>
    <n v="247.71659579999999"/>
    <n v="0.53591482099999999"/>
    <n v="58143"/>
    <n v="0.77828557300000001"/>
    <n v="904.50800000000004"/>
    <x v="0"/>
  </r>
  <r>
    <s v="Rhone,France,Europe"/>
    <x v="223"/>
    <n v="438.63435349999997"/>
    <n v="275.58297349999998"/>
    <n v="0.77799138499999998"/>
    <n v="95750"/>
    <n v="0.68706993400000005"/>
    <n v="1198.259"/>
    <x v="0"/>
  </r>
  <r>
    <s v="Mosel,Germany,Europe"/>
    <x v="224"/>
    <n v="398.32655299999999"/>
    <n v="265.41810850000002"/>
    <n v="0.74565433999999997"/>
    <n v="85615"/>
    <n v="0.66307268900000005"/>
    <n v="1113.144"/>
    <x v="0"/>
  </r>
  <r>
    <s v="Rhone,France,Europe"/>
    <x v="225"/>
    <n v="406.97622580000001"/>
    <n v="255.21782709999999"/>
    <n v="0.77893275299999998"/>
    <n v="81976"/>
    <n v="0.70838545900000005"/>
    <n v="1110.3779999999999"/>
    <x v="0"/>
  </r>
  <r>
    <s v="Rhone,France,Europe"/>
    <x v="226"/>
    <n v="446.43045569999998"/>
    <n v="260.37875409999998"/>
    <n v="0.81229561400000005"/>
    <n v="92630"/>
    <n v="0.656529107"/>
    <n v="1216.5350000000001"/>
    <x v="0"/>
  </r>
  <r>
    <s v="Mosel,Germany,Europe"/>
    <x v="227"/>
    <n v="374.46623119999998"/>
    <n v="227.5389974"/>
    <n v="0.79421598400000004"/>
    <n v="68018"/>
    <n v="0.71443849100000001"/>
    <n v="1020.029"/>
    <x v="0"/>
  </r>
  <r>
    <s v="Mosel,Germany,Europe"/>
    <x v="228"/>
    <n v="340.98270930000001"/>
    <n v="289.15046999999998"/>
    <n v="0.53000968100000001"/>
    <n v="79230"/>
    <n v="0.74110032400000003"/>
    <n v="1065.191"/>
    <x v="0"/>
  </r>
  <r>
    <s v="Mosel,Germany,Europe"/>
    <x v="229"/>
    <n v="383.98216309999998"/>
    <n v="258.1339883"/>
    <n v="0.74031953100000003"/>
    <n v="79198"/>
    <n v="0.74520295199999997"/>
    <n v="1056.74"/>
    <x v="0"/>
  </r>
  <r>
    <s v="Rhone,France,Europe"/>
    <x v="230"/>
    <n v="344.2908319"/>
    <n v="204.4966891"/>
    <n v="0.80449091399999995"/>
    <n v="56526"/>
    <n v="0.68849523800000001"/>
    <n v="931.43"/>
    <x v="0"/>
  </r>
  <r>
    <s v="Rhone,France,Europe"/>
    <x v="231"/>
    <n v="283.50423869999997"/>
    <n v="242.11395440000001"/>
    <n v="0.52026527899999997"/>
    <n v="54860"/>
    <n v="0.73774921599999999"/>
    <n v="895.745"/>
    <x v="0"/>
  </r>
  <r>
    <s v="Rhone,France,Europe"/>
    <x v="232"/>
    <n v="441.52889019999998"/>
    <n v="248.3743168"/>
    <n v="0.826775225"/>
    <n v="87728"/>
    <n v="0.68757726600000002"/>
    <n v="1169.9829999999999"/>
    <x v="0"/>
  </r>
  <r>
    <s v="Mosel,Germany,Europe"/>
    <x v="233"/>
    <n v="264.51516750000002"/>
    <n v="168.9830565"/>
    <n v="0.76933903599999998"/>
    <n v="36516"/>
    <n v="0.664187423"/>
    <n v="750.36500000000001"/>
    <x v="0"/>
  </r>
  <r>
    <s v="Rhone,France,Europe"/>
    <x v="234"/>
    <n v="302.34739059999998"/>
    <n v="213.36451109999999"/>
    <n v="0.70851749799999997"/>
    <n v="52250"/>
    <n v="0.65010722899999995"/>
    <n v="877.43"/>
    <x v="0"/>
  </r>
  <r>
    <s v="Mosel,Germany,Europe"/>
    <x v="235"/>
    <n v="243.0382802"/>
    <n v="210.11405690000001"/>
    <n v="0.50257999499999995"/>
    <n v="40598"/>
    <n v="0.77943283299999999"/>
    <n v="737.46799999999996"/>
    <x v="0"/>
  </r>
  <r>
    <s v="Rhone,France,Europe"/>
    <x v="236"/>
    <n v="264.9672544"/>
    <n v="225.842499"/>
    <n v="0.52298617000000003"/>
    <n v="47739"/>
    <n v="0.759090614"/>
    <n v="799.99099999999999"/>
    <x v="0"/>
  </r>
  <r>
    <s v="Mosel,Germany,Europe"/>
    <x v="237"/>
    <n v="358.36571909999998"/>
    <n v="189.2067438"/>
    <n v="0.84926233600000001"/>
    <n v="54649"/>
    <n v="0.70340276300000004"/>
    <n v="929.471"/>
    <x v="0"/>
  </r>
  <r>
    <s v="Rhone,France,Europe"/>
    <x v="238"/>
    <n v="310.6748925"/>
    <n v="178.3232873"/>
    <n v="0.818864551"/>
    <n v="44753"/>
    <n v="0.57266969599999995"/>
    <n v="870.06299999999999"/>
    <x v="0"/>
  </r>
  <r>
    <s v="Rhone,France,Europe"/>
    <x v="239"/>
    <n v="294.62413199999997"/>
    <n v="197.55657740000001"/>
    <n v="0.741875489"/>
    <n v="47486"/>
    <n v="0.64742544300000004"/>
    <n v="849.22500000000002"/>
    <x v="0"/>
  </r>
  <r>
    <s v="Navarra,Spain,Europe"/>
    <x v="240"/>
    <n v="317.34823749999998"/>
    <n v="211.02559170000001"/>
    <n v="0.74687418100000003"/>
    <n v="53531"/>
    <n v="0.71005136700000004"/>
    <n v="895.04"/>
    <x v="0"/>
  </r>
  <r>
    <s v="Mosel,Germany,Europe"/>
    <x v="241"/>
    <n v="323.85921389999999"/>
    <n v="175.18574459999999"/>
    <n v="0.84106646399999996"/>
    <n v="46785"/>
    <n v="0.64927575299999996"/>
    <n v="877.02"/>
    <x v="0"/>
  </r>
  <r>
    <s v="Rhone,France,Europe"/>
    <x v="242"/>
    <n v="331.35065859999997"/>
    <n v="213.16744560000001"/>
    <n v="0.76558994400000002"/>
    <n v="56076"/>
    <n v="0.673221768"/>
    <n v="931.11699999999996"/>
    <x v="0"/>
  </r>
  <r>
    <s v="Mosel,Germany,Europe"/>
    <x v="243"/>
    <n v="368.63790929999999"/>
    <n v="209.1269246"/>
    <n v="0.82351375199999999"/>
    <n v="61469"/>
    <n v="0.75515797500000004"/>
    <n v="968.36"/>
    <x v="0"/>
  </r>
  <r>
    <s v="Navarra,Spain,Europe"/>
    <x v="244"/>
    <n v="380.37037850000002"/>
    <n v="288.2561589"/>
    <n v="0.65245183100000004"/>
    <n v="87052"/>
    <n v="0.76215154299999999"/>
    <n v="1094.576"/>
    <x v="0"/>
  </r>
  <r>
    <s v="Rhone,France,Europe"/>
    <x v="245"/>
    <n v="313.3863101"/>
    <n v="232.28243990000001"/>
    <n v="0.67128247600000002"/>
    <n v="58701"/>
    <n v="0.71176978099999999"/>
    <n v="929.11500000000001"/>
    <x v="0"/>
  </r>
  <r>
    <s v="Mosel,Germany,Europe"/>
    <x v="246"/>
    <n v="300.09715840000001"/>
    <n v="201.20631359999999"/>
    <n v="0.74193612399999997"/>
    <n v="49996"/>
    <n v="0.62897198799999998"/>
    <n v="907.02499999999998"/>
    <x v="0"/>
  </r>
  <r>
    <s v="Rhone,France,Europe"/>
    <x v="247"/>
    <n v="333.97004989999999"/>
    <n v="222.27445660000001"/>
    <n v="0.74635142399999999"/>
    <n v="58991"/>
    <n v="0.68866865700000002"/>
    <n v="926.255"/>
    <x v="0"/>
  </r>
  <r>
    <s v="Mosel,Germany,Europe"/>
    <x v="248"/>
    <n v="352.36867039999998"/>
    <n v="227.86414439999999"/>
    <n v="0.76277495500000003"/>
    <n v="64811"/>
    <n v="0.65056603800000001"/>
    <n v="1004.245"/>
    <x v="0"/>
  </r>
  <r>
    <s v="Mosel,Germany,Europe"/>
    <x v="249"/>
    <n v="305.39725579999998"/>
    <n v="212.27344719999999"/>
    <n v="0.71893897500000004"/>
    <n v="52016"/>
    <n v="0.68750769199999995"/>
    <n v="868.95100000000002"/>
    <x v="0"/>
  </r>
  <r>
    <s v="Mosel,Germany,Europe"/>
    <x v="250"/>
    <n v="362.13734579999999"/>
    <n v="277.0098428"/>
    <n v="0.64411301499999996"/>
    <n v="80872"/>
    <n v="0.73248347199999997"/>
    <n v="1110.44"/>
    <x v="0"/>
  </r>
  <r>
    <s v="Navarra,Spain,Europe"/>
    <x v="251"/>
    <n v="259.89626509999999"/>
    <n v="225.6562198"/>
    <n v="0.496118267"/>
    <n v="47266"/>
    <n v="0.74128625299999995"/>
    <n v="813.27599999999995"/>
    <x v="0"/>
  </r>
  <r>
    <s v="Rhone,France,Europe"/>
    <x v="252"/>
    <n v="283.98753900000003"/>
    <n v="175.42051470000001"/>
    <n v="0.78640992399999998"/>
    <n v="39765"/>
    <n v="0.76043639500000004"/>
    <n v="770.59"/>
    <x v="0"/>
  </r>
  <r>
    <s v="Mosel,Germany,Europe"/>
    <x v="253"/>
    <n v="246.7636115"/>
    <n v="212.63539299999999"/>
    <n v="0.50742366299999997"/>
    <n v="42795"/>
    <n v="0.646827284"/>
    <n v="793.005"/>
    <x v="0"/>
  </r>
  <r>
    <s v="Navarra,Spain,Europe"/>
    <x v="254"/>
    <n v="416.71271710000002"/>
    <n v="230.5595405"/>
    <n v="0.83299418199999997"/>
    <n v="78032"/>
    <n v="0.70645936200000004"/>
    <n v="1095.0550000000001"/>
    <x v="0"/>
  </r>
  <r>
    <s v="Navarra,Spain,Europe"/>
    <x v="255"/>
    <n v="296.78837609999999"/>
    <n v="184.19137720000001"/>
    <n v="0.78411528100000005"/>
    <n v="43362"/>
    <n v="0.69133083900000003"/>
    <n v="804.55899999999997"/>
    <x v="0"/>
  </r>
  <r>
    <s v="Rhone,France,Europe"/>
    <x v="256"/>
    <n v="369.39974549999999"/>
    <n v="213.6196205"/>
    <n v="0.81583234999999998"/>
    <n v="63117"/>
    <n v="0.78677675400000002"/>
    <n v="966.49300000000005"/>
    <x v="0"/>
  </r>
  <r>
    <s v="Mosel,Germany,Europe"/>
    <x v="257"/>
    <n v="300.90633500000001"/>
    <n v="185.85123179999999"/>
    <n v="0.78646240700000003"/>
    <n v="44836"/>
    <n v="0.67008272099999999"/>
    <n v="802.26099999999997"/>
    <x v="0"/>
  </r>
  <r>
    <s v="Rhone,France,Europe"/>
    <x v="258"/>
    <n v="346.05108239999998"/>
    <n v="275.51390730000003"/>
    <n v="0.60507901500000005"/>
    <n v="76355"/>
    <n v="0.73124602000000005"/>
    <n v="1050.0119999999999"/>
    <x v="0"/>
  </r>
  <r>
    <s v="Mosel,Germany,Europe"/>
    <x v="259"/>
    <n v="289.25931639999999"/>
    <n v="179.22338339999999"/>
    <n v="0.78492233700000003"/>
    <n v="41209"/>
    <n v="0.72220434700000002"/>
    <n v="761.94899999999996"/>
    <x v="0"/>
  </r>
  <r>
    <s v="Mosel,Germany,Europe"/>
    <x v="260"/>
    <n v="348.2887882"/>
    <n v="232.82004040000001"/>
    <n v="0.74374056700000002"/>
    <n v="63897"/>
    <n v="0.70562069900000002"/>
    <n v="979.447"/>
    <x v="0"/>
  </r>
  <r>
    <s v="Navarra,Spain,Europe"/>
    <x v="261"/>
    <n v="296.87928419999997"/>
    <n v="212.0277194"/>
    <n v="0.69995359400000001"/>
    <n v="48762"/>
    <n v="0.69527897000000005"/>
    <n v="860.58"/>
    <x v="0"/>
  </r>
  <r>
    <s v="Rhone,France,Europe"/>
    <x v="262"/>
    <n v="271.6466724"/>
    <n v="205.1640687"/>
    <n v="0.65542444600000005"/>
    <n v="44535"/>
    <n v="0.75402191200000002"/>
    <n v="785.84299999999996"/>
    <x v="0"/>
  </r>
  <r>
    <s v="Rhone,France,Europe"/>
    <x v="263"/>
    <n v="327.11099480000001"/>
    <n v="199.54091969999999"/>
    <n v="0.79239385200000001"/>
    <n v="52462"/>
    <n v="0.76629448099999997"/>
    <n v="875.26700000000005"/>
    <x v="0"/>
  </r>
  <r>
    <s v="Navarra,Spain,Europe"/>
    <x v="264"/>
    <n v="349.02641290000003"/>
    <n v="226.8031"/>
    <n v="0.76009117800000003"/>
    <n v="63504"/>
    <n v="0.71872065699999999"/>
    <n v="974.07899999999995"/>
    <x v="0"/>
  </r>
  <r>
    <s v="Navarra,Spain,Europe"/>
    <x v="265"/>
    <n v="395.10009710000003"/>
    <n v="256.96496589999998"/>
    <n v="0.75960952500000001"/>
    <n v="80973"/>
    <n v="0.67844671899999998"/>
    <n v="1092.7090000000001"/>
    <x v="0"/>
  </r>
  <r>
    <s v="Rhone,France,Europe"/>
    <x v="266"/>
    <n v="367.48394619999999"/>
    <n v="205.02108029999999"/>
    <n v="0.82990491300000002"/>
    <n v="59845"/>
    <n v="0.75747688300000005"/>
    <n v="945.19100000000003"/>
    <x v="0"/>
  </r>
  <r>
    <s v="Rhone,France,Europe"/>
    <x v="267"/>
    <n v="388.45472289999998"/>
    <n v="224.73169089999999"/>
    <n v="0.81566296800000004"/>
    <n v="70347"/>
    <n v="0.746130132"/>
    <n v="1042.2570000000001"/>
    <x v="0"/>
  </r>
  <r>
    <s v="Navarra,Spain,Europe"/>
    <x v="268"/>
    <n v="394.39750049999998"/>
    <n v="203.13868679999999"/>
    <n v="0.85715365399999999"/>
    <n v="64722"/>
    <n v="0.74008491899999995"/>
    <n v="1004.349"/>
    <x v="0"/>
  </r>
  <r>
    <s v="Mosel,Germany,Europe"/>
    <x v="269"/>
    <n v="397.33816359999997"/>
    <n v="234.82824059999999"/>
    <n v="0.80666900100000005"/>
    <n v="74242"/>
    <n v="0.69065088299999999"/>
    <n v="1037.3989999999999"/>
    <x v="0"/>
  </r>
  <r>
    <s v="Navarra,Spain,Europe"/>
    <x v="270"/>
    <n v="300.95443230000001"/>
    <n v="234.38956999999999"/>
    <n v="0.62724649899999996"/>
    <n v="56851"/>
    <n v="0.75133952999999998"/>
    <n v="893.64400000000001"/>
    <x v="0"/>
  </r>
  <r>
    <s v="Mosel,Germany,Europe"/>
    <x v="271"/>
    <n v="452.7756953"/>
    <n v="245.2199818"/>
    <n v="0.84064107600000004"/>
    <n v="86710"/>
    <n v="0.62201781899999997"/>
    <n v="1179.0239999999999"/>
    <x v="0"/>
  </r>
  <r>
    <s v="Mosel,Germany,Europe"/>
    <x v="272"/>
    <n v="466.24938700000001"/>
    <n v="250.1043018"/>
    <n v="0.843952802"/>
    <n v="92321"/>
    <n v="0.75200346900000004"/>
    <n v="1180.4780000000001"/>
    <x v="0"/>
  </r>
  <r>
    <s v="Rhone,France,Europe"/>
    <x v="273"/>
    <n v="383.18901770000002"/>
    <n v="233.35667340000001"/>
    <n v="0.79318111800000002"/>
    <n v="70360"/>
    <n v="0.69781044400000003"/>
    <n v="1030.8689999999999"/>
    <x v="0"/>
  </r>
  <r>
    <s v="Mosel,Germany,Europe"/>
    <x v="274"/>
    <n v="304.10034949999999"/>
    <n v="191.29827349999999"/>
    <n v="0.77735433399999998"/>
    <n v="46443"/>
    <n v="0.64874170600000003"/>
    <n v="884.495"/>
    <x v="0"/>
  </r>
  <r>
    <s v="Navarra,Spain,Europe"/>
    <x v="275"/>
    <n v="227.29379170000001"/>
    <n v="191.10903830000001"/>
    <n v="0.54134302000000001"/>
    <n v="34787"/>
    <n v="0.79299865700000005"/>
    <n v="699.41499999999996"/>
    <x v="0"/>
  </r>
  <r>
    <s v="Rhone,France,Europe"/>
    <x v="276"/>
    <n v="388.69272740000002"/>
    <n v="257.54629019999999"/>
    <n v="0.74897689700000003"/>
    <n v="80094"/>
    <n v="0.72693048000000005"/>
    <n v="1112.212"/>
    <x v="0"/>
  </r>
  <r>
    <s v="Rhone,France,Europe"/>
    <x v="277"/>
    <n v="393.21466400000003"/>
    <n v="212.95482380000001"/>
    <n v="0.84065310500000001"/>
    <n v="67701"/>
    <n v="0.77052354000000001"/>
    <n v="1014.789"/>
    <x v="0"/>
  </r>
  <r>
    <s v="Rhone,France,Europe"/>
    <x v="278"/>
    <n v="280.14901650000002"/>
    <n v="200.27187409999999"/>
    <n v="0.69925100600000001"/>
    <n v="44944"/>
    <n v="0.67312796200000002"/>
    <n v="840.16700000000003"/>
    <x v="0"/>
  </r>
  <r>
    <s v="Rhone,France,Europe"/>
    <x v="279"/>
    <n v="380.71919339999999"/>
    <n v="267.0341186"/>
    <n v="0.712773879"/>
    <n v="81779"/>
    <n v="0.73159735000000004"/>
    <n v="1075.307"/>
    <x v="0"/>
  </r>
  <r>
    <s v="Rhone,France,Europe"/>
    <x v="280"/>
    <n v="320.81190809999998"/>
    <n v="235.38604530000001"/>
    <n v="0.67945218500000004"/>
    <n v="60597"/>
    <n v="0.69036420200000004"/>
    <n v="927.048"/>
    <x v="0"/>
  </r>
  <r>
    <s v="Navarra,Spain,Europe"/>
    <x v="281"/>
    <n v="349.19713780000001"/>
    <n v="251.67963779999999"/>
    <n v="0.69320759700000001"/>
    <n v="69536"/>
    <n v="0.65526112199999997"/>
    <n v="1032.3579999999999"/>
    <x v="0"/>
  </r>
  <r>
    <s v="Mosel,Germany,Europe"/>
    <x v="282"/>
    <n v="308.23244349999999"/>
    <n v="227.25773150000001"/>
    <n v="0.67557272999999995"/>
    <n v="55879"/>
    <n v="0.73819522999999998"/>
    <n v="887.10900000000004"/>
    <x v="0"/>
  </r>
  <r>
    <s v="Rhone,France,Europe"/>
    <x v="283"/>
    <n v="408.80968810000002"/>
    <n v="245.44080890000001"/>
    <n v="0.79971550499999999"/>
    <n v="80474"/>
    <n v="0.68427303799999994"/>
    <n v="1099.5119999999999"/>
    <x v="0"/>
  </r>
  <r>
    <s v="Rhone,France,Europe"/>
    <x v="284"/>
    <n v="401.74204020000002"/>
    <n v="231.53723690000001"/>
    <n v="0.81721487599999998"/>
    <n v="74481"/>
    <n v="0.70910372200000005"/>
    <n v="1055.3019999999999"/>
    <x v="0"/>
  </r>
  <r>
    <s v="Rhone,France,Europe"/>
    <x v="285"/>
    <n v="324.29506259999999"/>
    <n v="230.99725810000001"/>
    <n v="0.70186923999999995"/>
    <n v="59977"/>
    <n v="0.72119028200000002"/>
    <n v="940.22"/>
    <x v="0"/>
  </r>
  <r>
    <s v="Navarra,Spain,Europe"/>
    <x v="286"/>
    <n v="409.48690699999997"/>
    <n v="292.91609890000001"/>
    <n v="0.69879222500000004"/>
    <n v="96072"/>
    <n v="0.76766892099999995"/>
    <n v="1174.1659999999999"/>
    <x v="0"/>
  </r>
  <r>
    <s v="Rhone,France,Europe"/>
    <x v="287"/>
    <n v="381.17548959999999"/>
    <n v="230.05602049999999"/>
    <n v="0.79733001000000003"/>
    <n v="70141"/>
    <n v="0.65970446999999999"/>
    <n v="1050.867"/>
    <x v="0"/>
  </r>
  <r>
    <s v="Navarra,Spain,Europe"/>
    <x v="288"/>
    <n v="411.69682030000001"/>
    <n v="231.7495984"/>
    <n v="0.82651597899999996"/>
    <n v="76449"/>
    <n v="0.67945370599999999"/>
    <n v="1071.6120000000001"/>
    <x v="0"/>
  </r>
  <r>
    <s v="Navarra,Spain,Europe"/>
    <x v="289"/>
    <n v="324.36162669999999"/>
    <n v="242.2285019"/>
    <n v="0.66506517200000004"/>
    <n v="62580"/>
    <n v="0.72154278100000002"/>
    <n v="941.48599999999999"/>
    <x v="0"/>
  </r>
  <r>
    <s v="Mosel,Germany,Europe"/>
    <x v="290"/>
    <n v="722.85391719999996"/>
    <n v="311.34135509999999"/>
    <n v="0.90248976199999997"/>
    <n v="176818"/>
    <n v="0.52977404800000005"/>
    <n v="2098.2629999999999"/>
    <x v="0"/>
  </r>
  <r>
    <s v="Navarra,Spain,Europe"/>
    <x v="291"/>
    <n v="381.21395030000002"/>
    <n v="218.2168451"/>
    <n v="0.81995625999999999"/>
    <n v="66476"/>
    <n v="0.64435639600000005"/>
    <n v="1002.035"/>
    <x v="0"/>
  </r>
  <r>
    <s v="Rhone,France,Europe"/>
    <x v="292"/>
    <n v="376.65049249999998"/>
    <n v="249.52945439999999"/>
    <n v="0.74906542799999998"/>
    <n v="74373"/>
    <n v="0.77779453099999996"/>
    <n v="1050.221"/>
    <x v="0"/>
  </r>
  <r>
    <s v="Navarra,Spain,Europe"/>
    <x v="293"/>
    <n v="421.09489280000003"/>
    <n v="248.08676539999999"/>
    <n v="0.80802592100000004"/>
    <n v="83634"/>
    <n v="0.71372834399999996"/>
    <n v="1148.6510000000001"/>
    <x v="0"/>
  </r>
  <r>
    <s v="Rhone,France,Europe"/>
    <x v="294"/>
    <n v="373.19764709999998"/>
    <n v="243.8811053"/>
    <n v="0.75693474400000005"/>
    <n v="71937"/>
    <n v="0.69078992699999997"/>
    <n v="1024.2560000000001"/>
    <x v="0"/>
  </r>
  <r>
    <s v="Rhone,France,Europe"/>
    <x v="295"/>
    <n v="352.01140299999997"/>
    <n v="250.8148535"/>
    <n v="0.70165269900000005"/>
    <n v="70274"/>
    <n v="0.703439853"/>
    <n v="978.43399999999997"/>
    <x v="0"/>
  </r>
  <r>
    <s v="Rhone,France,Europe"/>
    <x v="296"/>
    <n v="297.76572470000002"/>
    <n v="241.93442569999999"/>
    <n v="0.58296224699999999"/>
    <n v="58178"/>
    <n v="0.72773901799999996"/>
    <n v="915.49599999999998"/>
    <x v="0"/>
  </r>
  <r>
    <s v="Navarra,Spain,Europe"/>
    <x v="297"/>
    <n v="292.8989067"/>
    <n v="248.40802009999999"/>
    <n v="0.52983369199999997"/>
    <n v="58095"/>
    <n v="0.72527371100000004"/>
    <n v="921.61300000000006"/>
    <x v="0"/>
  </r>
  <r>
    <s v="Rhone,France,Europe"/>
    <x v="298"/>
    <n v="440.38963109999997"/>
    <n v="306.10528859999999"/>
    <n v="0.71893401499999998"/>
    <n v="107423"/>
    <n v="0.71461622199999997"/>
    <n v="1228.366"/>
    <x v="0"/>
  </r>
  <r>
    <s v="Rhone,France,Europe"/>
    <x v="299"/>
    <n v="257.64185270000002"/>
    <n v="181.15707879999999"/>
    <n v="0.71105609000000003"/>
    <n v="37442"/>
    <n v="0.694480769"/>
    <n v="737.63699999999994"/>
    <x v="0"/>
  </r>
  <r>
    <s v="Rhone,France,Europe"/>
    <x v="300"/>
    <n v="408.9260276"/>
    <n v="273.8879417"/>
    <n v="0.74256518199999999"/>
    <n v="89063"/>
    <n v="0.70357464800000002"/>
    <n v="1120.019"/>
    <x v="0"/>
  </r>
  <r>
    <s v="Navarra,Spain,Europe"/>
    <x v="301"/>
    <n v="314.43097710000001"/>
    <n v="236.18303499999999"/>
    <n v="0.660138051"/>
    <n v="58867"/>
    <n v="0.73286576699999995"/>
    <n v="903.76900000000001"/>
    <x v="0"/>
  </r>
  <r>
    <s v="Rhone,France,Europe"/>
    <x v="302"/>
    <n v="368.45070959999998"/>
    <n v="243.97516210000001"/>
    <n v="0.74935807200000004"/>
    <n v="72585"/>
    <n v="0.67672363700000004"/>
    <n v="1040.7159999999999"/>
    <x v="0"/>
  </r>
  <r>
    <s v="Rhone,France,Europe"/>
    <x v="303"/>
    <n v="404.31639369999999"/>
    <n v="258.89200620000003"/>
    <n v="0.76810798499999999"/>
    <n v="83499"/>
    <n v="0.72547203400000004"/>
    <n v="1103.153"/>
    <x v="0"/>
  </r>
  <r>
    <s v="Rhone,France,Europe"/>
    <x v="304"/>
    <n v="339.58501810000001"/>
    <n v="234.69793630000001"/>
    <n v="0.72272893500000002"/>
    <n v="64424"/>
    <n v="0.71204146400000001"/>
    <n v="970.75400000000002"/>
    <x v="0"/>
  </r>
  <r>
    <s v="Rhone,France,Europe"/>
    <x v="305"/>
    <n v="376.1885565"/>
    <n v="210.6115221"/>
    <n v="0.82858973999999996"/>
    <n v="63756"/>
    <n v="0.63218802799999996"/>
    <n v="989.49900000000002"/>
    <x v="0"/>
  </r>
  <r>
    <s v="Rhone,France,Europe"/>
    <x v="306"/>
    <n v="421.16933840000002"/>
    <n v="191.16986220000001"/>
    <n v="0.89105130099999996"/>
    <n v="64406"/>
    <n v="0.78614503099999999"/>
    <n v="1018.553"/>
    <x v="0"/>
  </r>
  <r>
    <s v="Mosel,Germany,Europe"/>
    <x v="307"/>
    <n v="340.81695680000001"/>
    <n v="204.432884"/>
    <n v="0.80012604499999995"/>
    <n v="56217"/>
    <n v="0.68350404399999998"/>
    <n v="915.93899999999996"/>
    <x v="0"/>
  </r>
  <r>
    <s v="Rhone,France,Europe"/>
    <x v="308"/>
    <n v="353.10987189999997"/>
    <n v="243.0010336"/>
    <n v="0.72554568699999999"/>
    <n v="68383"/>
    <n v="0.76069160999999996"/>
    <n v="972.971"/>
    <x v="0"/>
  </r>
  <r>
    <s v="Mosel,Germany,Europe"/>
    <x v="309"/>
    <n v="270.55537659999999"/>
    <n v="220.11867229999999"/>
    <n v="0.58145180900000004"/>
    <n v="46805"/>
    <n v="0.68607194900000001"/>
    <n v="833.11699999999996"/>
    <x v="0"/>
  </r>
  <r>
    <s v="Rhone,France,Europe"/>
    <x v="310"/>
    <n v="362.66810850000002"/>
    <n v="209.5097184"/>
    <n v="0.81625629"/>
    <n v="60916"/>
    <n v="0.73278260900000003"/>
    <n v="950.71699999999998"/>
    <x v="0"/>
  </r>
  <r>
    <s v="Mosel,Germany,Europe"/>
    <x v="311"/>
    <n v="359.37550270000003"/>
    <n v="161.7023657"/>
    <n v="0.89305184400000004"/>
    <n v="48490"/>
    <n v="0.64474397500000002"/>
    <n v="901.17"/>
    <x v="0"/>
  </r>
  <r>
    <s v="Rhone,France,Europe"/>
    <x v="312"/>
    <n v="344.30979400000001"/>
    <n v="242.6836332"/>
    <n v="0.70936540100000001"/>
    <n v="65825"/>
    <n v="0.76921803700000002"/>
    <n v="948.88900000000001"/>
    <x v="0"/>
  </r>
  <r>
    <s v="Mosel,Germany,Europe"/>
    <x v="313"/>
    <n v="291.00109170000002"/>
    <n v="170.77626670000001"/>
    <n v="0.80969000099999999"/>
    <n v="40133"/>
    <n v="0.780883243"/>
    <n v="769.69100000000003"/>
    <x v="0"/>
  </r>
  <r>
    <s v="Navarra,Spain,Europe"/>
    <x v="314"/>
    <n v="368.78630650000002"/>
    <n v="221.24094830000001"/>
    <n v="0.80006270400000001"/>
    <n v="65057"/>
    <n v="0.66384464200000004"/>
    <n v="977.08500000000004"/>
    <x v="0"/>
  </r>
  <r>
    <s v="Navarra,Spain,Europe"/>
    <x v="315"/>
    <n v="306.30414309999998"/>
    <n v="196.6171927"/>
    <n v="0.76678682099999995"/>
    <n v="48631"/>
    <n v="0.63763157199999998"/>
    <n v="843.96"/>
    <x v="0"/>
  </r>
  <r>
    <s v="Rhone,France,Europe"/>
    <x v="316"/>
    <n v="280.31312430000003"/>
    <n v="254.60033039999999"/>
    <n v="0.41838197199999999"/>
    <n v="56989"/>
    <n v="0.73065429400000004"/>
    <n v="875.65899999999999"/>
    <x v="0"/>
  </r>
  <r>
    <s v="Navarra,Spain,Europe"/>
    <x v="317"/>
    <n v="265.04022620000001"/>
    <n v="184.8022541"/>
    <n v="0.71681718900000002"/>
    <n v="39564"/>
    <n v="0.682497943"/>
    <n v="754.02200000000005"/>
    <x v="0"/>
  </r>
  <r>
    <s v="Navarra,Spain,Europe"/>
    <x v="318"/>
    <n v="323.18771629999998"/>
    <n v="261.01191110000002"/>
    <n v="0.58970729600000005"/>
    <n v="67032"/>
    <n v="0.73871980900000001"/>
    <n v="944.71299999999997"/>
    <x v="0"/>
  </r>
  <r>
    <s v="Rhone,France,Europe"/>
    <x v="319"/>
    <n v="330.0249642"/>
    <n v="221.9197863"/>
    <n v="0.74015769499999995"/>
    <n v="58973"/>
    <n v="0.71676235499999996"/>
    <n v="919.04399999999998"/>
    <x v="0"/>
  </r>
  <r>
    <s v="Navarra,Spain,Europe"/>
    <x v="320"/>
    <n v="376.37518710000001"/>
    <n v="208.72780979999999"/>
    <n v="0.832134559"/>
    <n v="63997"/>
    <n v="0.63947955999999995"/>
    <n v="998.47"/>
    <x v="0"/>
  </r>
  <r>
    <s v="Rhone,France,Europe"/>
    <x v="321"/>
    <n v="317.17232519999999"/>
    <n v="222.75345290000001"/>
    <n v="0.71187075200000005"/>
    <n v="56849"/>
    <n v="0.71425424100000001"/>
    <n v="909.60400000000004"/>
    <x v="0"/>
  </r>
  <r>
    <s v="Rhone,France,Europe"/>
    <x v="322"/>
    <n v="278.50219609999999"/>
    <n v="216.7666389"/>
    <n v="0.62785529600000001"/>
    <n v="49075"/>
    <n v="0.71407080099999998"/>
    <n v="854.72400000000005"/>
    <x v="0"/>
  </r>
  <r>
    <s v="Rhone,France,Europe"/>
    <x v="323"/>
    <n v="380.41477620000001"/>
    <n v="244.0280812"/>
    <n v="0.76714061499999997"/>
    <n v="74175"/>
    <n v="0.72092442800000001"/>
    <n v="1048.4860000000001"/>
    <x v="0"/>
  </r>
  <r>
    <s v="Rhone,France,Europe"/>
    <x v="324"/>
    <n v="365.31900430000002"/>
    <n v="230.52555229999999"/>
    <n v="0.77576221099999998"/>
    <n v="67299"/>
    <n v="0.69794330800000004"/>
    <n v="989.58100000000002"/>
    <x v="0"/>
  </r>
  <r>
    <s v="Rhone,France,Europe"/>
    <x v="325"/>
    <n v="267.73773870000002"/>
    <n v="170.83724620000001"/>
    <n v="0.76997270399999995"/>
    <n v="37747"/>
    <n v="0.66948033299999998"/>
    <n v="754.36599999999999"/>
    <x v="0"/>
  </r>
  <r>
    <s v="Rhone,France,Europe"/>
    <x v="326"/>
    <n v="373.44242609999998"/>
    <n v="264.47430400000002"/>
    <n v="0.70600548299999999"/>
    <n v="79086"/>
    <n v="0.73125143599999998"/>
    <n v="1074.702"/>
    <x v="0"/>
  </r>
  <r>
    <s v="Rhone,France,Europe"/>
    <x v="327"/>
    <n v="338.58664049999999"/>
    <n v="257.34382019999998"/>
    <n v="0.649860993"/>
    <n v="69844"/>
    <n v="0.75760454099999996"/>
    <n v="1006.22"/>
    <x v="0"/>
  </r>
  <r>
    <s v="Mosel,Germany,Europe"/>
    <x v="328"/>
    <n v="351.39648099999999"/>
    <n v="209.88122820000001"/>
    <n v="0.80203462000000003"/>
    <n v="59225"/>
    <n v="0.69983270399999997"/>
    <n v="940.41300000000001"/>
    <x v="0"/>
  </r>
  <r>
    <s v="Mosel,Germany,Europe"/>
    <x v="329"/>
    <n v="404.57316730000002"/>
    <n v="252.0663638"/>
    <n v="0.78218781500000001"/>
    <n v="81999"/>
    <n v="0.72851683"/>
    <n v="1100.8499999999999"/>
    <x v="0"/>
  </r>
  <r>
    <s v="Rhone,France,Europe"/>
    <x v="330"/>
    <n v="368.3727265"/>
    <n v="198.77465570000001"/>
    <n v="0.84192024200000004"/>
    <n v="59040"/>
    <n v="0.63496514400000004"/>
    <n v="973.59900000000005"/>
    <x v="0"/>
  </r>
  <r>
    <s v="Navarra,Spain,Europe"/>
    <x v="331"/>
    <n v="352.50275249999999"/>
    <n v="194.98113660000001"/>
    <n v="0.83309252600000006"/>
    <n v="54875"/>
    <n v="0.69117571099999997"/>
    <n v="921.76199999999994"/>
    <x v="0"/>
  </r>
  <r>
    <s v="Mosel,Germany,Europe"/>
    <x v="332"/>
    <n v="356.46332139999998"/>
    <n v="212.11923100000001"/>
    <n v="0.80367677699999995"/>
    <n v="60664"/>
    <n v="0.78441374100000005"/>
    <n v="970.93200000000002"/>
    <x v="0"/>
  </r>
  <r>
    <s v="Mosel,Germany,Europe"/>
    <x v="333"/>
    <n v="339.60345580000001"/>
    <n v="227.72592420000001"/>
    <n v="0.741851492"/>
    <n v="62130"/>
    <n v="0.72668016099999999"/>
    <n v="946.48699999999997"/>
    <x v="0"/>
  </r>
  <r>
    <s v="Navarra,Spain,Europe"/>
    <x v="334"/>
    <n v="334.41760920000002"/>
    <n v="282.6808891"/>
    <n v="0.53430292700000004"/>
    <n v="74945"/>
    <n v="0.70617979200000003"/>
    <n v="1052.1590000000001"/>
    <x v="0"/>
  </r>
  <r>
    <s v="Rhone,France,Europe"/>
    <x v="335"/>
    <n v="340.4047822"/>
    <n v="204.33553309999999"/>
    <n v="0.79979576500000005"/>
    <n v="55143"/>
    <n v="0.81738861399999996"/>
    <n v="928.274"/>
    <x v="0"/>
  </r>
  <r>
    <s v="Mosel,Germany,Europe"/>
    <x v="336"/>
    <n v="385.39170439999998"/>
    <n v="230.71520760000001"/>
    <n v="0.80100982300000001"/>
    <n v="70719"/>
    <n v="0.65930120000000003"/>
    <n v="1026.6859999999999"/>
    <x v="0"/>
  </r>
  <r>
    <s v="Rhone,France,Europe"/>
    <x v="337"/>
    <n v="421.88294330000002"/>
    <n v="254.31018309999999"/>
    <n v="0.79789385499999999"/>
    <n v="86319"/>
    <n v="0.70994897999999995"/>
    <n v="1168.2470000000001"/>
    <x v="0"/>
  </r>
  <r>
    <s v="Navarra,Spain,Europe"/>
    <x v="338"/>
    <n v="430.86518940000002"/>
    <n v="229.2867182"/>
    <n v="0.84664745500000005"/>
    <n v="79297"/>
    <n v="0.66534688799999997"/>
    <n v="1140.3989999999999"/>
    <x v="0"/>
  </r>
  <r>
    <s v="Mosel,Germany,Europe"/>
    <x v="339"/>
    <n v="328.58714739999999"/>
    <n v="173.3469657"/>
    <n v="0.84952244099999996"/>
    <n v="46287"/>
    <n v="0.63846644100000005"/>
    <n v="867.00300000000004"/>
    <x v="0"/>
  </r>
  <r>
    <s v="Mosel,Germany,Europe"/>
    <x v="340"/>
    <n v="271.66569220000002"/>
    <n v="189.484632"/>
    <n v="0.71659262300000004"/>
    <n v="41587"/>
    <n v="0.724282537"/>
    <n v="781.97"/>
    <x v="0"/>
  </r>
  <r>
    <s v="Rhone,France,Europe"/>
    <x v="341"/>
    <n v="418.55564020000003"/>
    <n v="274.92319959999998"/>
    <n v="0.75403182899999999"/>
    <n v="92636"/>
    <n v="0.73867529300000001"/>
    <n v="1196.03"/>
    <x v="0"/>
  </r>
  <r>
    <s v="Navarra,Spain,Europe"/>
    <x v="342"/>
    <n v="352.44136479999997"/>
    <n v="210.06420979999999"/>
    <n v="0.80296515000000002"/>
    <n v="58810"/>
    <n v="0.64771884099999999"/>
    <n v="934.68399999999997"/>
    <x v="0"/>
  </r>
  <r>
    <s v="Rhone,France,Europe"/>
    <x v="343"/>
    <n v="348.8811561"/>
    <n v="245.97617550000001"/>
    <n v="0.70916467500000002"/>
    <n v="69233"/>
    <n v="0.74081586700000002"/>
    <n v="1036.5170000000001"/>
    <x v="0"/>
  </r>
  <r>
    <s v="Rhone,France,Europe"/>
    <x v="344"/>
    <n v="362.74138979999998"/>
    <n v="247.09132260000001"/>
    <n v="0.73211817899999998"/>
    <n v="71994"/>
    <n v="0.72254221900000004"/>
    <n v="1010.809"/>
    <x v="0"/>
  </r>
  <r>
    <s v="Rhone,France,Europe"/>
    <x v="345"/>
    <n v="422.09848959999999"/>
    <n v="237.63867740000001"/>
    <n v="0.82646136999999997"/>
    <n v="78465"/>
    <n v="0.70508512499999998"/>
    <n v="1114.8800000000001"/>
    <x v="0"/>
  </r>
  <r>
    <s v="Mosel,Germany,Europe"/>
    <x v="346"/>
    <n v="310.72436879999998"/>
    <n v="192.9038367"/>
    <n v="0.78395330900000004"/>
    <n v="48183"/>
    <n v="0.655278582"/>
    <n v="850.78200000000004"/>
    <x v="0"/>
  </r>
  <r>
    <s v="Mosel,Germany,Europe"/>
    <x v="347"/>
    <n v="364.78401780000002"/>
    <n v="218.5661729"/>
    <n v="0.80062483699999998"/>
    <n v="63724"/>
    <n v="0.68730035499999997"/>
    <n v="981.05899999999997"/>
    <x v="0"/>
  </r>
  <r>
    <s v="Mosel,Germany,Europe"/>
    <x v="348"/>
    <n v="444.61083559999997"/>
    <n v="253.2065911"/>
    <n v="0.82199021000000005"/>
    <n v="91704"/>
    <n v="0.71622054800000001"/>
    <n v="1189.4829999999999"/>
    <x v="0"/>
  </r>
  <r>
    <s v="Rhone,France,Europe"/>
    <x v="349"/>
    <n v="418.40813409999998"/>
    <n v="207.82551100000001"/>
    <n v="0.86791929800000001"/>
    <n v="69356"/>
    <n v="0.691026582"/>
    <n v="1073.1379999999999"/>
    <x v="0"/>
  </r>
  <r>
    <s v="Navarra,Spain,Europe"/>
    <x v="350"/>
    <n v="310.6056284"/>
    <n v="204.6545873"/>
    <n v="0.75224030399999997"/>
    <n v="51007"/>
    <n v="0.76080921499999998"/>
    <n v="855.39200000000005"/>
    <x v="0"/>
  </r>
  <r>
    <s v="Navarra,Spain,Europe"/>
    <x v="351"/>
    <n v="412.75694090000002"/>
    <n v="275.28484989999998"/>
    <n v="0.74510982999999997"/>
    <n v="90865"/>
    <n v="0.71796225300000005"/>
    <n v="1141.296"/>
    <x v="0"/>
  </r>
  <r>
    <s v="Navarra,Spain,Europe"/>
    <x v="352"/>
    <n v="277.35328010000001"/>
    <n v="216.27205050000001"/>
    <n v="0.62606481599999997"/>
    <n v="48457"/>
    <n v="0.76165337300000002"/>
    <n v="820.10599999999999"/>
    <x v="0"/>
  </r>
  <r>
    <s v="Navarra,Spain,Europe"/>
    <x v="353"/>
    <n v="350.96835750000002"/>
    <n v="195.86744490000001"/>
    <n v="0.82978901999999999"/>
    <n v="56120"/>
    <n v="0.73266302500000002"/>
    <n v="930.61900000000003"/>
    <x v="0"/>
  </r>
  <r>
    <s v="Rhone,France,Europe"/>
    <x v="354"/>
    <n v="377.61657200000002"/>
    <n v="272.67134490000001"/>
    <n v="0.69180411799999997"/>
    <n v="82949"/>
    <n v="0.72548682200000003"/>
    <n v="1084.306"/>
    <x v="0"/>
  </r>
  <r>
    <s v="Rhone,France,Europe"/>
    <x v="355"/>
    <n v="364.74451879999998"/>
    <n v="248.79618970000001"/>
    <n v="0.73124879700000001"/>
    <n v="71504"/>
    <n v="0.69393782699999995"/>
    <n v="1024.2070000000001"/>
    <x v="0"/>
  </r>
  <r>
    <s v="Navarra,Spain,Europe"/>
    <x v="356"/>
    <n v="290.75355619999999"/>
    <n v="258.38435390000001"/>
    <n v="0.45854469799999997"/>
    <n v="60254"/>
    <n v="0.77475614900000001"/>
    <n v="908.35699999999997"/>
    <x v="0"/>
  </r>
  <r>
    <s v="Navarra,Spain,Europe"/>
    <x v="357"/>
    <n v="400.50282829999998"/>
    <n v="197.70351120000001"/>
    <n v="0.86966734300000004"/>
    <n v="64962"/>
    <n v="0.70116194600000004"/>
    <n v="1026.1089999999999"/>
    <x v="0"/>
  </r>
  <r>
    <s v="Rhone,France,Europe"/>
    <x v="358"/>
    <n v="395.20976159999998"/>
    <n v="254.37658339999999"/>
    <n v="0.76532036599999997"/>
    <n v="80285"/>
    <n v="0.703003457"/>
    <n v="1097.299"/>
    <x v="0"/>
  </r>
  <r>
    <s v="Rhone,France,Europe"/>
    <x v="359"/>
    <n v="372.48431010000002"/>
    <n v="224.00940589999999"/>
    <n v="0.79895345500000003"/>
    <n v="66639"/>
    <n v="0.67663443700000003"/>
    <n v="1008.276"/>
    <x v="0"/>
  </r>
  <r>
    <s v="Navarra,Spain,Europe"/>
    <x v="360"/>
    <n v="332.26489290000001"/>
    <n v="190.35136489999999"/>
    <n v="0.81963198999999998"/>
    <n v="51847"/>
    <n v="0.66134168000000004"/>
    <n v="928.01599999999996"/>
    <x v="0"/>
  </r>
  <r>
    <s v="Mosel,Germany,Europe"/>
    <x v="361"/>
    <n v="285.40208710000002"/>
    <n v="220.8199013"/>
    <n v="0.63353370899999994"/>
    <n v="50879"/>
    <n v="0.714770872"/>
    <n v="841.66600000000005"/>
    <x v="0"/>
  </r>
  <r>
    <s v="Rhone,France,Europe"/>
    <x v="362"/>
    <n v="364.58280350000001"/>
    <n v="228.80076729999999"/>
    <n v="0.77856116500000005"/>
    <n v="67524"/>
    <n v="0.655845605"/>
    <n v="995.69200000000001"/>
    <x v="0"/>
  </r>
  <r>
    <s v="Mosel,Germany,Europe"/>
    <x v="363"/>
    <n v="460.67043130000002"/>
    <n v="287.9931727"/>
    <n v="0.78049584500000002"/>
    <n v="105569"/>
    <n v="0.72696778500000003"/>
    <n v="1230.2329999999999"/>
    <x v="0"/>
  </r>
  <r>
    <s v="Rhone,France,Europe"/>
    <x v="364"/>
    <n v="359.2726917"/>
    <n v="263.3333902"/>
    <n v="0.68026910500000004"/>
    <n v="75353"/>
    <n v="0.754739312"/>
    <n v="1017.749"/>
    <x v="0"/>
  </r>
  <r>
    <s v="Navarra,Spain,Europe"/>
    <x v="365"/>
    <n v="296.49303609999998"/>
    <n v="206.22519840000001"/>
    <n v="0.71847943400000003"/>
    <n v="49089"/>
    <n v="0.72118778900000002"/>
    <n v="840.54499999999996"/>
    <x v="0"/>
  </r>
  <r>
    <s v="Mosel,Germany,Europe"/>
    <x v="366"/>
    <n v="341.64605760000001"/>
    <n v="258.3928669"/>
    <n v="0.65420482400000002"/>
    <n v="70703"/>
    <n v="0.75184561000000005"/>
    <n v="989.91700000000003"/>
    <x v="0"/>
  </r>
  <r>
    <s v="Mosel,Germany,Europe"/>
    <x v="367"/>
    <n v="319.1919279"/>
    <n v="230.70999639999999"/>
    <n v="0.69106359799999995"/>
    <n v="58879"/>
    <n v="0.71864708499999996"/>
    <n v="916.39599999999996"/>
    <x v="0"/>
  </r>
  <r>
    <s v="Mosel,Germany,Europe"/>
    <x v="368"/>
    <n v="390.4129792"/>
    <n v="282.21482029999999"/>
    <n v="0.69099211900000002"/>
    <n v="87873"/>
    <n v="0.73366313100000002"/>
    <n v="1106.0329999999999"/>
    <x v="0"/>
  </r>
  <r>
    <s v="Rhone,France,Europe"/>
    <x v="369"/>
    <n v="334.58813800000001"/>
    <n v="219.18561980000001"/>
    <n v="0.75555013699999996"/>
    <n v="58408"/>
    <n v="0.68566676400000004"/>
    <n v="941.42899999999997"/>
    <x v="0"/>
  </r>
  <r>
    <s v="Navarra,Spain,Europe"/>
    <x v="370"/>
    <n v="264.41638410000002"/>
    <n v="157.99041790000001"/>
    <n v="0.80186432200000002"/>
    <n v="33699"/>
    <n v="0.681117902"/>
    <n v="713.77499999999998"/>
    <x v="0"/>
  </r>
  <r>
    <s v="Mosel,Germany,Europe"/>
    <x v="371"/>
    <n v="356.25924629999997"/>
    <n v="256.48833969999998"/>
    <n v="0.69402740399999996"/>
    <n v="72618"/>
    <n v="0.74297506899999999"/>
    <n v="1011.054"/>
    <x v="0"/>
  </r>
  <r>
    <s v="Mosel,Germany,Europe"/>
    <x v="372"/>
    <n v="365.83699209999997"/>
    <n v="307.91169810000002"/>
    <n v="0.54000212999999997"/>
    <n v="89581"/>
    <n v="0.71100995300000003"/>
    <n v="1099.568"/>
    <x v="0"/>
  </r>
  <r>
    <s v="Mosel,Germany,Europe"/>
    <x v="373"/>
    <n v="419.75337089999999"/>
    <n v="306.95489809999998"/>
    <n v="0.68208338199999996"/>
    <n v="102881"/>
    <n v="0.75257862799999997"/>
    <n v="1202.3689999999999"/>
    <x v="0"/>
  </r>
  <r>
    <s v="Mosel,Germany,Europe"/>
    <x v="374"/>
    <n v="370.50362189999998"/>
    <n v="231.55119930000001"/>
    <n v="0.78065406000000004"/>
    <n v="69039"/>
    <n v="0.742390035"/>
    <n v="1006.028"/>
    <x v="0"/>
  </r>
  <r>
    <s v="Rhone,France,Europe"/>
    <x v="375"/>
    <n v="326.29872139999998"/>
    <n v="264.4148773"/>
    <n v="0.58595161299999998"/>
    <n v="67971"/>
    <n v="0.67686422499999999"/>
    <n v="998.79300000000001"/>
    <x v="0"/>
  </r>
  <r>
    <s v="Mosel,Germany,Europe"/>
    <x v="376"/>
    <n v="362.0635747"/>
    <n v="256.3830246"/>
    <n v="0.70609608000000001"/>
    <n v="91232.38"/>
    <n v="0.65022261299999995"/>
    <n v="1033.8699999999999"/>
    <x v="0"/>
  </r>
  <r>
    <s v="Navarra,Spain,Europe"/>
    <x v="377"/>
    <n v="272.93720819999999"/>
    <n v="181.85672059999999"/>
    <n v="0.74568817799999998"/>
    <n v="39909"/>
    <n v="0.71603081800000001"/>
    <n v="757.29499999999996"/>
    <x v="0"/>
  </r>
  <r>
    <s v="Navarra,Spain,Europe"/>
    <x v="378"/>
    <n v="368.07406099999997"/>
    <n v="189.81386860000001"/>
    <n v="0.85677237500000003"/>
    <n v="55662"/>
    <n v="0.60367818100000004"/>
    <n v="943.59900000000005"/>
    <x v="0"/>
  </r>
  <r>
    <s v="Navarra,Spain,Europe"/>
    <x v="379"/>
    <n v="413.4963654"/>
    <n v="246.40470669999999"/>
    <n v="0.80305465799999998"/>
    <n v="81839"/>
    <n v="0.65514842299999998"/>
    <n v="1113.607"/>
    <x v="0"/>
  </r>
  <r>
    <s v="Rhone,France,Europe"/>
    <x v="380"/>
    <n v="400.46568819999999"/>
    <n v="265.92879699999997"/>
    <n v="0.74768915199999997"/>
    <n v="84531"/>
    <n v="0.71845810600000004"/>
    <n v="1112.7840000000001"/>
    <x v="0"/>
  </r>
  <r>
    <s v="Rhone,France,Europe"/>
    <x v="381"/>
    <n v="262.34705709999997"/>
    <n v="155.02574279999999"/>
    <n v="0.806731223"/>
    <n v="32564"/>
    <n v="0.61391061700000005"/>
    <n v="718.84699999999998"/>
    <x v="0"/>
  </r>
  <r>
    <s v="Mosel,Germany,Europe"/>
    <x v="382"/>
    <n v="245.75578139999999"/>
    <n v="143.71087180000001"/>
    <n v="0.81119836899999997"/>
    <n v="28607"/>
    <n v="0.69348728100000001"/>
    <n v="678.81500000000005"/>
    <x v="0"/>
  </r>
  <r>
    <s v="Mosel,Germany,Europe"/>
    <x v="383"/>
    <n v="358.19891790000003"/>
    <n v="240.7826944"/>
    <n v="0.74036610800000002"/>
    <n v="68732"/>
    <n v="0.69766251700000004"/>
    <n v="1006.375"/>
    <x v="0"/>
  </r>
  <r>
    <s v="Mosel,Germany,Europe"/>
    <x v="384"/>
    <n v="388.80739929999999"/>
    <n v="250.6960737"/>
    <n v="0.76436638400000001"/>
    <n v="77958"/>
    <n v="0.73744195000000001"/>
    <n v="1065.68"/>
    <x v="0"/>
  </r>
  <r>
    <s v="Rhone,France,Europe"/>
    <x v="385"/>
    <n v="297.89137290000002"/>
    <n v="201.5349368"/>
    <n v="0.73640740500000001"/>
    <n v="48300"/>
    <n v="0.72130793900000001"/>
    <n v="836.10900000000004"/>
    <x v="0"/>
  </r>
  <r>
    <s v="Navarra,Spain,Europe"/>
    <x v="386"/>
    <n v="382.3576865"/>
    <n v="218.8887484"/>
    <n v="0.81992485699999995"/>
    <n v="66825"/>
    <n v="0.76433651800000002"/>
    <n v="1018.353"/>
    <x v="0"/>
  </r>
  <r>
    <s v="Navarra,Spain,Europe"/>
    <x v="387"/>
    <n v="392.49327069999998"/>
    <n v="216.8275716"/>
    <n v="0.83355504800000002"/>
    <n v="69597"/>
    <n v="0.66419387799999996"/>
    <n v="1079.752"/>
    <x v="0"/>
  </r>
  <r>
    <s v="Navarra,Spain,Europe"/>
    <x v="388"/>
    <n v="363.50653149999999"/>
    <n v="249.58149539999999"/>
    <n v="0.72704080500000001"/>
    <n v="72981"/>
    <n v="0.72574484299999997"/>
    <n v="1079.973"/>
    <x v="0"/>
  </r>
  <r>
    <s v="Rhone,France,Europe"/>
    <x v="389"/>
    <n v="393.61676729999999"/>
    <n v="209.63082299999999"/>
    <n v="0.84638221800000002"/>
    <n v="65958"/>
    <n v="0.76787341200000003"/>
    <n v="1014.268"/>
    <x v="0"/>
  </r>
  <r>
    <s v="Mosel,Germany,Europe"/>
    <x v="390"/>
    <n v="319.08206310000003"/>
    <n v="202.23649459999999"/>
    <n v="0.77349110600000004"/>
    <n v="51829"/>
    <n v="0.67797509700000003"/>
    <n v="907.423"/>
    <x v="0"/>
  </r>
  <r>
    <s v="Mosel,Germany,Europe"/>
    <x v="391"/>
    <n v="394.34018900000001"/>
    <n v="264.57908709999998"/>
    <n v="0.74151054000000005"/>
    <n v="83419"/>
    <n v="0.66802178199999995"/>
    <n v="1120.777"/>
    <x v="0"/>
  </r>
  <r>
    <s v="Navarra,Spain,Europe"/>
    <x v="392"/>
    <n v="330.74748679999999"/>
    <n v="200.95793929999999"/>
    <n v="0.79425297900000003"/>
    <n v="53060"/>
    <n v="0.72541098999999998"/>
    <n v="894.03899999999999"/>
    <x v="0"/>
  </r>
  <r>
    <s v="Navarra,Spain,Europe"/>
    <x v="393"/>
    <n v="393.251665"/>
    <n v="209.14618469999999"/>
    <n v="0.84684610500000002"/>
    <n v="66445"/>
    <n v="0.66740907999999999"/>
    <n v="1047.037"/>
    <x v="0"/>
  </r>
  <r>
    <s v="Navarra,Spain,Europe"/>
    <x v="394"/>
    <n v="435.5508797"/>
    <n v="262.06144749999999"/>
    <n v="0.79873863300000003"/>
    <n v="91337"/>
    <n v="0.71384627700000003"/>
    <n v="1176.6569999999999"/>
    <x v="0"/>
  </r>
  <r>
    <s v="Mosel,Germany,Europe"/>
    <x v="395"/>
    <n v="264.68718699999999"/>
    <n v="156.3955455"/>
    <n v="0.80676726099999996"/>
    <n v="33540"/>
    <n v="0.65839333099999997"/>
    <n v="727.56100000000004"/>
    <x v="0"/>
  </r>
  <r>
    <s v="Rhone,France,Europe"/>
    <x v="396"/>
    <n v="433.67122280000001"/>
    <n v="222.99941670000001"/>
    <n v="0.85766246599999996"/>
    <n v="78125"/>
    <n v="0.72318415400000002"/>
    <n v="1103.2360000000001"/>
    <x v="0"/>
  </r>
  <r>
    <s v="Mosel,Germany,Europe"/>
    <x v="397"/>
    <n v="397.90294499999999"/>
    <n v="235.5598942"/>
    <n v="0.80593546900000002"/>
    <n v="74803"/>
    <n v="0.74686742500000003"/>
    <n v="1073.9159999999999"/>
    <x v="0"/>
  </r>
  <r>
    <s v="Rhone,France,Europe"/>
    <x v="398"/>
    <n v="424.82270929999999"/>
    <n v="253.171548"/>
    <n v="0.80302424299999997"/>
    <n v="85879"/>
    <n v="0.64828125599999997"/>
    <n v="1163.528"/>
    <x v="0"/>
  </r>
  <r>
    <s v="Rhone,France,Europe"/>
    <x v="399"/>
    <n v="353.12425339999999"/>
    <n v="247.33523080000001"/>
    <n v="0.71373108200000002"/>
    <n v="69587"/>
    <n v="0.72951295599999999"/>
    <n v="983.38499999999999"/>
    <x v="0"/>
  </r>
  <r>
    <s v="Rhone,France,Europe"/>
    <x v="400"/>
    <n v="338.48146059999999"/>
    <n v="193.00520209999999"/>
    <n v="0.82149960799999999"/>
    <n v="52619"/>
    <n v="0.65655275199999996"/>
    <n v="909.68100000000004"/>
    <x v="0"/>
  </r>
  <r>
    <s v="Mosel,Germany,Europe"/>
    <x v="401"/>
    <n v="296.65594779999998"/>
    <n v="171.20816450000001"/>
    <n v="0.81665439299999998"/>
    <n v="41361"/>
    <n v="0.61996850400000003"/>
    <n v="798.54600000000005"/>
    <x v="0"/>
  </r>
  <r>
    <s v="Navarra,Spain,Europe"/>
    <x v="402"/>
    <n v="350.04258170000003"/>
    <n v="189.76543799999999"/>
    <n v="0.84030042900000002"/>
    <n v="52949"/>
    <n v="0.660997732"/>
    <n v="897.11099999999999"/>
    <x v="0"/>
  </r>
  <r>
    <s v="Navarra,Spain,Europe"/>
    <x v="403"/>
    <n v="433.76815950000002"/>
    <n v="270.28609469999998"/>
    <n v="0.78213271299999998"/>
    <n v="93480"/>
    <n v="0.69292456400000002"/>
    <n v="1165.0840000000001"/>
    <x v="0"/>
  </r>
  <r>
    <s v="Rhone,France,Europe"/>
    <x v="404"/>
    <n v="398.84456449999999"/>
    <n v="254.17292950000001"/>
    <n v="0.77063800900000001"/>
    <n v="80799"/>
    <n v="0.70500742800000005"/>
    <n v="1074.1079999999999"/>
    <x v="0"/>
  </r>
  <r>
    <s v="Rhone,France,Europe"/>
    <x v="405"/>
    <n v="328.9180154"/>
    <n v="198.28391959999999"/>
    <n v="0.79786443799999995"/>
    <n v="52600"/>
    <n v="0.68169553699999996"/>
    <n v="897.79600000000005"/>
    <x v="0"/>
  </r>
  <r>
    <s v="Navarra,Spain,Europe"/>
    <x v="406"/>
    <n v="354.09752479999997"/>
    <n v="238.51025319999999"/>
    <n v="0.739121421"/>
    <n v="67503"/>
    <n v="0.76267605599999999"/>
    <n v="971.93799999999999"/>
    <x v="0"/>
  </r>
  <r>
    <s v="Navarra,Spain,Europe"/>
    <x v="407"/>
    <n v="391.86750669999998"/>
    <n v="239.60176369999999"/>
    <n v="0.791294159"/>
    <n v="74825"/>
    <n v="0.68996640099999995"/>
    <n v="1046.52"/>
    <x v="0"/>
  </r>
  <r>
    <s v="Mosel,Germany,Europe"/>
    <x v="408"/>
    <n v="428.11690549999997"/>
    <n v="249.39087960000001"/>
    <n v="0.81280930500000004"/>
    <n v="84950"/>
    <n v="0.74245821099999998"/>
    <n v="1130.673"/>
    <x v="0"/>
  </r>
  <r>
    <s v="Mosel,Germany,Europe"/>
    <x v="409"/>
    <n v="452.86301279999998"/>
    <n v="297.02418669999997"/>
    <n v="0.75486441500000001"/>
    <n v="108211"/>
    <n v="0.726297937"/>
    <n v="1254.8610000000001"/>
    <x v="0"/>
  </r>
  <r>
    <s v="Navarra,Spain,Europe"/>
    <x v="410"/>
    <n v="350.89995449999998"/>
    <n v="219.4898675"/>
    <n v="0.78021972100000003"/>
    <n v="62384"/>
    <n v="0.713052833"/>
    <n v="979.72699999999998"/>
    <x v="0"/>
  </r>
  <r>
    <s v="Rhone,France,Europe"/>
    <x v="411"/>
    <n v="407.66863960000001"/>
    <n v="241.3995271"/>
    <n v="0.80583038699999998"/>
    <n v="78857"/>
    <n v="0.73122748699999995"/>
    <n v="1068.375"/>
    <x v="0"/>
  </r>
  <r>
    <s v="Navarra,Spain,Europe"/>
    <x v="412"/>
    <n v="344.98018250000001"/>
    <n v="215.4342255"/>
    <n v="0.78103847900000001"/>
    <n v="58924"/>
    <n v="0.69339417599999997"/>
    <n v="935.81600000000003"/>
    <x v="0"/>
  </r>
  <r>
    <s v="Mosel,Germany,Europe"/>
    <x v="413"/>
    <n v="336.021702"/>
    <n v="210.4280656"/>
    <n v="0.779635513"/>
    <n v="56855"/>
    <n v="0.75040154599999997"/>
    <n v="910.83699999999999"/>
    <x v="0"/>
  </r>
  <r>
    <s v="Navarra,Spain,Europe"/>
    <x v="414"/>
    <n v="284.33011210000001"/>
    <n v="170.53300239999999"/>
    <n v="0.800171576"/>
    <n v="39280"/>
    <n v="0.72117392300000005"/>
    <n v="761.13099999999997"/>
    <x v="0"/>
  </r>
  <r>
    <s v="Navarra,Spain,Europe"/>
    <x v="415"/>
    <n v="338.32096259999997"/>
    <n v="220.464395"/>
    <n v="0.75852604099999998"/>
    <n v="59383"/>
    <n v="0.73817294099999997"/>
    <n v="915.37900000000002"/>
    <x v="0"/>
  </r>
  <r>
    <s v="Mosel,Germany,Europe"/>
    <x v="416"/>
    <n v="254.47223"/>
    <n v="171.0010504"/>
    <n v="0.74056643700000002"/>
    <n v="35376"/>
    <n v="0.78804857500000003"/>
    <n v="719.93499999999995"/>
    <x v="0"/>
  </r>
  <r>
    <s v="Rhone,France,Europe"/>
    <x v="417"/>
    <n v="330.89928120000002"/>
    <n v="186.25290380000001"/>
    <n v="0.82654620999999995"/>
    <n v="50165"/>
    <n v="0.68070883599999998"/>
    <n v="873.83699999999999"/>
    <x v="0"/>
  </r>
  <r>
    <s v="Rhone,France,Europe"/>
    <x v="418"/>
    <n v="387.67410430000001"/>
    <n v="236.87360530000001"/>
    <n v="0.79162118299999995"/>
    <n v="73593"/>
    <n v="0.701677879"/>
    <n v="1038.741"/>
    <x v="0"/>
  </r>
  <r>
    <s v="Rhone,France,Europe"/>
    <x v="419"/>
    <n v="401.66814249999999"/>
    <n v="269.66844680000003"/>
    <n v="0.74112119899999995"/>
    <n v="86777"/>
    <n v="0.75102884299999995"/>
    <n v="1118.999"/>
    <x v="0"/>
  </r>
  <r>
    <s v="Mosel,Germany,Europe"/>
    <x v="420"/>
    <n v="367.17033650000002"/>
    <n v="300.7939859"/>
    <n v="0.57347663900000001"/>
    <n v="87929"/>
    <n v="0.74862266099999997"/>
    <n v="1080.0070000000001"/>
    <x v="0"/>
  </r>
  <r>
    <s v="Rhone,France,Europe"/>
    <x v="421"/>
    <n v="431.3669658"/>
    <n v="272.751395"/>
    <n v="0.77472730000000001"/>
    <n v="93719"/>
    <n v="0.62502425500000003"/>
    <n v="1179.374"/>
    <x v="0"/>
  </r>
  <r>
    <s v="Mosel,Germany,Europe"/>
    <x v="422"/>
    <n v="251.74224620000001"/>
    <n v="178.341115"/>
    <n v="0.70578365099999996"/>
    <n v="35824"/>
    <n v="0.74939962400000004"/>
    <n v="713.94"/>
    <x v="0"/>
  </r>
  <r>
    <s v="Rhone,France,Europe"/>
    <x v="423"/>
    <n v="274.06599349999999"/>
    <n v="185.41127349999999"/>
    <n v="0.73642376499999995"/>
    <n v="40747"/>
    <n v="0.71256213899999998"/>
    <n v="772.50099999999998"/>
    <x v="0"/>
  </r>
  <r>
    <s v="Rhone,France,Europe"/>
    <x v="424"/>
    <n v="281.82488239999998"/>
    <n v="192.6741159"/>
    <n v="0.72979495400000005"/>
    <n v="42792"/>
    <n v="0.68277338600000004"/>
    <n v="782.36199999999997"/>
    <x v="0"/>
  </r>
  <r>
    <s v="Rhone,France,Europe"/>
    <x v="425"/>
    <n v="405.91516669999999"/>
    <n v="272.08332539999998"/>
    <n v="0.74209381500000005"/>
    <n v="87690"/>
    <n v="0.71481795699999995"/>
    <n v="1104.7170000000001"/>
    <x v="0"/>
  </r>
  <r>
    <s v="Mosel,Germany,Europe"/>
    <x v="426"/>
    <n v="343.93475690000002"/>
    <n v="213.13333420000001"/>
    <n v="0.78484574600000001"/>
    <n v="58274"/>
    <n v="0.65985307800000004"/>
    <n v="931.45100000000002"/>
    <x v="0"/>
  </r>
  <r>
    <s v="Rhone,France,Europe"/>
    <x v="427"/>
    <n v="280.1124767"/>
    <n v="185.19220619999999"/>
    <n v="0.75026682200000006"/>
    <n v="40539"/>
    <n v="0.73300773299999999"/>
    <n v="766.53099999999995"/>
    <x v="0"/>
  </r>
  <r>
    <s v="Mosel,Germany,Europe"/>
    <x v="428"/>
    <n v="329.93574230000002"/>
    <n v="187.04172220000001"/>
    <n v="0.82378421800000001"/>
    <n v="49367"/>
    <n v="0.74510806399999996"/>
    <n v="858.38599999999997"/>
    <x v="0"/>
  </r>
  <r>
    <s v="Mosel,Germany,Europe"/>
    <x v="429"/>
    <n v="349.01126199999999"/>
    <n v="247.69026930000001"/>
    <n v="0.704512743"/>
    <n v="69607"/>
    <n v="0.745026085"/>
    <n v="997.27599999999995"/>
    <x v="0"/>
  </r>
  <r>
    <s v="Mosel,Germany,Europe"/>
    <x v="430"/>
    <n v="350.28545860000003"/>
    <n v="214.80245049999999"/>
    <n v="0.78991127699999997"/>
    <n v="59449"/>
    <n v="0.67403971699999998"/>
    <n v="939.149"/>
    <x v="0"/>
  </r>
  <r>
    <s v="Mosel,Germany,Europe"/>
    <x v="431"/>
    <n v="355.39953750000001"/>
    <n v="214.56746609999999"/>
    <n v="0.79718438300000005"/>
    <n v="60494"/>
    <n v="0.65755793100000004"/>
    <n v="962.70799999999997"/>
    <x v="0"/>
  </r>
  <r>
    <s v="Mosel,Germany,Europe"/>
    <x v="432"/>
    <n v="375.27968809999999"/>
    <n v="205.41405180000001"/>
    <n v="0.83689558799999997"/>
    <n v="61711"/>
    <n v="0.73628913900000004"/>
    <n v="971.18499999999995"/>
    <x v="0"/>
  </r>
  <r>
    <s v="Mosel,Germany,Europe"/>
    <x v="433"/>
    <n v="402.5264818"/>
    <n v="241.2834392"/>
    <n v="0.80043278200000001"/>
    <n v="76702"/>
    <n v="0.72647047300000001"/>
    <n v="1080.0340000000001"/>
    <x v="0"/>
  </r>
  <r>
    <s v="Rhone,France,Europe"/>
    <x v="434"/>
    <n v="407.56585639999997"/>
    <n v="200.26104720000001"/>
    <n v="0.87095728100000003"/>
    <n v="65950"/>
    <n v="0.72296729999999998"/>
    <n v="1023.064"/>
    <x v="0"/>
  </r>
  <r>
    <s v="Rhone,France,Europe"/>
    <x v="435"/>
    <n v="245.40129479999999"/>
    <n v="150.24558189999999"/>
    <n v="0.79066853199999998"/>
    <n v="30316"/>
    <n v="0.62229279699999995"/>
    <n v="683.00400000000002"/>
    <x v="0"/>
  </r>
  <r>
    <s v="Mosel,Germany,Europe"/>
    <x v="436"/>
    <n v="395.36866709999998"/>
    <n v="258.27595200000002"/>
    <n v="0.75713929300000005"/>
    <n v="82562"/>
    <n v="0.71950597999999999"/>
    <n v="1114.4880000000001"/>
    <x v="0"/>
  </r>
  <r>
    <s v="Rhone,France,Europe"/>
    <x v="437"/>
    <n v="414.1071647"/>
    <n v="266.9075277"/>
    <n v="0.76457283899999995"/>
    <n v="87883"/>
    <n v="0.718740092"/>
    <n v="1146.164"/>
    <x v="0"/>
  </r>
  <r>
    <s v="Rhone,France,Europe"/>
    <x v="438"/>
    <n v="449.40926400000001"/>
    <n v="239.61407800000001"/>
    <n v="0.84600456400000001"/>
    <n v="85648"/>
    <n v="0.70076949099999997"/>
    <n v="1148.3630000000001"/>
    <x v="0"/>
  </r>
  <r>
    <s v="Mosel,Germany,Europe"/>
    <x v="439"/>
    <n v="387.7628358"/>
    <n v="325.73716610000002"/>
    <n v="0.54252098000000004"/>
    <n v="100682"/>
    <n v="0.72986452800000001"/>
    <n v="1193.9079999999999"/>
    <x v="0"/>
  </r>
  <r>
    <s v="Rhone,France,Europe"/>
    <x v="440"/>
    <n v="313.47995600000002"/>
    <n v="218.6686172"/>
    <n v="0.71653401800000005"/>
    <n v="55147"/>
    <n v="0.72843211799999996"/>
    <n v="882.66899999999998"/>
    <x v="0"/>
  </r>
  <r>
    <s v="Rhone,France,Europe"/>
    <x v="441"/>
    <n v="335.24168730000002"/>
    <n v="243.9723903"/>
    <n v="0.68584170300000002"/>
    <n v="64898"/>
    <n v="0.70460399399999996"/>
    <n v="977.09500000000003"/>
    <x v="0"/>
  </r>
  <r>
    <s v="Rhone,France,Europe"/>
    <x v="442"/>
    <n v="325.18863590000001"/>
    <n v="231.95579889999999"/>
    <n v="0.700862765"/>
    <n v="60738"/>
    <n v="0.70050014400000005"/>
    <n v="966.75800000000004"/>
    <x v="0"/>
  </r>
  <r>
    <s v="Rhone,France,Europe"/>
    <x v="443"/>
    <n v="381.6717342"/>
    <n v="231.52819349999999"/>
    <n v="0.794994961"/>
    <n v="71336"/>
    <n v="0.67931054899999999"/>
    <n v="1067.692"/>
    <x v="0"/>
  </r>
  <r>
    <s v="Navarra,Spain,Europe"/>
    <x v="444"/>
    <n v="360.02346549999999"/>
    <n v="243.27197380000001"/>
    <n v="0.73716623100000001"/>
    <n v="69889"/>
    <n v="0.67831944200000005"/>
    <n v="1035.277"/>
    <x v="0"/>
  </r>
  <r>
    <s v="Rhone,France,Europe"/>
    <x v="445"/>
    <n v="323.1744104"/>
    <n v="246.2883243"/>
    <n v="0.647469874"/>
    <n v="64553"/>
    <n v="0.70744902200000004"/>
    <n v="997.26400000000001"/>
    <x v="0"/>
  </r>
  <r>
    <s v="Rhone,France,Europe"/>
    <x v="446"/>
    <n v="396.48685710000001"/>
    <n v="280.24544969999999"/>
    <n v="0.70739191000000001"/>
    <n v="88754"/>
    <n v="0.74223157799999995"/>
    <n v="1154.5619999999999"/>
    <x v="0"/>
  </r>
  <r>
    <s v="Rhone,France,Europe"/>
    <x v="447"/>
    <n v="383.57123339999998"/>
    <n v="201.38185519999999"/>
    <n v="0.85109103699999999"/>
    <n v="62974"/>
    <n v="0.68408182900000003"/>
    <n v="1043.1869999999999"/>
    <x v="0"/>
  </r>
  <r>
    <s v="Rhone,France,Europe"/>
    <x v="448"/>
    <n v="354.23555119999997"/>
    <n v="182.3120807"/>
    <n v="0.85739230399999999"/>
    <n v="52070"/>
    <n v="0.62335216599999999"/>
    <n v="961.43899999999996"/>
    <x v="0"/>
  </r>
  <r>
    <s v="Navarra,Spain,Europe"/>
    <x v="449"/>
    <n v="259.20887820000002"/>
    <n v="210.35079769999999"/>
    <n v="0.58433745500000001"/>
    <n v="43443"/>
    <n v="0.729700613"/>
    <n v="801.52599999999995"/>
    <x v="0"/>
  </r>
  <r>
    <s v="Mosel,Germany,Europe"/>
    <x v="450"/>
    <n v="649.54148499999997"/>
    <n v="273.26028150000002"/>
    <n v="0.90720111800000003"/>
    <n v="142650"/>
    <n v="0.73163766699999999"/>
    <n v="1590.354"/>
    <x v="1"/>
  </r>
  <r>
    <s v="Rhone,France,Europe"/>
    <x v="451"/>
    <n v="533.29285630000004"/>
    <n v="288.55831940000002"/>
    <n v="0.84096603299999995"/>
    <n v="123587"/>
    <n v="0.730067672"/>
    <n v="1432.0060000000001"/>
    <x v="1"/>
  </r>
  <r>
    <s v="Navarra,Spain,Europe"/>
    <x v="452"/>
    <n v="487.1782819"/>
    <n v="251.96024299999999"/>
    <n v="0.85587494399999997"/>
    <n v="99166"/>
    <n v="0.72278201399999997"/>
    <n v="1276.807"/>
    <x v="1"/>
  </r>
  <r>
    <s v="Navarra,Spain,Europe"/>
    <x v="453"/>
    <n v="446.70520349999998"/>
    <n v="278.32549799999998"/>
    <n v="0.78217163099999998"/>
    <n v="100113"/>
    <n v="0.70659760299999996"/>
    <n v="1216.979"/>
    <x v="1"/>
  </r>
  <r>
    <s v="Rhone,France,Europe"/>
    <x v="454"/>
    <n v="403.70129480000003"/>
    <n v="209.36588850000001"/>
    <n v="0.85500737100000002"/>
    <n v="67286"/>
    <n v="0.59739286899999999"/>
    <n v="1083.4770000000001"/>
    <x v="1"/>
  </r>
  <r>
    <s v="Rhone,France,Europe"/>
    <x v="455"/>
    <n v="585.92807419999997"/>
    <n v="337.59924530000001"/>
    <n v="0.81732378299999997"/>
    <n v="158371"/>
    <n v="0.72160000000000002"/>
    <n v="1530.3150000000001"/>
    <x v="1"/>
  </r>
  <r>
    <s v="Rhone,France,Europe"/>
    <x v="456"/>
    <n v="600.76627110000004"/>
    <n v="288.38492960000002"/>
    <n v="0.877252896"/>
    <n v="138133"/>
    <n v="0.74243621999999998"/>
    <n v="1497.5150000000001"/>
    <x v="1"/>
  </r>
  <r>
    <s v="Rhone,France,Europe"/>
    <x v="457"/>
    <n v="528.40032540000004"/>
    <n v="272.77872029999997"/>
    <n v="0.85644700200000001"/>
    <n v="115602"/>
    <n v="0.61470549600000002"/>
    <n v="1366.74"/>
    <x v="1"/>
  </r>
  <r>
    <s v="Mosel,Germany,Europe"/>
    <x v="458"/>
    <n v="439.96050339999999"/>
    <n v="371.02621370000003"/>
    <n v="0.53741629800000001"/>
    <n v="128307"/>
    <n v="0.69825015700000004"/>
    <n v="1373.537"/>
    <x v="1"/>
  </r>
  <r>
    <s v="Navarra,Spain,Europe"/>
    <x v="459"/>
    <n v="507.38089939999998"/>
    <n v="233.15384979999999"/>
    <n v="0.88816519999999999"/>
    <n v="93706"/>
    <n v="0.49100200900000002"/>
    <n v="1367.3309999999999"/>
    <x v="1"/>
  </r>
  <r>
    <s v="Mosel,Germany,Europe"/>
    <x v="460"/>
    <n v="508.74789559999999"/>
    <n v="270.4624159"/>
    <n v="0.84698068999999998"/>
    <n v="110611"/>
    <n v="0.63290855199999996"/>
    <n v="1325.9469999999999"/>
    <x v="1"/>
  </r>
  <r>
    <s v="Rhone,France,Europe"/>
    <x v="461"/>
    <n v="449.55590139999998"/>
    <n v="187.12237780000001"/>
    <n v="0.90925556900000004"/>
    <n v="68813"/>
    <n v="0.63426910999999997"/>
    <n v="1177.7139999999999"/>
    <x v="1"/>
  </r>
  <r>
    <s v="Navarra,Spain,Europe"/>
    <x v="462"/>
    <n v="659.4426082"/>
    <n v="249.54476579999999"/>
    <n v="0.92563493399999996"/>
    <n v="132802"/>
    <n v="0.73666198000000005"/>
    <n v="1552.54"/>
    <x v="1"/>
  </r>
  <r>
    <s v="Rhone,France,Europe"/>
    <x v="463"/>
    <n v="323.5892546"/>
    <n v="180.06973730000001"/>
    <n v="0.83086351199999997"/>
    <n v="46532"/>
    <n v="0.830632225"/>
    <n v="836.625"/>
    <x v="1"/>
  </r>
  <r>
    <s v="Navarra,Spain,Europe"/>
    <x v="464"/>
    <n v="612.74441149999996"/>
    <n v="250.9269903"/>
    <n v="0.91230414400000004"/>
    <n v="123463"/>
    <n v="0.61574514800000002"/>
    <n v="1486.769"/>
    <x v="1"/>
  </r>
  <r>
    <s v="Rhone,France,Europe"/>
    <x v="465"/>
    <n v="402.31020169999999"/>
    <n v="217.05873579999999"/>
    <n v="0.841965878"/>
    <n v="70809"/>
    <n v="0.70311296999999995"/>
    <n v="1051.5530000000001"/>
    <x v="1"/>
  </r>
  <r>
    <s v="Navarra,Spain,Europe"/>
    <x v="466"/>
    <n v="559.5992129"/>
    <n v="228.6417533"/>
    <n v="0.91272194600000001"/>
    <n v="101539"/>
    <n v="0.57345257199999999"/>
    <n v="1383.6469999999999"/>
    <x v="1"/>
  </r>
  <r>
    <s v="Mosel,Germany,Europe"/>
    <x v="467"/>
    <n v="740.10870990000001"/>
    <n v="320.58783"/>
    <n v="0.90131552400000003"/>
    <n v="192699"/>
    <n v="0.64535326400000004"/>
    <n v="1791.568"/>
    <x v="1"/>
  </r>
  <r>
    <s v="Rhone,France,Europe"/>
    <x v="468"/>
    <n v="656.0993813"/>
    <n v="328.48687899999999"/>
    <n v="0.865640348"/>
    <n v="174282"/>
    <n v="0.68153872299999996"/>
    <n v="1685.2829999999999"/>
    <x v="1"/>
  </r>
  <r>
    <s v="Rhone,France,Europe"/>
    <x v="469"/>
    <n v="755.01291409999999"/>
    <n v="335.79045189999999"/>
    <n v="0.89565576700000005"/>
    <n v="204472"/>
    <n v="0.72876911600000005"/>
    <n v="1893.414"/>
    <x v="1"/>
  </r>
  <r>
    <s v="Navarra,Spain,Europe"/>
    <x v="470"/>
    <n v="418.99788690000003"/>
    <n v="205.75618470000001"/>
    <n v="0.87112160500000002"/>
    <n v="69700"/>
    <n v="0.66625484999999995"/>
    <n v="1075.404"/>
    <x v="1"/>
  </r>
  <r>
    <s v="Rhone,France,Europe"/>
    <x v="471"/>
    <n v="471.81352939999999"/>
    <n v="326.54633639999997"/>
    <n v="0.72179310699999999"/>
    <n v="123486"/>
    <n v="0.72388697599999996"/>
    <n v="1322.8140000000001"/>
    <x v="1"/>
  </r>
  <r>
    <s v="Rhone,France,Europe"/>
    <x v="472"/>
    <n v="485.1026458"/>
    <n v="286.0331908"/>
    <n v="0.80767030100000003"/>
    <n v="111765"/>
    <n v="0.70790627699999997"/>
    <n v="1305.144"/>
    <x v="1"/>
  </r>
  <r>
    <s v="Rhone,France,Europe"/>
    <x v="473"/>
    <n v="613.87374460000001"/>
    <n v="328.31333660000001"/>
    <n v="0.84496459199999996"/>
    <n v="161901"/>
    <n v="0.64132280399999997"/>
    <n v="1604.1030000000001"/>
    <x v="1"/>
  </r>
  <r>
    <s v="Rhone,France,Europe"/>
    <x v="474"/>
    <n v="440.83374040000001"/>
    <n v="245.38188049999999"/>
    <n v="0.83075961600000003"/>
    <n v="86346"/>
    <n v="0.65716212600000001"/>
    <n v="1170.0909999999999"/>
    <x v="1"/>
  </r>
  <r>
    <s v="Mosel,Germany,Europe"/>
    <x v="475"/>
    <n v="619.95847240000001"/>
    <n v="366.76323989999997"/>
    <n v="0.806236591"/>
    <n v="180994"/>
    <n v="0.68321937600000004"/>
    <n v="1652.694"/>
    <x v="1"/>
  </r>
  <r>
    <s v="Mosel,Germany,Europe"/>
    <x v="476"/>
    <n v="530.30405519999999"/>
    <n v="309.12151569999997"/>
    <n v="0.81253404900000004"/>
    <n v="130649"/>
    <n v="0.67909635300000004"/>
    <n v="1423.9970000000001"/>
    <x v="1"/>
  </r>
  <r>
    <s v="Rhone,France,Europe"/>
    <x v="477"/>
    <n v="455.60587650000002"/>
    <n v="311.1711176"/>
    <n v="0.73043416800000005"/>
    <n v="112497"/>
    <n v="0.68694466499999995"/>
    <n v="1306.577"/>
    <x v="1"/>
  </r>
  <r>
    <s v="Rhone,France,Europe"/>
    <x v="478"/>
    <n v="572.80160179999996"/>
    <n v="289.02216859999999"/>
    <n v="0.86336704799999997"/>
    <n v="132108"/>
    <n v="0.604408842"/>
    <n v="1446.923"/>
    <x v="1"/>
  </r>
  <r>
    <s v="Rhone,France,Europe"/>
    <x v="479"/>
    <n v="636.75243680000005"/>
    <n v="403.71932750000002"/>
    <n v="0.77330950600000004"/>
    <n v="209580"/>
    <n v="0.61378546899999997"/>
    <n v="1870.28"/>
    <x v="1"/>
  </r>
  <r>
    <s v="Navarra,Spain,Europe"/>
    <x v="480"/>
    <n v="604.1144233"/>
    <n v="292.09606380000002"/>
    <n v="0.87533819800000001"/>
    <n v="141818"/>
    <n v="0.60152231"/>
    <n v="1529.79"/>
    <x v="1"/>
  </r>
  <r>
    <s v="Rhone,France,Europe"/>
    <x v="481"/>
    <n v="365.80324150000001"/>
    <n v="267.58278150000001"/>
    <n v="0.68184815600000004"/>
    <n v="78359"/>
    <n v="0.67995404999999998"/>
    <n v="1087.0340000000001"/>
    <x v="1"/>
  </r>
  <r>
    <s v="Rhone,France,Europe"/>
    <x v="482"/>
    <n v="488.48885580000001"/>
    <n v="305.090778"/>
    <n v="0.78097653700000003"/>
    <n v="120546"/>
    <n v="0.742643053"/>
    <n v="1351.422"/>
    <x v="1"/>
  </r>
  <r>
    <s v="Mosel,Germany,Europe"/>
    <x v="483"/>
    <n v="374.72016380000002"/>
    <n v="324.30256159999999"/>
    <n v="0.500990716"/>
    <n v="95920"/>
    <n v="0.74759958500000001"/>
    <n v="1190.8130000000001"/>
    <x v="1"/>
  </r>
  <r>
    <s v="Navarra,Spain,Europe"/>
    <x v="484"/>
    <n v="536.60699299999999"/>
    <n v="369.28645440000003"/>
    <n v="0.72553247799999998"/>
    <n v="159063"/>
    <n v="0.73908364100000001"/>
    <n v="1582.146"/>
    <x v="1"/>
  </r>
  <r>
    <s v="Rhone,France,Europe"/>
    <x v="485"/>
    <n v="437.01396929999999"/>
    <n v="250.89260870000001"/>
    <n v="0.81878055699999996"/>
    <n v="89018"/>
    <n v="0.72334376899999997"/>
    <n v="1182.575"/>
    <x v="1"/>
  </r>
  <r>
    <s v="Rhone,France,Europe"/>
    <x v="486"/>
    <n v="464.33236360000001"/>
    <n v="295.31679209999999"/>
    <n v="0.77168655600000002"/>
    <n v="111089"/>
    <n v="0.72968372500000001"/>
    <n v="1306.4549999999999"/>
    <x v="1"/>
  </r>
  <r>
    <s v="Rhone,France,Europe"/>
    <x v="487"/>
    <n v="984.04549120000001"/>
    <n v="367.27953209999998"/>
    <n v="0.92773711599999997"/>
    <n v="278217"/>
    <n v="0.50735207500000001"/>
    <n v="2697.7530000000002"/>
    <x v="1"/>
  </r>
  <r>
    <s v="Rhone,France,Europe"/>
    <x v="488"/>
    <n v="507.14339619999998"/>
    <n v="226.21661520000001"/>
    <n v="0.89500283199999997"/>
    <n v="93549"/>
    <n v="0.738386349"/>
    <n v="1262.578"/>
    <x v="1"/>
  </r>
  <r>
    <s v="Mosel,Germany,Europe"/>
    <x v="489"/>
    <n v="465.10146580000003"/>
    <n v="230.90423139999999"/>
    <n v="0.86805965200000001"/>
    <n v="86859"/>
    <n v="0.60922213300000005"/>
    <n v="1199.0170000000001"/>
    <x v="1"/>
  </r>
  <r>
    <s v="Navarra,Spain,Europe"/>
    <x v="490"/>
    <n v="531.37320539999996"/>
    <n v="412.3828168"/>
    <n v="0.63064674399999998"/>
    <n v="174277"/>
    <n v="0.70191488000000002"/>
    <n v="1559.2139999999999"/>
    <x v="1"/>
  </r>
  <r>
    <s v="Rhone,France,Europe"/>
    <x v="491"/>
    <n v="419.95369620000002"/>
    <n v="238.83946589999999"/>
    <n v="0.82252559400000003"/>
    <n v="80497"/>
    <n v="0.66899483800000004"/>
    <n v="1131.54"/>
    <x v="1"/>
  </r>
  <r>
    <s v="Rhone,France,Europe"/>
    <x v="492"/>
    <n v="457.56987229999999"/>
    <n v="283.61127970000001"/>
    <n v="0.78474345899999998"/>
    <n v="104186"/>
    <n v="0.67378850499999998"/>
    <n v="1269.066"/>
    <x v="1"/>
  </r>
  <r>
    <s v="Rhone,France,Europe"/>
    <x v="493"/>
    <n v="424.47202399999998"/>
    <n v="223.23263299999999"/>
    <n v="0.85054233499999998"/>
    <n v="76975"/>
    <n v="0.683852617"/>
    <n v="1117.107"/>
    <x v="1"/>
  </r>
  <r>
    <s v="Rhone,France,Europe"/>
    <x v="494"/>
    <n v="457.54647240000003"/>
    <n v="235.0998706"/>
    <n v="0.85789364199999996"/>
    <n v="86694"/>
    <n v="0.71122744299999996"/>
    <n v="1159.779"/>
    <x v="1"/>
  </r>
  <r>
    <s v="Mosel,Germany,Europe"/>
    <x v="495"/>
    <n v="588.00921419999997"/>
    <n v="321.60798130000001"/>
    <n v="0.83716933999999998"/>
    <n v="150416"/>
    <n v="0.69542148100000001"/>
    <n v="1535.287"/>
    <x v="1"/>
  </r>
  <r>
    <s v="Rhone,France,Europe"/>
    <x v="496"/>
    <n v="559.26678260000006"/>
    <n v="264.028685"/>
    <n v="0.88154611500000002"/>
    <n v="118098"/>
    <n v="0.62786276399999996"/>
    <n v="1394.088"/>
    <x v="1"/>
  </r>
  <r>
    <s v="Rhone,France,Europe"/>
    <x v="497"/>
    <n v="424.76370939999998"/>
    <n v="228.84582589999999"/>
    <n v="0.84245909900000004"/>
    <n v="78952"/>
    <n v="0.68546118700000003"/>
    <n v="1130.395"/>
    <x v="1"/>
  </r>
  <r>
    <s v="Mosel,Germany,Europe"/>
    <x v="498"/>
    <n v="612.66531799999996"/>
    <n v="251.8328267"/>
    <n v="0.91161519400000002"/>
    <n v="125638"/>
    <n v="0.52625963499999995"/>
    <n v="1480.951"/>
    <x v="1"/>
  </r>
  <r>
    <s v="Rhone,France,Europe"/>
    <x v="499"/>
    <n v="480.7789636"/>
    <n v="267.66889559999998"/>
    <n v="0.83068678600000001"/>
    <n v="104255"/>
    <n v="0.63961413600000006"/>
    <n v="1289.2090000000001"/>
    <x v="1"/>
  </r>
  <r>
    <s v="Navarra,Spain,Europe"/>
    <x v="500"/>
    <n v="469.2765081"/>
    <n v="397.31018979999999"/>
    <n v="0.53215952200000005"/>
    <n v="146328"/>
    <n v="0.75026031400000004"/>
    <n v="1422.0139999999999"/>
    <x v="1"/>
  </r>
  <r>
    <s v="Rhone,France,Europe"/>
    <x v="501"/>
    <n v="660.36417510000001"/>
    <n v="322.620924"/>
    <n v="0.87253589499999995"/>
    <n v="169000"/>
    <n v="0.75775774900000004"/>
    <n v="1654.9860000000001"/>
    <x v="1"/>
  </r>
  <r>
    <s v="Rhone,France,Europe"/>
    <x v="502"/>
    <n v="400.41395940000001"/>
    <n v="231.62014210000001"/>
    <n v="0.81571662499999997"/>
    <n v="76252"/>
    <n v="0.64246190800000003"/>
    <n v="1101.8789999999999"/>
    <x v="1"/>
  </r>
  <r>
    <s v="Navarra,Spain,Europe"/>
    <x v="503"/>
    <n v="575.68236460000003"/>
    <n v="316.62124269999998"/>
    <n v="0.83516929600000001"/>
    <n v="144300"/>
    <n v="0.65915190599999995"/>
    <n v="1507.9390000000001"/>
    <x v="1"/>
  </r>
  <r>
    <s v="Navarra,Spain,Europe"/>
    <x v="504"/>
    <n v="514.43615390000002"/>
    <n v="221.44483769999999"/>
    <n v="0.902609051"/>
    <n v="92317"/>
    <n v="0.55515732299999998"/>
    <n v="1277.3879999999999"/>
    <x v="1"/>
  </r>
  <r>
    <s v="Rhone,France,Europe"/>
    <x v="505"/>
    <n v="515.39524940000001"/>
    <n v="259.19422809999998"/>
    <n v="0.86434239199999996"/>
    <n v="106888"/>
    <n v="0.57324175099999997"/>
    <n v="1331.797"/>
    <x v="1"/>
  </r>
  <r>
    <s v="Mosel,Germany,Europe"/>
    <x v="506"/>
    <n v="997.29194059999998"/>
    <n v="271.87239540000002"/>
    <n v="0.96212443999999997"/>
    <n v="221527"/>
    <n v="0.37985611499999999"/>
    <n v="2303.69"/>
    <x v="1"/>
  </r>
  <r>
    <s v="Mosel,Germany,Europe"/>
    <x v="507"/>
    <n v="675.09834450000005"/>
    <n v="395.57929059999998"/>
    <n v="0.81034140700000001"/>
    <n v="212813"/>
    <n v="0.77174831399999999"/>
    <n v="1755.1669999999999"/>
    <x v="1"/>
  </r>
  <r>
    <s v="Rhone,France,Europe"/>
    <x v="21"/>
    <n v="641.5097389"/>
    <n v="265.31397040000002"/>
    <n v="0.91046893500000003"/>
    <n v="136793"/>
    <n v="0.58249635700000002"/>
    <n v="1544.712"/>
    <x v="1"/>
  </r>
  <r>
    <s v="Navarra,Spain,Europe"/>
    <x v="508"/>
    <n v="719.50587810000002"/>
    <n v="301.5651259"/>
    <n v="0.90792711299999995"/>
    <n v="174718"/>
    <n v="0.71692662699999998"/>
    <n v="1781.3779999999999"/>
    <x v="1"/>
  </r>
  <r>
    <s v="Mosel,Germany,Europe"/>
    <x v="509"/>
    <n v="450.82752970000001"/>
    <n v="237.20898940000001"/>
    <n v="0.850383428"/>
    <n v="85000"/>
    <n v="0.583107877"/>
    <n v="1192.0139999999999"/>
    <x v="1"/>
  </r>
  <r>
    <s v="Mosel,Germany,Europe"/>
    <x v="510"/>
    <n v="457.92523519999997"/>
    <n v="229.70356179999999"/>
    <n v="0.86508920700000003"/>
    <n v="85201"/>
    <n v="0.60735956199999996"/>
    <n v="1226.2439999999999"/>
    <x v="1"/>
  </r>
  <r>
    <s v="Navarra,Spain,Europe"/>
    <x v="511"/>
    <n v="440.9818348"/>
    <n v="295.5307052"/>
    <n v="0.74221191500000006"/>
    <n v="105429"/>
    <n v="0.71329039299999997"/>
    <n v="1268.05"/>
    <x v="1"/>
  </r>
  <r>
    <s v="Rhone,France,Europe"/>
    <x v="512"/>
    <n v="451.00604879999997"/>
    <n v="235.1597735"/>
    <n v="0.85330532100000001"/>
    <n v="84780"/>
    <n v="0.62943707699999996"/>
    <n v="1182.2739999999999"/>
    <x v="1"/>
  </r>
  <r>
    <s v="Rhone,France,Europe"/>
    <x v="513"/>
    <n v="602.30777490000003"/>
    <n v="356.23628669999999"/>
    <n v="0.80634002699999996"/>
    <n v="168292"/>
    <n v="0.71928208100000002"/>
    <n v="1580.961"/>
    <x v="1"/>
  </r>
  <r>
    <s v="Navarra,Spain,Europe"/>
    <x v="514"/>
    <n v="621.01268640000001"/>
    <n v="390.30761280000002"/>
    <n v="0.77780810199999995"/>
    <n v="192922"/>
    <n v="0.74715634600000003"/>
    <n v="1698.394"/>
    <x v="1"/>
  </r>
  <r>
    <s v="Rhone,France,Europe"/>
    <x v="515"/>
    <n v="684.60295799999994"/>
    <n v="379.71928170000001"/>
    <n v="0.83207961699999999"/>
    <n v="209242"/>
    <n v="0.71721881600000004"/>
    <n v="1827.9"/>
    <x v="1"/>
  </r>
  <r>
    <s v="Mosel,Germany,Europe"/>
    <x v="516"/>
    <n v="468.90403809999998"/>
    <n v="268.26702490000002"/>
    <n v="0.82017342599999998"/>
    <n v="100169"/>
    <n v="0.69471694100000003"/>
    <n v="1244.252"/>
    <x v="1"/>
  </r>
  <r>
    <s v="Rhone,France,Europe"/>
    <x v="517"/>
    <n v="442.74531359999997"/>
    <n v="187.02901940000001"/>
    <n v="0.90639542799999995"/>
    <n v="67199"/>
    <n v="0.68623537899999998"/>
    <n v="1081.68"/>
    <x v="1"/>
  </r>
  <r>
    <s v="Rhone,France,Europe"/>
    <x v="518"/>
    <n v="440.47432320000001"/>
    <n v="254.33603450000001"/>
    <n v="0.81645152300000001"/>
    <n v="89920"/>
    <n v="0.73537143800000004"/>
    <n v="1173.259"/>
    <x v="1"/>
  </r>
  <r>
    <s v="Rhone,France,Europe"/>
    <x v="519"/>
    <n v="655.39896620000002"/>
    <n v="304.6121493"/>
    <n v="0.88542954699999998"/>
    <n v="160709"/>
    <n v="0.69704620900000003"/>
    <n v="1626.9090000000001"/>
    <x v="1"/>
  </r>
  <r>
    <s v="Rhone,France,Europe"/>
    <x v="520"/>
    <n v="458.84400740000001"/>
    <n v="238.28902099999999"/>
    <n v="0.85457701100000005"/>
    <n v="88521"/>
    <n v="0.70845064499999999"/>
    <n v="1202.5830000000001"/>
    <x v="1"/>
  </r>
  <r>
    <s v="Navarra,Spain,Europe"/>
    <x v="521"/>
    <n v="699.61826380000002"/>
    <n v="328.11213550000002"/>
    <n v="0.88320486799999998"/>
    <n v="181412"/>
    <n v="0.73915292300000002"/>
    <n v="1754.3779999999999"/>
    <x v="1"/>
  </r>
  <r>
    <s v="Mosel,Germany,Europe"/>
    <x v="522"/>
    <n v="518.7876139"/>
    <n v="275.2605054"/>
    <n v="0.84763224199999998"/>
    <n v="115550"/>
    <n v="0.73043610000000003"/>
    <n v="1365.577"/>
    <x v="1"/>
  </r>
  <r>
    <s v="Rhone,France,Europe"/>
    <x v="523"/>
    <n v="360.815292"/>
    <n v="204.03770599999999"/>
    <n v="0.82475464499999995"/>
    <n v="59797"/>
    <n v="0.71842686700000002"/>
    <n v="980.39"/>
    <x v="1"/>
  </r>
  <r>
    <s v="Rhone,France,Europe"/>
    <x v="524"/>
    <n v="558.51615609999999"/>
    <n v="265.2842028"/>
    <n v="0.87999639799999996"/>
    <n v="116783"/>
    <n v="0.66209178999999996"/>
    <n v="1419.577"/>
    <x v="1"/>
  </r>
  <r>
    <s v="Rhone,France,Europe"/>
    <x v="525"/>
    <n v="398.5966833"/>
    <n v="224.5785157"/>
    <n v="0.82616862000000002"/>
    <n v="71648"/>
    <n v="0.71938585600000005"/>
    <n v="1071.644"/>
    <x v="1"/>
  </r>
  <r>
    <s v="Rhone,France,Europe"/>
    <x v="526"/>
    <n v="594.75922100000003"/>
    <n v="351.42568729999999"/>
    <n v="0.80676640600000005"/>
    <n v="167471"/>
    <n v="0.70468577499999996"/>
    <n v="1621.9590000000001"/>
    <x v="1"/>
  </r>
  <r>
    <s v="Mosel,Germany,Europe"/>
    <x v="527"/>
    <n v="580.60083010000005"/>
    <n v="261.76369820000002"/>
    <n v="0.89259989200000001"/>
    <n v="120657"/>
    <n v="0.64948740699999996"/>
    <n v="1455.893"/>
    <x v="1"/>
  </r>
  <r>
    <s v="Rhone,France,Europe"/>
    <x v="528"/>
    <n v="424.98067279999998"/>
    <n v="231.60426530000001"/>
    <n v="0.83845164699999997"/>
    <n v="79014"/>
    <n v="0.59261728999999996"/>
    <n v="1157.1089999999999"/>
    <x v="1"/>
  </r>
  <r>
    <s v="Navarra,Spain,Europe"/>
    <x v="529"/>
    <n v="473.57584589999999"/>
    <n v="246.91996750000001"/>
    <n v="0.85331559099999998"/>
    <n v="95477"/>
    <n v="0.67323103900000003"/>
    <n v="1328.7439999999999"/>
    <x v="1"/>
  </r>
  <r>
    <s v="Navarra,Spain,Europe"/>
    <x v="530"/>
    <n v="562.33590790000005"/>
    <n v="239.402593"/>
    <n v="0.90485080900000003"/>
    <n v="107968"/>
    <n v="0.66806658100000005"/>
    <n v="1390.73"/>
    <x v="1"/>
  </r>
  <r>
    <s v="Rhone,France,Europe"/>
    <x v="531"/>
    <n v="441.79555169999998"/>
    <n v="246.810056"/>
    <n v="0.82940202699999999"/>
    <n v="86909"/>
    <n v="0.63024301199999999"/>
    <n v="1222.1579999999999"/>
    <x v="1"/>
  </r>
  <r>
    <s v="Navarra,Spain,Europe"/>
    <x v="532"/>
    <n v="532.73142519999999"/>
    <n v="322.68300269999997"/>
    <n v="0.795682271"/>
    <n v="138992"/>
    <n v="0.72219239300000004"/>
    <n v="1488.84"/>
    <x v="1"/>
  </r>
  <r>
    <s v="Rhone,France,Europe"/>
    <x v="533"/>
    <n v="696.14904569999999"/>
    <n v="302.22244710000001"/>
    <n v="0.90084797500000002"/>
    <n v="167442"/>
    <n v="0.76377856899999996"/>
    <n v="1687.1780000000001"/>
    <x v="1"/>
  </r>
  <r>
    <s v="Rhone,France,Europe"/>
    <x v="534"/>
    <n v="425.21942719999998"/>
    <n v="239.4695614"/>
    <n v="0.82634308700000003"/>
    <n v="81325"/>
    <n v="0.65427976700000001"/>
    <n v="1131.53"/>
    <x v="1"/>
  </r>
  <r>
    <s v="Mosel,Germany,Europe"/>
    <x v="535"/>
    <n v="528.5858925"/>
    <n v="204.73951310000001"/>
    <n v="0.92193928400000003"/>
    <n v="87172"/>
    <n v="0.49146009499999999"/>
    <n v="1299.386"/>
    <x v="1"/>
  </r>
  <r>
    <s v="Navarra,Spain,Europe"/>
    <x v="536"/>
    <n v="430.1149972"/>
    <n v="251.17570029999999"/>
    <n v="0.81177282200000001"/>
    <n v="85292"/>
    <n v="0.74643687299999995"/>
    <n v="1139.8399999999999"/>
    <x v="1"/>
  </r>
  <r>
    <s v="Mosel,Germany,Europe"/>
    <x v="537"/>
    <n v="591.18014440000002"/>
    <n v="321.43119109999998"/>
    <n v="0.839272464"/>
    <n v="151644"/>
    <n v="0.64852750000000003"/>
    <n v="1595.364"/>
    <x v="1"/>
  </r>
  <r>
    <s v="Mosel,Germany,Europe"/>
    <x v="538"/>
    <n v="541.20007420000002"/>
    <n v="232.54803939999999"/>
    <n v="0.90297666300000001"/>
    <n v="101271"/>
    <n v="0.55341137299999998"/>
    <n v="1352.482"/>
    <x v="1"/>
  </r>
  <r>
    <s v="Rhone,France,Europe"/>
    <x v="539"/>
    <n v="730.76095969999994"/>
    <n v="295.50046229999998"/>
    <n v="0.91459388100000005"/>
    <n v="172003"/>
    <n v="0.79673029699999998"/>
    <n v="1725.0029999999999"/>
    <x v="1"/>
  </r>
  <r>
    <s v="Rhone,France,Europe"/>
    <x v="540"/>
    <n v="661.14877139999999"/>
    <n v="376.43219310000001"/>
    <n v="0.82208775700000003"/>
    <n v="197672"/>
    <n v="0.63112052699999999"/>
    <n v="1744.271"/>
    <x v="1"/>
  </r>
  <r>
    <s v="Rhone,France,Europe"/>
    <x v="541"/>
    <n v="588.07091849999995"/>
    <n v="308.0257871"/>
    <n v="0.851847299"/>
    <n v="146231"/>
    <n v="0.73399910400000001"/>
    <n v="1536.473"/>
    <x v="1"/>
  </r>
  <r>
    <s v="Navarra,Spain,Europe"/>
    <x v="542"/>
    <n v="483.34000479999997"/>
    <n v="315.2484647"/>
    <n v="0.75802181400000002"/>
    <n v="122375"/>
    <n v="0.78446729999999998"/>
    <n v="1356.3979999999999"/>
    <x v="1"/>
  </r>
  <r>
    <s v="Rhone,France,Europe"/>
    <x v="543"/>
    <n v="456.38270460000001"/>
    <n v="293.92243459999997"/>
    <n v="0.76500340499999997"/>
    <n v="107992"/>
    <n v="0.64726523499999999"/>
    <n v="1332.203"/>
    <x v="1"/>
  </r>
  <r>
    <s v="Navarra,Spain,Europe"/>
    <x v="544"/>
    <n v="394.64653390000001"/>
    <n v="228.161"/>
    <n v="0.81593748899999996"/>
    <n v="71591"/>
    <n v="0.66452725099999999"/>
    <n v="1099.2280000000001"/>
    <x v="1"/>
  </r>
  <r>
    <s v="Rhone,France,Europe"/>
    <x v="545"/>
    <n v="395.72499800000003"/>
    <n v="300.22700159999999"/>
    <n v="0.6514683"/>
    <n v="93821"/>
    <n v="0.67106355399999995"/>
    <n v="1239.54"/>
    <x v="1"/>
  </r>
  <r>
    <s v="Mosel,Germany,Europe"/>
    <x v="546"/>
    <n v="496.13075670000001"/>
    <n v="314.547414"/>
    <n v="0.77333219600000003"/>
    <n v="123305"/>
    <n v="0.70883156000000003"/>
    <n v="1419.16"/>
    <x v="1"/>
  </r>
  <r>
    <s v="Rhone,France,Europe"/>
    <x v="547"/>
    <n v="618.14181510000003"/>
    <n v="256.95011090000003"/>
    <n v="0.90951025200000002"/>
    <n v="128101"/>
    <n v="0.64128406900000001"/>
    <n v="1522.028"/>
    <x v="1"/>
  </r>
  <r>
    <s v="Rhone,France,Europe"/>
    <x v="548"/>
    <n v="496.89501280000002"/>
    <n v="245.24390679999999"/>
    <n v="0.86971585600000001"/>
    <n v="97496"/>
    <n v="0.71988750700000004"/>
    <n v="1256.3219999999999"/>
    <x v="1"/>
  </r>
  <r>
    <s v="Mosel,Germany,Europe"/>
    <x v="549"/>
    <n v="429.2790857"/>
    <n v="270.8593166"/>
    <n v="0.77581274"/>
    <n v="94720"/>
    <n v="0.68264923899999996"/>
    <n v="1234.547"/>
    <x v="1"/>
  </r>
  <r>
    <s v="Mosel,Germany,Europe"/>
    <x v="550"/>
    <n v="400.73688090000002"/>
    <n v="223.90765740000001"/>
    <n v="0.82934299300000003"/>
    <n v="73278"/>
    <n v="0.72876521299999997"/>
    <n v="1105.79"/>
    <x v="1"/>
  </r>
  <r>
    <s v="Navarra,Spain,Europe"/>
    <x v="551"/>
    <n v="596.63980179999999"/>
    <n v="440.49712749999998"/>
    <n v="0.67447620699999999"/>
    <n v="209457"/>
    <n v="0.75100903600000002"/>
    <n v="1726.2460000000001"/>
    <x v="1"/>
  </r>
  <r>
    <s v="Rhone,France,Europe"/>
    <x v="552"/>
    <n v="437.73485599999998"/>
    <n v="245.42426270000001"/>
    <n v="0.82804017500000004"/>
    <n v="87230"/>
    <n v="0.702859542"/>
    <n v="1177.8579999999999"/>
    <x v="1"/>
  </r>
  <r>
    <s v="Mosel,Germany,Europe"/>
    <x v="553"/>
    <n v="418.51847889999999"/>
    <n v="233.99019340000001"/>
    <n v="0.82910585000000003"/>
    <n v="79168"/>
    <n v="0.65866973600000001"/>
    <n v="1143.2940000000001"/>
    <x v="1"/>
  </r>
  <r>
    <s v="Navarra,Spain,Europe"/>
    <x v="554"/>
    <n v="518.72044300000005"/>
    <n v="305.73580950000002"/>
    <n v="0.80783855999999998"/>
    <n v="125665"/>
    <n v="0.70666472000000002"/>
    <n v="1418.3040000000001"/>
    <x v="1"/>
  </r>
  <r>
    <s v="Mosel,Germany,Europe"/>
    <x v="555"/>
    <n v="440.56290919999998"/>
    <n v="305.79177909999999"/>
    <n v="0.71988501999999999"/>
    <n v="107313"/>
    <n v="0.73690183499999995"/>
    <n v="1244.0540000000001"/>
    <x v="1"/>
  </r>
  <r>
    <s v="Mosel,Germany,Europe"/>
    <x v="556"/>
    <n v="469.45934740000001"/>
    <n v="215.0799509"/>
    <n v="0.88887802199999999"/>
    <n v="80680"/>
    <n v="0.62132851700000002"/>
    <n v="1162.0039999999999"/>
    <x v="1"/>
  </r>
  <r>
    <s v="Navarra,Spain,Europe"/>
    <x v="557"/>
    <n v="380.77648679999999"/>
    <n v="300.90864790000001"/>
    <n v="0.61278447800000002"/>
    <n v="90968"/>
    <n v="0.72849917099999995"/>
    <n v="1144.3440000000001"/>
    <x v="1"/>
  </r>
  <r>
    <s v="Navarra,Spain,Europe"/>
    <x v="558"/>
    <n v="522.4680098"/>
    <n v="348.28216159999999"/>
    <n v="0.74540708099999997"/>
    <n v="144034"/>
    <n v="0.69363089"/>
    <n v="1471.508"/>
    <x v="1"/>
  </r>
  <r>
    <s v="Mosel,Germany,Europe"/>
    <x v="559"/>
    <n v="626.06417380000005"/>
    <n v="366.23704950000001"/>
    <n v="0.81104538000000004"/>
    <n v="181715"/>
    <n v="0.78945178299999996"/>
    <n v="1630.704"/>
    <x v="1"/>
  </r>
  <r>
    <s v="Navarra,Spain,Europe"/>
    <x v="560"/>
    <n v="555.92102090000003"/>
    <n v="332.12388909999999"/>
    <n v="0.80192107400000001"/>
    <n v="149076"/>
    <n v="0.72942105599999996"/>
    <n v="1506.2550000000001"/>
    <x v="1"/>
  </r>
  <r>
    <s v="Navarra,Spain,Europe"/>
    <x v="561"/>
    <n v="511.87466380000001"/>
    <n v="215.4482203"/>
    <n v="0.907106886"/>
    <n v="88730"/>
    <n v="0.62961234099999996"/>
    <n v="1246.3610000000001"/>
    <x v="1"/>
  </r>
  <r>
    <s v="Rhone,France,Europe"/>
    <x v="562"/>
    <n v="493.76524449999999"/>
    <n v="308.0001269"/>
    <n v="0.78160119299999997"/>
    <n v="122903"/>
    <n v="0.67559694100000001"/>
    <n v="1394.1"/>
    <x v="1"/>
  </r>
  <r>
    <s v="Navarra,Spain,Europe"/>
    <x v="563"/>
    <n v="515.60807009999996"/>
    <n v="261.13665179999998"/>
    <n v="0.86226141899999997"/>
    <n v="109161"/>
    <n v="0.65023094000000004"/>
    <n v="1378.308"/>
    <x v="1"/>
  </r>
  <r>
    <s v="Rhone,France,Europe"/>
    <x v="564"/>
    <n v="559.29586749999999"/>
    <n v="313.3098688"/>
    <n v="0.82836666800000003"/>
    <n v="139458"/>
    <n v="0.72214196100000005"/>
    <n v="1458.5509999999999"/>
    <x v="1"/>
  </r>
  <r>
    <s v="Navarra,Spain,Europe"/>
    <x v="565"/>
    <n v="548.97104650000006"/>
    <n v="264.25847779999998"/>
    <n v="0.87651721199999999"/>
    <n v="116787"/>
    <n v="0.725860952"/>
    <n v="1388.4760000000001"/>
    <x v="1"/>
  </r>
  <r>
    <s v="Navarra,Spain,Europe"/>
    <x v="566"/>
    <n v="610.67797180000002"/>
    <n v="325.50768119999998"/>
    <n v="0.84609840300000005"/>
    <n v="159681"/>
    <n v="0.76105703899999999"/>
    <n v="1564.694"/>
    <x v="1"/>
  </r>
  <r>
    <s v="Mosel,Germany,Europe"/>
    <x v="567"/>
    <n v="571.04884040000002"/>
    <n v="278.83739780000002"/>
    <n v="0.87268146800000002"/>
    <n v="127342"/>
    <n v="0.60261772000000002"/>
    <n v="1488.3240000000001"/>
    <x v="1"/>
  </r>
  <r>
    <s v="Rhone,France,Europe"/>
    <x v="568"/>
    <n v="498.39179949999999"/>
    <n v="241.89677900000001"/>
    <n v="0.87431736800000004"/>
    <n v="97149"/>
    <n v="0.67289264299999996"/>
    <n v="1293.559"/>
    <x v="1"/>
  </r>
  <r>
    <s v="Rhone,France,Europe"/>
    <x v="569"/>
    <n v="496.53346060000001"/>
    <n v="276.86620290000002"/>
    <n v="0.83011093199999997"/>
    <n v="109593"/>
    <n v="0.71361194500000003"/>
    <n v="1345.4259999999999"/>
    <x v="1"/>
  </r>
  <r>
    <s v="Rhone,France,Europe"/>
    <x v="570"/>
    <n v="422.56732879999998"/>
    <n v="243.1162956"/>
    <n v="0.817920329"/>
    <n v="82708"/>
    <n v="0.63735347399999998"/>
    <n v="1122.8309999999999"/>
    <x v="1"/>
  </r>
  <r>
    <s v="Rhone,France,Europe"/>
    <x v="571"/>
    <n v="452.92650639999999"/>
    <n v="268.76305359999998"/>
    <n v="0.80491347599999996"/>
    <n v="97428"/>
    <n v="0.71590699700000004"/>
    <n v="1222.886"/>
    <x v="1"/>
  </r>
  <r>
    <s v="Navarra,Spain,Europe"/>
    <x v="572"/>
    <n v="690.07199409999998"/>
    <n v="311.99569220000001"/>
    <n v="0.89195687000000001"/>
    <n v="171794"/>
    <n v="0.57867389899999999"/>
    <n v="1680.1210000000001"/>
    <x v="1"/>
  </r>
  <r>
    <s v="Navarra,Spain,Europe"/>
    <x v="573"/>
    <n v="769.42514879999999"/>
    <n v="321.6858345"/>
    <n v="0.90840748000000004"/>
    <n v="197851"/>
    <n v="0.60591584799999998"/>
    <n v="1865.297"/>
    <x v="1"/>
  </r>
  <r>
    <s v="Rhone,France,Europe"/>
    <x v="574"/>
    <n v="592.90850460000001"/>
    <n v="319.02011119999997"/>
    <n v="0.84290679800000001"/>
    <n v="149156"/>
    <n v="0.63283330100000001"/>
    <n v="1529.068"/>
    <x v="1"/>
  </r>
  <r>
    <s v="Navarra,Spain,Europe"/>
    <x v="575"/>
    <n v="516.07322980000004"/>
    <n v="270.74340799999999"/>
    <n v="0.85133523300000002"/>
    <n v="112975"/>
    <n v="0.69881543599999996"/>
    <n v="1378.7739999999999"/>
    <x v="1"/>
  </r>
  <r>
    <s v="Rhone,France,Europe"/>
    <x v="576"/>
    <n v="573.54177379999999"/>
    <n v="295.42309549999999"/>
    <n v="0.85713875699999997"/>
    <n v="135814"/>
    <n v="0.71150732000000005"/>
    <n v="1457.0160000000001"/>
    <x v="1"/>
  </r>
  <r>
    <s v="Rhone,France,Europe"/>
    <x v="577"/>
    <n v="540.81482900000003"/>
    <n v="306.8177642"/>
    <n v="0.82349399700000003"/>
    <n v="134796"/>
    <n v="0.64875817000000002"/>
    <n v="1459.345"/>
    <x v="1"/>
  </r>
  <r>
    <s v="Rhone,France,Europe"/>
    <x v="578"/>
    <n v="613.17261450000001"/>
    <n v="273.18191469999999"/>
    <n v="0.89527097099999997"/>
    <n v="134139"/>
    <n v="0.53678424899999999"/>
    <n v="1513.3520000000001"/>
    <x v="1"/>
  </r>
  <r>
    <s v="Navarra,Spain,Europe"/>
    <x v="579"/>
    <n v="713.47254929999997"/>
    <n v="373.64254390000002"/>
    <n v="0.85190536900000002"/>
    <n v="210114"/>
    <n v="0.78057621899999996"/>
    <n v="1866.0909999999999"/>
    <x v="1"/>
  </r>
  <r>
    <s v="Navarra,Spain,Europe"/>
    <x v="580"/>
    <n v="632.72760670000002"/>
    <n v="414.18832550000002"/>
    <n v="0.75596880700000002"/>
    <n v="209486"/>
    <n v="0.76928865000000002"/>
    <n v="1736.8389999999999"/>
    <x v="1"/>
  </r>
  <r>
    <s v="Navarra,Spain,Europe"/>
    <x v="581"/>
    <n v="598.07268139999996"/>
    <n v="314.3906394"/>
    <n v="0.85068674300000002"/>
    <n v="149403"/>
    <n v="0.746736026"/>
    <n v="1531.9549999999999"/>
    <x v="1"/>
  </r>
  <r>
    <s v="Mosel,Germany,Europe"/>
    <x v="582"/>
    <n v="523.18637950000004"/>
    <n v="309.11682999999999"/>
    <n v="0.80679240799999996"/>
    <n v="130059"/>
    <n v="0.73622649900000003"/>
    <n v="1396.9059999999999"/>
    <x v="1"/>
  </r>
  <r>
    <s v="Mosel,Germany,Europe"/>
    <x v="583"/>
    <n v="484.16590109999999"/>
    <n v="269.14588700000002"/>
    <n v="0.83125185000000001"/>
    <n v="105500"/>
    <n v="0.67"/>
    <n v="1307.683"/>
    <x v="1"/>
  </r>
  <r>
    <s v="Rhone,France,Europe"/>
    <x v="584"/>
    <n v="371.69382569999999"/>
    <n v="213.17980610000001"/>
    <n v="0.81918032600000001"/>
    <n v="64321"/>
    <n v="0.73747254500000003"/>
    <n v="1006.984"/>
    <x v="1"/>
  </r>
  <r>
    <s v="Navarra,Spain,Europe"/>
    <x v="585"/>
    <n v="630.61734120000006"/>
    <n v="330.77113880000002"/>
    <n v="0.85139838899999998"/>
    <n v="167411"/>
    <n v="0.72318533900000004"/>
    <n v="1679.5619999999999"/>
    <x v="1"/>
  </r>
  <r>
    <s v="Rhone,France,Europe"/>
    <x v="586"/>
    <n v="433.36687010000003"/>
    <n v="300.45778009999998"/>
    <n v="0.72063903500000004"/>
    <n v="103883"/>
    <n v="0.72471918199999996"/>
    <n v="1257.029"/>
    <x v="1"/>
  </r>
  <r>
    <s v="Rhone,France,Europe"/>
    <x v="587"/>
    <n v="542.50477969999997"/>
    <n v="267.20187779999998"/>
    <n v="0.87029338199999995"/>
    <n v="116961"/>
    <n v="0.743155287"/>
    <n v="1390.4"/>
    <x v="1"/>
  </r>
  <r>
    <s v="Navarra,Spain,Europe"/>
    <x v="588"/>
    <n v="521.11275790000002"/>
    <n v="267.72705710000002"/>
    <n v="0.85793375800000005"/>
    <n v="111368"/>
    <n v="0.73355996499999998"/>
    <n v="1377.248"/>
    <x v="1"/>
  </r>
  <r>
    <s v="Mosel,Germany,Europe"/>
    <x v="589"/>
    <n v="581.70974990000002"/>
    <n v="394.52470779999999"/>
    <n v="0.73486285200000001"/>
    <n v="181352"/>
    <n v="0.737206739"/>
    <n v="1647.5050000000001"/>
    <x v="1"/>
  </r>
  <r>
    <s v="Rhone,France,Europe"/>
    <x v="590"/>
    <n v="483.16373700000003"/>
    <n v="289.82868430000002"/>
    <n v="0.80010795199999996"/>
    <n v="111624"/>
    <n v="0.740102967"/>
    <n v="1293.2249999999999"/>
    <x v="1"/>
  </r>
  <r>
    <s v="Rhone,France,Europe"/>
    <x v="591"/>
    <n v="601.80023459999995"/>
    <n v="276.24815539999997"/>
    <n v="0.88841751000000002"/>
    <n v="135975"/>
    <n v="0.67400216000000002"/>
    <n v="1508.934"/>
    <x v="1"/>
  </r>
  <r>
    <s v="Navarra,Spain,Europe"/>
    <x v="592"/>
    <n v="525.94535680000001"/>
    <n v="304.15646859999998"/>
    <n v="0.81582113300000003"/>
    <n v="126960"/>
    <n v="0.728998849"/>
    <n v="1388.684"/>
    <x v="1"/>
  </r>
  <r>
    <s v="Navarra,Spain,Europe"/>
    <x v="593"/>
    <n v="581.28694770000004"/>
    <n v="300.63568600000002"/>
    <n v="0.855870727"/>
    <n v="139806"/>
    <n v="0.67958955600000004"/>
    <n v="1502.6610000000001"/>
    <x v="1"/>
  </r>
  <r>
    <s v="Mosel,Germany,Europe"/>
    <x v="594"/>
    <n v="481.0639534"/>
    <n v="217.561151"/>
    <n v="0.89189123699999995"/>
    <n v="85153"/>
    <n v="0.71497357100000003"/>
    <n v="1219.105"/>
    <x v="1"/>
  </r>
  <r>
    <s v="Navarra,Spain,Europe"/>
    <x v="595"/>
    <n v="326.63288240000003"/>
    <n v="248.32244929999999"/>
    <n v="0.64963133100000003"/>
    <n v="64892"/>
    <n v="0.73435656599999999"/>
    <n v="950.29700000000003"/>
    <x v="1"/>
  </r>
  <r>
    <s v="Mosel,Germany,Europe"/>
    <x v="596"/>
    <n v="477.03350160000002"/>
    <n v="294.5338471"/>
    <n v="0.78662738899999995"/>
    <n v="112766"/>
    <n v="0.74478000700000002"/>
    <n v="1290.239"/>
    <x v="1"/>
  </r>
  <r>
    <s v="Mosel,Germany,Europe"/>
    <x v="597"/>
    <n v="389.68169180000001"/>
    <n v="295.33193560000001"/>
    <n v="0.65239405500000003"/>
    <n v="92014"/>
    <n v="0.69699289200000003"/>
    <n v="1144.0360000000001"/>
    <x v="1"/>
  </r>
  <r>
    <s v="Mosel,Germany,Europe"/>
    <x v="598"/>
    <n v="598.96763580000004"/>
    <n v="331.24901720000003"/>
    <n v="0.833159184"/>
    <n v="157353"/>
    <n v="0.59405040600000003"/>
    <n v="1570.502"/>
    <x v="1"/>
  </r>
  <r>
    <s v="Rhone,France,Europe"/>
    <x v="599"/>
    <n v="530.15657429999999"/>
    <n v="223.4999334"/>
    <n v="0.90679425999999996"/>
    <n v="95252"/>
    <n v="0.54743309699999998"/>
    <n v="1295.377"/>
    <x v="1"/>
  </r>
  <r>
    <s v="Navarra,Spain,Europe"/>
    <x v="600"/>
    <n v="497.78813639999998"/>
    <n v="339.52627769999998"/>
    <n v="0.73128703299999998"/>
    <n v="136555"/>
    <n v="0.64752975300000004"/>
    <n v="1447.684"/>
    <x v="1"/>
  </r>
  <r>
    <s v="Rhone,France,Europe"/>
    <x v="601"/>
    <n v="465.36081569999999"/>
    <n v="209.2796463"/>
    <n v="0.89317221099999999"/>
    <n v="78159"/>
    <n v="0.71241494699999997"/>
    <n v="1157.0889999999999"/>
    <x v="1"/>
  </r>
  <r>
    <s v="Rhone,France,Europe"/>
    <x v="602"/>
    <n v="551.45382810000001"/>
    <n v="316.46982400000002"/>
    <n v="0.81893749500000002"/>
    <n v="139701"/>
    <n v="0.72989023200000003"/>
    <n v="1461.03"/>
    <x v="1"/>
  </r>
  <r>
    <s v="Rhone,France,Europe"/>
    <x v="603"/>
    <n v="453.89345809999998"/>
    <n v="292.13018099999999"/>
    <n v="0.76535397000000005"/>
    <n v="106036"/>
    <n v="0.63782840900000004"/>
    <n v="1266.2550000000001"/>
    <x v="1"/>
  </r>
  <r>
    <s v="Rhone,France,Europe"/>
    <x v="604"/>
    <n v="644.93126889999996"/>
    <n v="336.57162849999997"/>
    <n v="0.853023753"/>
    <n v="173362"/>
    <n v="0.68298889900000004"/>
    <n v="1629.634"/>
    <x v="1"/>
  </r>
  <r>
    <s v="Rhone,France,Europe"/>
    <x v="605"/>
    <n v="390.97308349999997"/>
    <n v="262.77041589999999"/>
    <n v="0.74046641199999996"/>
    <n v="82394"/>
    <n v="0.62328565400000002"/>
    <n v="1137.7059999999999"/>
    <x v="1"/>
  </r>
  <r>
    <s v="Rhone,France,Europe"/>
    <x v="606"/>
    <n v="395.01184000000001"/>
    <n v="182.32398069999999"/>
    <n v="0.88710594300000001"/>
    <n v="58632"/>
    <n v="0.62506904200000002"/>
    <n v="1021.989"/>
    <x v="1"/>
  </r>
  <r>
    <s v="Rhone,France,Europe"/>
    <x v="607"/>
    <n v="524.81718639999997"/>
    <n v="251.1605543"/>
    <n v="0.87805065699999996"/>
    <n v="107520"/>
    <n v="0.73331164599999998"/>
    <n v="1393.213"/>
    <x v="1"/>
  </r>
  <r>
    <s v="Mosel,Germany,Europe"/>
    <x v="608"/>
    <n v="562.28095689999998"/>
    <n v="273.32990910000001"/>
    <n v="0.873898112"/>
    <n v="125083"/>
    <n v="0.64371335399999996"/>
    <n v="1459.5840000000001"/>
    <x v="1"/>
  </r>
  <r>
    <s v="Rhone,France,Europe"/>
    <x v="609"/>
    <n v="410.62209369999999"/>
    <n v="269.81717179999998"/>
    <n v="0.75380894799999998"/>
    <n v="88349"/>
    <n v="0.70294108"/>
    <n v="1127.8889999999999"/>
    <x v="1"/>
  </r>
  <r>
    <s v="Rhone,France,Europe"/>
    <x v="610"/>
    <n v="403.19095929999997"/>
    <n v="231.05573419999999"/>
    <n v="0.81950799799999996"/>
    <n v="74718"/>
    <n v="0.66389787499999997"/>
    <n v="1062.07"/>
    <x v="1"/>
  </r>
  <r>
    <s v="Rhone,France,Europe"/>
    <x v="611"/>
    <n v="595.3425575"/>
    <n v="277.90929290000003"/>
    <n v="0.88435990900000006"/>
    <n v="134574"/>
    <n v="0.71297746900000003"/>
    <n v="1461.1110000000001"/>
    <x v="1"/>
  </r>
  <r>
    <s v="Navarra,Spain,Europe"/>
    <x v="612"/>
    <n v="480.62967400000002"/>
    <n v="314.02653400000003"/>
    <n v="0.75704317899999996"/>
    <n v="120922"/>
    <n v="0.72430024400000004"/>
    <n v="1361.884"/>
    <x v="1"/>
  </r>
  <r>
    <s v="Mosel,Germany,Europe"/>
    <x v="613"/>
    <n v="337.2899875"/>
    <n v="237.70538590000001"/>
    <n v="0.70945494600000003"/>
    <n v="64499"/>
    <n v="0.69627507200000005"/>
    <n v="963.00900000000001"/>
    <x v="1"/>
  </r>
  <r>
    <s v="Navarra,Spain,Europe"/>
    <x v="614"/>
    <n v="462.0461305"/>
    <n v="300.55898669999999"/>
    <n v="0.75951000099999999"/>
    <n v="110755"/>
    <n v="0.76404772899999995"/>
    <n v="1277.7909999999999"/>
    <x v="1"/>
  </r>
  <r>
    <s v="Navarra,Spain,Europe"/>
    <x v="615"/>
    <n v="615.41723590000004"/>
    <n v="413.92747320000001"/>
    <n v="0.74000943299999999"/>
    <n v="201464"/>
    <n v="0.76856979599999997"/>
    <n v="1687.866"/>
    <x v="1"/>
  </r>
  <r>
    <s v="Mosel,Germany,Europe"/>
    <x v="616"/>
    <n v="511.8975835"/>
    <n v="326.31244850000002"/>
    <n v="0.77048633600000005"/>
    <n v="132727"/>
    <n v="0.71918367299999997"/>
    <n v="1393.9739999999999"/>
    <x v="1"/>
  </r>
  <r>
    <s v="Navarra,Spain,Europe"/>
    <x v="617"/>
    <n v="501.0443057"/>
    <n v="273.19406980000002"/>
    <n v="0.83827392499999998"/>
    <n v="108790"/>
    <n v="0.75075117400000002"/>
    <n v="1302.472"/>
    <x v="1"/>
  </r>
  <r>
    <s v="Navarra,Spain,Europe"/>
    <x v="618"/>
    <n v="541.94839979999995"/>
    <n v="260.083619"/>
    <n v="0.87732058999999996"/>
    <n v="112825"/>
    <n v="0.68919274900000005"/>
    <n v="1369.202"/>
    <x v="1"/>
  </r>
  <r>
    <s v="Rhone,France,Europe"/>
    <x v="619"/>
    <n v="427.49427609999998"/>
    <n v="236.8825745"/>
    <n v="0.83243766200000002"/>
    <n v="82328"/>
    <n v="0.69841719000000002"/>
    <n v="1169.4760000000001"/>
    <x v="1"/>
  </r>
  <r>
    <s v="Navarra,Spain,Europe"/>
    <x v="620"/>
    <n v="625.34822650000001"/>
    <n v="286.89989070000001"/>
    <n v="0.88854772000000004"/>
    <n v="144444"/>
    <n v="0.63258855800000002"/>
    <n v="1594.2090000000001"/>
    <x v="1"/>
  </r>
  <r>
    <s v="Mosel,Germany,Europe"/>
    <x v="621"/>
    <n v="678.55956519999995"/>
    <n v="367.90036179999998"/>
    <n v="0.84026337900000003"/>
    <n v="201241"/>
    <n v="0.79154619000000004"/>
    <n v="1766.873"/>
    <x v="1"/>
  </r>
  <r>
    <s v="Mosel,Germany,Europe"/>
    <x v="622"/>
    <n v="654.47026410000001"/>
    <n v="272.30130000000003"/>
    <n v="0.90933548399999997"/>
    <n v="141442"/>
    <n v="0.70643123699999999"/>
    <n v="1562.268"/>
    <x v="1"/>
  </r>
  <r>
    <s v="Navarra,Spain,Europe"/>
    <x v="623"/>
    <n v="431.00857480000002"/>
    <n v="218.71577730000001"/>
    <n v="0.86168055399999999"/>
    <n v="77521"/>
    <n v="0.64815483500000004"/>
    <n v="1187.7239999999999"/>
    <x v="1"/>
  </r>
  <r>
    <s v="Navarra,Spain,Europe"/>
    <x v="624"/>
    <n v="482.51201909999997"/>
    <n v="262.67441129999997"/>
    <n v="0.83883265299999998"/>
    <n v="102157"/>
    <n v="0.68658654900000005"/>
    <n v="1270.5640000000001"/>
    <x v="1"/>
  </r>
  <r>
    <s v="Rhone,France,Europe"/>
    <x v="625"/>
    <n v="548.40523710000002"/>
    <n v="241.12321900000001"/>
    <n v="0.89815413399999999"/>
    <n v="107983"/>
    <n v="0.71565373200000004"/>
    <n v="1391.2070000000001"/>
    <x v="2"/>
  </r>
  <r>
    <s v="Rhone,France,Europe"/>
    <x v="626"/>
    <n v="478.22265169999997"/>
    <n v="279.36100699999997"/>
    <n v="0.81163481800000004"/>
    <n v="106906"/>
    <n v="0.77991350999999998"/>
    <n v="1263.0119999999999"/>
    <x v="1"/>
  </r>
  <r>
    <s v="Rhone,France,Europe"/>
    <x v="627"/>
    <n v="465.57379750000001"/>
    <n v="290.20240460000002"/>
    <n v="0.78196524700000003"/>
    <n v="109052"/>
    <n v="0.73038088599999995"/>
    <n v="1302.3610000000001"/>
    <x v="1"/>
  </r>
  <r>
    <s v="Navarra,Spain,Europe"/>
    <x v="628"/>
    <n v="440.55997079999997"/>
    <n v="243.6365121"/>
    <n v="0.83317093499999995"/>
    <n v="88806"/>
    <n v="0.68580888600000001"/>
    <n v="1238.163"/>
    <x v="1"/>
  </r>
  <r>
    <s v="Rhone,France,Europe"/>
    <x v="629"/>
    <n v="466.39747199999999"/>
    <n v="275.57559570000001"/>
    <n v="0.80677412999999998"/>
    <n v="102653"/>
    <n v="0.68703809999999998"/>
    <n v="1260.3430000000001"/>
    <x v="1"/>
  </r>
  <r>
    <s v="Mosel,Germany,Europe"/>
    <x v="630"/>
    <n v="489.64778910000001"/>
    <n v="239.3502938"/>
    <n v="0.87238391000000004"/>
    <n v="95774"/>
    <n v="0.672344689"/>
    <n v="1270.2660000000001"/>
    <x v="1"/>
  </r>
  <r>
    <s v="Navarra,Spain,Europe"/>
    <x v="631"/>
    <n v="444.99964770000003"/>
    <n v="241.33116580000001"/>
    <n v="0.84017352999999995"/>
    <n v="87785"/>
    <n v="0.72054996500000001"/>
    <n v="1182.5609999999999"/>
    <x v="1"/>
  </r>
  <r>
    <s v="Mosel,Germany,Europe"/>
    <x v="632"/>
    <n v="362.59471810000002"/>
    <n v="192.94936670000001"/>
    <n v="0.84665947399999997"/>
    <n v="56006"/>
    <n v="0.69991759200000003"/>
    <n v="945.82799999999997"/>
    <x v="1"/>
  </r>
  <r>
    <s v="Rhone,France,Europe"/>
    <x v="633"/>
    <n v="731.56187609999995"/>
    <n v="299.41340539999999"/>
    <n v="0.91240898100000001"/>
    <n v="174278"/>
    <n v="0.75551567200000003"/>
    <n v="1753.0160000000001"/>
    <x v="1"/>
  </r>
  <r>
    <s v="Navarra,Spain,Europe"/>
    <x v="634"/>
    <n v="376.17084340000002"/>
    <n v="243.95482910000001"/>
    <n v="0.76119645199999997"/>
    <n v="72819"/>
    <n v="0.72827907000000003"/>
    <n v="1046.692"/>
    <x v="1"/>
  </r>
  <r>
    <s v="Navarra,Spain,Europe"/>
    <x v="635"/>
    <n v="476.80350040000002"/>
    <n v="282.02581570000001"/>
    <n v="0.806310313"/>
    <n v="108072"/>
    <n v="0.76903479200000002"/>
    <n v="1266.876"/>
    <x v="1"/>
  </r>
  <r>
    <s v="Rhone,France,Europe"/>
    <x v="636"/>
    <n v="630.64522910000005"/>
    <n v="326.24453030000001"/>
    <n v="0.85579286499999996"/>
    <n v="165385"/>
    <n v="0.75189867499999996"/>
    <n v="1646.559"/>
    <x v="1"/>
  </r>
  <r>
    <s v="Rhone,France,Europe"/>
    <x v="637"/>
    <n v="477.9089439"/>
    <n v="273.40436390000002"/>
    <n v="0.82019459299999997"/>
    <n v="104567"/>
    <n v="0.69959800000000005"/>
    <n v="1266.6569999999999"/>
    <x v="1"/>
  </r>
  <r>
    <s v="Rhone,France,Europe"/>
    <x v="638"/>
    <n v="329.3302205"/>
    <n v="257.26809329999998"/>
    <n v="0.62429859700000001"/>
    <n v="70556"/>
    <n v="0.72326351899999997"/>
    <n v="1128.077"/>
    <x v="1"/>
  </r>
  <r>
    <s v="Navarra,Spain,Europe"/>
    <x v="639"/>
    <n v="480.63247630000001"/>
    <n v="241.0167682"/>
    <n v="0.86518226899999995"/>
    <n v="93826"/>
    <n v="0.64355906900000004"/>
    <n v="1251.6790000000001"/>
    <x v="1"/>
  </r>
  <r>
    <s v="Rhone,France,Europe"/>
    <x v="640"/>
    <n v="560.42090759999996"/>
    <n v="302.64066580000002"/>
    <n v="0.84164970299999997"/>
    <n v="134950"/>
    <n v="0.74431378699999995"/>
    <n v="1446.145"/>
    <x v="1"/>
  </r>
  <r>
    <s v="Rhone,France,Europe"/>
    <x v="641"/>
    <n v="423.63263189999998"/>
    <n v="251.2394448"/>
    <n v="0.80515848300000004"/>
    <n v="83932"/>
    <n v="0.72948063299999999"/>
    <n v="1130.4269999999999"/>
    <x v="1"/>
  </r>
  <r>
    <s v="Mosel,Germany,Europe"/>
    <x v="642"/>
    <n v="497.70064609999997"/>
    <n v="274.57580660000002"/>
    <n v="0.83405012599999995"/>
    <n v="109179"/>
    <n v="0.716535433"/>
    <n v="1295.27"/>
    <x v="1"/>
  </r>
  <r>
    <s v="Rhone,France,Europe"/>
    <x v="643"/>
    <n v="486.52106759999998"/>
    <n v="323.35173029999999"/>
    <n v="0.74718136199999996"/>
    <n v="125067"/>
    <n v="0.75991262299999995"/>
    <n v="1357.8879999999999"/>
    <x v="1"/>
  </r>
  <r>
    <s v="Rhone,France,Europe"/>
    <x v="644"/>
    <n v="494.2591759"/>
    <n v="301.68289559999999"/>
    <n v="0.79211344800000005"/>
    <n v="118786"/>
    <n v="0.71936754000000003"/>
    <n v="1328.07"/>
    <x v="1"/>
  </r>
  <r>
    <s v="Rhone,France,Europe"/>
    <x v="645"/>
    <n v="459.39603849999997"/>
    <n v="242.61996450000001"/>
    <n v="0.84916470300000002"/>
    <n v="89047"/>
    <n v="0.72593075500000004"/>
    <n v="1173.308"/>
    <x v="1"/>
  </r>
  <r>
    <s v="Rhone,France,Europe"/>
    <x v="646"/>
    <n v="419.33857949999998"/>
    <n v="238.34325010000001"/>
    <n v="0.82276685100000002"/>
    <n v="80688"/>
    <n v="0.64800100000000005"/>
    <n v="1114.454"/>
    <x v="1"/>
  </r>
  <r>
    <s v="Rhone,France,Europe"/>
    <x v="647"/>
    <n v="391.67814550000003"/>
    <n v="248.08911660000001"/>
    <n v="0.773824179"/>
    <n v="77890"/>
    <n v="0.66817632900000001"/>
    <n v="1077.4190000000001"/>
    <x v="1"/>
  </r>
  <r>
    <s v="Rhone,France,Europe"/>
    <x v="648"/>
    <n v="486.7663599"/>
    <n v="297.11028750000003"/>
    <n v="0.79211216399999995"/>
    <n v="116531"/>
    <n v="0.73956148099999997"/>
    <n v="1313.0920000000001"/>
    <x v="1"/>
  </r>
  <r>
    <s v="Rhone,France,Europe"/>
    <x v="649"/>
    <n v="657.86784320000004"/>
    <n v="378.05846059999999"/>
    <n v="0.81838358300000003"/>
    <n v="197430"/>
    <n v="0.78642688800000005"/>
    <n v="1700.9369999999999"/>
    <x v="1"/>
  </r>
  <r>
    <s v="Rhone,France,Europe"/>
    <x v="650"/>
    <n v="503.45143880000001"/>
    <n v="266.44503559999998"/>
    <n v="0.84847415699999995"/>
    <n v="108615"/>
    <n v="0.66704329699999998"/>
    <n v="1343.0170000000001"/>
    <x v="1"/>
  </r>
  <r>
    <s v="Rhone,France,Europe"/>
    <x v="651"/>
    <n v="488.21500409999999"/>
    <n v="261.72425989999999"/>
    <n v="0.844164633"/>
    <n v="101977"/>
    <n v="0.67943224199999996"/>
    <n v="1259.069"/>
    <x v="1"/>
  </r>
  <r>
    <s v="Mosel,Germany,Europe"/>
    <x v="652"/>
    <n v="503.99206820000001"/>
    <n v="252.49962540000001"/>
    <n v="0.86544774400000002"/>
    <n v="101317"/>
    <n v="0.70842305900000002"/>
    <n v="1281.252"/>
    <x v="1"/>
  </r>
  <r>
    <s v="Navarra,Spain,Europe"/>
    <x v="653"/>
    <n v="648.90421900000001"/>
    <n v="339.13112990000002"/>
    <n v="0.85256497499999995"/>
    <n v="177170"/>
    <n v="0.71376651800000002"/>
    <n v="1660.6769999999999"/>
    <x v="1"/>
  </r>
  <r>
    <s v="Mosel,Germany,Europe"/>
    <x v="654"/>
    <n v="370.56048070000003"/>
    <n v="241.91445709999999"/>
    <n v="0.757501058"/>
    <n v="72724"/>
    <n v="0.71260281000000003"/>
    <n v="1027.5129999999999"/>
    <x v="1"/>
  </r>
  <r>
    <s v="Navarra,Spain,Europe"/>
    <x v="655"/>
    <n v="595.81774700000005"/>
    <n v="375.02053469999998"/>
    <n v="0.77706402699999999"/>
    <n v="174610"/>
    <n v="0.63611129600000005"/>
    <n v="1591.894"/>
    <x v="1"/>
  </r>
  <r>
    <s v="Mosel,Germany,Europe"/>
    <x v="656"/>
    <n v="731.44029239999998"/>
    <n v="337.10237219999999"/>
    <n v="0.88746518299999999"/>
    <n v="196576"/>
    <n v="0.73439904300000003"/>
    <n v="1803.6859999999999"/>
    <x v="1"/>
  </r>
  <r>
    <s v="Rhone,France,Europe"/>
    <x v="657"/>
    <n v="432.0619001"/>
    <n v="275.6906108"/>
    <n v="0.76996901100000004"/>
    <n v="95197"/>
    <n v="0.71544734399999999"/>
    <n v="1193.836"/>
    <x v="1"/>
  </r>
  <r>
    <s v="Rhone,France,Europe"/>
    <x v="658"/>
    <n v="434.57122049999998"/>
    <n v="244.4574533"/>
    <n v="0.82677984100000002"/>
    <n v="85611"/>
    <n v="0.64991094100000002"/>
    <n v="1174.203"/>
    <x v="1"/>
  </r>
  <r>
    <s v="Mosel,Germany,Europe"/>
    <x v="659"/>
    <n v="351.20370650000001"/>
    <n v="197.21364170000001"/>
    <n v="0.82745208100000001"/>
    <n v="56030"/>
    <n v="0.70614174500000004"/>
    <n v="934.49"/>
    <x v="1"/>
  </r>
  <r>
    <s v="Navarra,Spain,Europe"/>
    <x v="660"/>
    <n v="595.10709580000002"/>
    <n v="330.34275120000001"/>
    <n v="0.83178496300000004"/>
    <n v="156402"/>
    <n v="0.67130864999999995"/>
    <n v="1608.5989999999999"/>
    <x v="1"/>
  </r>
  <r>
    <s v="Rhone,France,Europe"/>
    <x v="661"/>
    <n v="274.16895369999997"/>
    <n v="191.378387"/>
    <n v="0.71606769000000003"/>
    <n v="41924"/>
    <n v="0.72161548799999997"/>
    <n v="771.79700000000003"/>
    <x v="1"/>
  </r>
  <r>
    <s v="Rhone,France,Europe"/>
    <x v="662"/>
    <n v="434.10025880000001"/>
    <n v="242.70175130000001"/>
    <n v="0.82910598199999996"/>
    <n v="84581"/>
    <n v="0.67401230899999998"/>
    <n v="1162.3699999999999"/>
    <x v="1"/>
  </r>
  <r>
    <s v="Rhone,France,Europe"/>
    <x v="663"/>
    <n v="546.67275589999997"/>
    <n v="248.52790769999999"/>
    <n v="0.89068592800000002"/>
    <n v="110984"/>
    <n v="0.68734567899999999"/>
    <n v="1398.5450000000001"/>
    <x v="1"/>
  </r>
  <r>
    <s v="Rhone,France,Europe"/>
    <x v="664"/>
    <n v="403.7297499"/>
    <n v="272.97032689999998"/>
    <n v="0.73679022900000002"/>
    <n v="88615"/>
    <n v="0.71049982099999998"/>
    <n v="1156.7180000000001"/>
    <x v="1"/>
  </r>
  <r>
    <s v="Rhone,France,Europe"/>
    <x v="665"/>
    <n v="594.72217139999998"/>
    <n v="384.0380462"/>
    <n v="0.76355430800000001"/>
    <n v="181288"/>
    <n v="0.74704638000000001"/>
    <n v="1622.0319999999999"/>
    <x v="1"/>
  </r>
  <r>
    <s v="Rhone,France,Europe"/>
    <x v="666"/>
    <n v="488.89755100000002"/>
    <n v="277.68374390000002"/>
    <n v="0.82304276099999996"/>
    <n v="108197"/>
    <n v="0.77216978300000005"/>
    <n v="1315.8430000000001"/>
    <x v="1"/>
  </r>
  <r>
    <s v="Navarra,Spain,Europe"/>
    <x v="667"/>
    <n v="746.14534100000003"/>
    <n v="355.30068549999999"/>
    <n v="0.87934696199999995"/>
    <n v="212569"/>
    <n v="0.74580888700000003"/>
    <n v="1876.028"/>
    <x v="1"/>
  </r>
  <r>
    <s v="Rhone,France,Europe"/>
    <x v="668"/>
    <n v="420.70217559999998"/>
    <n v="299.58360920000001"/>
    <n v="0.70207421800000003"/>
    <n v="100659"/>
    <n v="0.70742622399999999"/>
    <n v="1245.0340000000001"/>
    <x v="1"/>
  </r>
  <r>
    <s v="Mosel,Germany,Europe"/>
    <x v="669"/>
    <n v="662.96663190000004"/>
    <n v="307.8680665"/>
    <n v="0.88563634999999996"/>
    <n v="161782"/>
    <n v="0.74210880099999998"/>
    <n v="1646.5250000000001"/>
    <x v="1"/>
  </r>
  <r>
    <s v="Rhone,France,Europe"/>
    <x v="670"/>
    <n v="700.00846249999995"/>
    <n v="337.70666679999999"/>
    <n v="0.87593328000000004"/>
    <n v="190749"/>
    <n v="0.69889139499999997"/>
    <n v="1789.2539999999999"/>
    <x v="1"/>
  </r>
  <r>
    <s v="Rhone,France,Europe"/>
    <x v="671"/>
    <n v="498.3876606"/>
    <n v="250.11203710000001"/>
    <n v="0.86495910399999998"/>
    <n v="100204"/>
    <n v="0.67536107700000003"/>
    <n v="1298.1379999999999"/>
    <x v="1"/>
  </r>
  <r>
    <s v="Navarra,Spain,Europe"/>
    <x v="672"/>
    <n v="494.05519220000002"/>
    <n v="260.97364770000001"/>
    <n v="0.84910274699999999"/>
    <n v="104468"/>
    <n v="0.61417513000000001"/>
    <n v="1317.6869999999999"/>
    <x v="1"/>
  </r>
  <r>
    <s v="Navarra,Spain,Europe"/>
    <x v="673"/>
    <n v="435.3879154"/>
    <n v="224.7276306"/>
    <n v="0.85649521900000003"/>
    <n v="77824"/>
    <n v="0.68192732199999995"/>
    <n v="1100.9290000000001"/>
    <x v="1"/>
  </r>
  <r>
    <s v="Rhone,France,Europe"/>
    <x v="674"/>
    <n v="514.71454659999995"/>
    <n v="277.87909100000002"/>
    <n v="0.84174822299999996"/>
    <n v="114995"/>
    <n v="0.67078599400000005"/>
    <n v="1370.914"/>
    <x v="1"/>
  </r>
  <r>
    <s v="Navarra,Spain,Europe"/>
    <x v="675"/>
    <n v="342.65530339999998"/>
    <n v="204.0111119"/>
    <n v="0.80344208800000005"/>
    <n v="54576"/>
    <n v="0.64917825500000004"/>
    <n v="930.05100000000004"/>
    <x v="1"/>
  </r>
  <r>
    <s v="Mosel,Germany,Europe"/>
    <x v="676"/>
    <n v="614.81492639999999"/>
    <n v="304.33153140000002"/>
    <n v="0.86889469500000005"/>
    <n v="150534"/>
    <n v="0.733669028"/>
    <n v="1539.4290000000001"/>
    <x v="1"/>
  </r>
  <r>
    <s v="Navarra,Spain,Europe"/>
    <x v="677"/>
    <n v="621.20676289999994"/>
    <n v="379.42444649999999"/>
    <n v="0.79179565500000004"/>
    <n v="188848"/>
    <n v="0.73306089100000005"/>
    <n v="1679.075"/>
    <x v="1"/>
  </r>
  <r>
    <s v="Navarra,Spain,Europe"/>
    <x v="678"/>
    <n v="585.98199409999995"/>
    <n v="281.60140860000001"/>
    <n v="0.87696007200000003"/>
    <n v="133704"/>
    <n v="0.75068381100000003"/>
    <n v="1499.355"/>
    <x v="1"/>
  </r>
  <r>
    <s v="Rhone,France,Europe"/>
    <x v="679"/>
    <n v="381.80241510000002"/>
    <n v="258.58797249999998"/>
    <n v="0.73572335"/>
    <n v="78977"/>
    <n v="0.74734781800000005"/>
    <n v="1075.8"/>
    <x v="1"/>
  </r>
  <r>
    <s v="Navarra,Spain,Europe"/>
    <x v="680"/>
    <n v="658.95660020000003"/>
    <n v="308.52844900000002"/>
    <n v="0.88361852600000002"/>
    <n v="162376"/>
    <n v="0.72661054199999997"/>
    <n v="1624.3430000000001"/>
    <x v="1"/>
  </r>
  <r>
    <s v="Mosel,Germany,Europe"/>
    <x v="681"/>
    <n v="591.11583759999996"/>
    <n v="234.82334639999999"/>
    <n v="0.91770854300000004"/>
    <n v="111428"/>
    <n v="0.52227877499999997"/>
    <n v="1425.1089999999999"/>
    <x v="1"/>
  </r>
  <r>
    <s v="Mosel,Germany,Europe"/>
    <x v="682"/>
    <n v="369.27036950000002"/>
    <n v="218.52870770000001"/>
    <n v="0.80609576299999997"/>
    <n v="66145"/>
    <n v="0.71172038199999998"/>
    <n v="1036.527"/>
    <x v="1"/>
  </r>
  <r>
    <s v="Rhone,France,Europe"/>
    <x v="683"/>
    <n v="452.92459259999998"/>
    <n v="254.48219259999999"/>
    <n v="0.82722936700000005"/>
    <n v="92886"/>
    <n v="0.736088407"/>
    <n v="1209.6220000000001"/>
    <x v="1"/>
  </r>
  <r>
    <s v="Navarra,Spain,Europe"/>
    <x v="684"/>
    <n v="430.02609150000001"/>
    <n v="312.97259530000002"/>
    <n v="0.68579041500000004"/>
    <n v="106439"/>
    <n v="0.717930823"/>
    <n v="1251.8019999999999"/>
    <x v="1"/>
  </r>
  <r>
    <s v="Rhone,France,Europe"/>
    <x v="685"/>
    <n v="364.25594510000002"/>
    <n v="220.36201969999999"/>
    <n v="0.79625222600000001"/>
    <n v="65462"/>
    <n v="0.72339249999999999"/>
    <n v="1056.491"/>
    <x v="1"/>
  </r>
  <r>
    <s v="Mosel,Germany,Europe"/>
    <x v="686"/>
    <n v="614.54742580000004"/>
    <n v="270.08549049999999"/>
    <n v="0.89824904100000003"/>
    <n v="133475"/>
    <n v="0.68968975399999999"/>
    <n v="1531.7439999999999"/>
    <x v="1"/>
  </r>
  <r>
    <s v="Rhone,France,Europe"/>
    <x v="687"/>
    <n v="311.02247"/>
    <n v="243.4761211"/>
    <n v="0.62224210800000002"/>
    <n v="61519"/>
    <n v="0.65633487199999996"/>
    <n v="968.697"/>
    <x v="1"/>
  </r>
  <r>
    <s v="Rhone,France,Europe"/>
    <x v="688"/>
    <n v="456.74071359999999"/>
    <n v="248.1499566"/>
    <n v="0.83953476599999999"/>
    <n v="92046"/>
    <n v="0.64419303500000002"/>
    <n v="1205.8630000000001"/>
    <x v="1"/>
  </r>
  <r>
    <s v="Mosel,Germany,Europe"/>
    <x v="689"/>
    <n v="478.48183560000001"/>
    <n v="238.32188629999999"/>
    <n v="0.867131498"/>
    <n v="92397"/>
    <n v="0.60660008399999998"/>
    <n v="1217.127"/>
    <x v="1"/>
  </r>
  <r>
    <s v="Rhone,France,Europe"/>
    <x v="690"/>
    <n v="600.12613799999997"/>
    <n v="305.76683759999997"/>
    <n v="0.86046811999999995"/>
    <n v="145158"/>
    <n v="0.58558939799999998"/>
    <n v="1495.9829999999999"/>
    <x v="1"/>
  </r>
  <r>
    <s v="Mosel,Germany,Europe"/>
    <x v="691"/>
    <n v="531.86826010000004"/>
    <n v="332.5761746"/>
    <n v="0.78038604199999995"/>
    <n v="138078"/>
    <n v="0.66762159099999996"/>
    <n v="1539.944"/>
    <x v="1"/>
  </r>
  <r>
    <s v="Rhone,France,Europe"/>
    <x v="692"/>
    <n v="320.64340299999998"/>
    <n v="200.2455856"/>
    <n v="0.78101538000000004"/>
    <n v="52692"/>
    <n v="0.67512204499999995"/>
    <n v="921.05899999999997"/>
    <x v="1"/>
  </r>
  <r>
    <s v="Rhone,France,Europe"/>
    <x v="693"/>
    <n v="820.72402199999999"/>
    <n v="352.19367979999998"/>
    <n v="0.90324483300000002"/>
    <n v="219952"/>
    <n v="0.496936979"/>
    <n v="2289.8890000000001"/>
    <x v="1"/>
  </r>
  <r>
    <s v="Rhone,France,Europe"/>
    <x v="694"/>
    <n v="456.47868790000001"/>
    <n v="248.60686920000001"/>
    <n v="0.838683717"/>
    <n v="90550"/>
    <n v="0.60785397799999996"/>
    <n v="1207.5340000000001"/>
    <x v="1"/>
  </r>
  <r>
    <s v="Navarra,Spain,Europe"/>
    <x v="695"/>
    <n v="433.21979329999999"/>
    <n v="273.2554614"/>
    <n v="0.77598221000000001"/>
    <n v="93852"/>
    <n v="0.71770244800000005"/>
    <n v="1182.21"/>
    <x v="1"/>
  </r>
  <r>
    <s v="Mosel,Germany,Europe"/>
    <x v="696"/>
    <n v="396.79077999999998"/>
    <n v="300.81260780000002"/>
    <n v="0.65212215600000001"/>
    <n v="95370"/>
    <n v="0.723317129"/>
    <n v="1157.771"/>
    <x v="1"/>
  </r>
  <r>
    <s v="Navarra,Spain,Europe"/>
    <x v="697"/>
    <n v="450.00461689999997"/>
    <n v="269.2865688"/>
    <n v="0.80119118700000003"/>
    <n v="96340"/>
    <n v="0.71684775999999995"/>
    <n v="1194.6310000000001"/>
    <x v="1"/>
  </r>
  <r>
    <s v="Mosel,Germany,Europe"/>
    <x v="698"/>
    <n v="585.09380250000004"/>
    <n v="275.49361290000002"/>
    <n v="0.88221128000000004"/>
    <n v="128308"/>
    <n v="0.68183185899999998"/>
    <n v="1485.99"/>
    <x v="1"/>
  </r>
  <r>
    <s v="Rhone,France,Europe"/>
    <x v="699"/>
    <n v="554.49012029999994"/>
    <n v="277.06688659999998"/>
    <n v="0.86621084299999995"/>
    <n v="125132"/>
    <n v="0.74741304600000003"/>
    <n v="1434.3889999999999"/>
    <x v="1"/>
  </r>
  <r>
    <s v="Rhone,France,Europe"/>
    <x v="700"/>
    <n v="572.70539559999997"/>
    <n v="341.24570319999998"/>
    <n v="0.80309679099999998"/>
    <n v="155411"/>
    <n v="0.77752480099999999"/>
    <n v="1500.251"/>
    <x v="1"/>
  </r>
  <r>
    <s v="Navarra,Spain,Europe"/>
    <x v="701"/>
    <n v="651.00280729999997"/>
    <n v="299.74326020000001"/>
    <n v="0.887694392"/>
    <n v="155494"/>
    <n v="0.71932564600000004"/>
    <n v="1633.723"/>
    <x v="1"/>
  </r>
  <r>
    <s v="Navarra,Spain,Europe"/>
    <x v="702"/>
    <n v="582.68752259999997"/>
    <n v="301.56848789999998"/>
    <n v="0.85565446000000001"/>
    <n v="139124"/>
    <n v="0.63456766899999995"/>
    <n v="1509.374"/>
    <x v="1"/>
  </r>
  <r>
    <s v="Mosel,Germany,Europe"/>
    <x v="703"/>
    <n v="616.99440030000005"/>
    <n v="267.9807338"/>
    <n v="0.90075260800000001"/>
    <n v="133001"/>
    <n v="0.62148342599999995"/>
    <n v="1513.4690000000001"/>
    <x v="1"/>
  </r>
  <r>
    <s v="Mosel,Germany,Europe"/>
    <x v="704"/>
    <n v="439.31250829999999"/>
    <n v="240.49419019999999"/>
    <n v="0.83684947600000004"/>
    <n v="83384"/>
    <n v="0.69116160100000001"/>
    <n v="1162.6079999999999"/>
    <x v="1"/>
  </r>
  <r>
    <s v="Mosel,Germany,Europe"/>
    <x v="705"/>
    <n v="345.315246"/>
    <n v="225.21880279999999"/>
    <n v="0.75803647500000004"/>
    <n v="62614"/>
    <n v="0.735576165"/>
    <n v="987.61699999999996"/>
    <x v="1"/>
  </r>
  <r>
    <s v="Rhone,France,Europe"/>
    <x v="706"/>
    <n v="470.10169550000001"/>
    <n v="264.23620970000002"/>
    <n v="0.82708077599999996"/>
    <n v="99678"/>
    <n v="0.75454744699999998"/>
    <n v="1265.0319999999999"/>
    <x v="1"/>
  </r>
  <r>
    <s v="Rhone,France,Europe"/>
    <x v="707"/>
    <n v="731.55940620000001"/>
    <n v="389.94669979999998"/>
    <n v="0.84609325000000002"/>
    <n v="227170"/>
    <n v="0.77054297299999996"/>
    <n v="1876.307"/>
    <x v="1"/>
  </r>
  <r>
    <s v="Rhone,France,Europe"/>
    <x v="708"/>
    <n v="482.56557750000002"/>
    <n v="289.38572729999999"/>
    <n v="0.80023865500000002"/>
    <n v="111707"/>
    <n v="0.70271023799999999"/>
    <n v="1316.8710000000001"/>
    <x v="1"/>
  </r>
  <r>
    <s v="Rhone,France,Europe"/>
    <x v="709"/>
    <n v="407.93926269999997"/>
    <n v="198.710116"/>
    <n v="0.87334223600000005"/>
    <n v="64694"/>
    <n v="0.62825868600000001"/>
    <n v="1030.7570000000001"/>
    <x v="1"/>
  </r>
  <r>
    <s v="Mosel,Germany,Europe"/>
    <x v="710"/>
    <n v="648.20428849999996"/>
    <n v="402.28327080000003"/>
    <n v="0.78411792199999997"/>
    <n v="207198"/>
    <n v="0.773987918"/>
    <n v="1724.662"/>
    <x v="1"/>
  </r>
  <r>
    <s v="Navarra,Spain,Europe"/>
    <x v="711"/>
    <n v="473.34070489999999"/>
    <n v="214.09203120000001"/>
    <n v="0.89186582599999997"/>
    <n v="82967"/>
    <n v="0.67437737799999997"/>
    <n v="1214.981"/>
    <x v="1"/>
  </r>
  <r>
    <s v="Rhone,France,Europe"/>
    <x v="712"/>
    <n v="495.67168249999997"/>
    <n v="272.68673439999998"/>
    <n v="0.83507521100000004"/>
    <n v="109157"/>
    <n v="0.73021893699999996"/>
    <n v="1316.3979999999999"/>
    <x v="1"/>
  </r>
  <r>
    <s v="Navarra,Spain,Europe"/>
    <x v="713"/>
    <n v="471.12466389999997"/>
    <n v="238.32867870000001"/>
    <n v="0.86260867600000002"/>
    <n v="89794"/>
    <n v="0.58477046899999996"/>
    <n v="1246.2"/>
    <x v="1"/>
  </r>
  <r>
    <s v="Rhone,France,Europe"/>
    <x v="714"/>
    <n v="477.1107437"/>
    <n v="261.91631630000001"/>
    <n v="0.83584641599999998"/>
    <n v="100259"/>
    <n v="0.77704500200000004"/>
    <n v="1229.8130000000001"/>
    <x v="1"/>
  </r>
  <r>
    <s v="Mosel,Germany,Europe"/>
    <x v="715"/>
    <n v="548.22083280000004"/>
    <n v="231.66101860000001"/>
    <n v="0.90633085099999999"/>
    <n v="102899"/>
    <n v="0.61630151799999999"/>
    <n v="1399.672"/>
    <x v="1"/>
  </r>
  <r>
    <s v="Navarra,Spain,Europe"/>
    <x v="716"/>
    <n v="355.13601840000001"/>
    <n v="212.0294595"/>
    <n v="0.80221345600000005"/>
    <n v="60490"/>
    <n v="0.73495630499999998"/>
    <n v="940.36300000000006"/>
    <x v="1"/>
  </r>
  <r>
    <s v="Rhone,France,Europe"/>
    <x v="717"/>
    <n v="450.98899139999997"/>
    <n v="241.33038819999999"/>
    <n v="0.84478004699999998"/>
    <n v="88842"/>
    <n v="0.72982495800000002"/>
    <n v="1183.981"/>
    <x v="1"/>
  </r>
  <r>
    <s v="Rhone,France,Europe"/>
    <x v="718"/>
    <n v="514.58884860000001"/>
    <n v="275.58335510000001"/>
    <n v="0.84450931699999998"/>
    <n v="114538"/>
    <n v="0.69959800000000005"/>
    <n v="1360.8209999999999"/>
    <x v="1"/>
  </r>
  <r>
    <s v="Navarra,Spain,Europe"/>
    <x v="719"/>
    <n v="362.23123559999999"/>
    <n v="236.40444859999999"/>
    <n v="0.75767325399999996"/>
    <n v="69506"/>
    <n v="0.68410918200000004"/>
    <n v="1024.1690000000001"/>
    <x v="1"/>
  </r>
  <r>
    <s v="Navarra,Spain,Europe"/>
    <x v="720"/>
    <n v="485.45214329999999"/>
    <n v="243.0800284"/>
    <n v="0.86560403200000002"/>
    <n v="95741"/>
    <n v="0.70003207499999998"/>
    <n v="1244.5630000000001"/>
    <x v="1"/>
  </r>
  <r>
    <s v="Rhone,France,Europe"/>
    <x v="721"/>
    <n v="478.8771011"/>
    <n v="345.91997220000002"/>
    <n v="0.69152088199999995"/>
    <n v="134778"/>
    <n v="0.62490835600000005"/>
    <n v="1549.1849999999999"/>
    <x v="1"/>
  </r>
  <r>
    <s v="Rhone,France,Europe"/>
    <x v="722"/>
    <n v="443.4929899"/>
    <n v="293.38416890000002"/>
    <n v="0.74991820200000003"/>
    <n v="104508"/>
    <n v="0.75024179199999996"/>
    <n v="1238.627"/>
    <x v="1"/>
  </r>
  <r>
    <s v="Rhone,France,Europe"/>
    <x v="723"/>
    <n v="450.40813559999998"/>
    <n v="276.9226152"/>
    <n v="0.78866281599999999"/>
    <n v="100712"/>
    <n v="0.70305813699999997"/>
    <n v="1239.3140000000001"/>
    <x v="1"/>
  </r>
  <r>
    <s v="Rhone,France,Europe"/>
    <x v="724"/>
    <n v="434.9940818"/>
    <n v="235.51949329999999"/>
    <n v="0.84074487399999998"/>
    <n v="83074"/>
    <n v="0.69611685400000001"/>
    <n v="1148.633"/>
    <x v="1"/>
  </r>
  <r>
    <s v="Rhone,France,Europe"/>
    <x v="725"/>
    <n v="439.2290769"/>
    <n v="258.30432760000002"/>
    <n v="0.80879864000000001"/>
    <n v="89048"/>
    <n v="0.69975775200000001"/>
    <n v="1184.5809999999999"/>
    <x v="1"/>
  </r>
  <r>
    <s v="Rhone,France,Europe"/>
    <x v="726"/>
    <n v="548.94083539999997"/>
    <n v="265.30509590000003"/>
    <n v="0.87545280000000003"/>
    <n v="116819"/>
    <n v="0.67718167399999996"/>
    <n v="1385.645"/>
    <x v="1"/>
  </r>
  <r>
    <s v="Rhone,France,Europe"/>
    <x v="727"/>
    <n v="330.67724120000003"/>
    <n v="215.7016476"/>
    <n v="0.75795859099999996"/>
    <n v="56639"/>
    <n v="0.65428133600000005"/>
    <n v="936.82299999999998"/>
    <x v="1"/>
  </r>
  <r>
    <s v="Rhone,France,Europe"/>
    <x v="728"/>
    <n v="404.30249520000001"/>
    <n v="256.06247639999998"/>
    <n v="0.77387055599999999"/>
    <n v="84523"/>
    <n v="0.66354213200000001"/>
    <n v="1153.6179999999999"/>
    <x v="1"/>
  </r>
  <r>
    <s v="Rhone,France,Europe"/>
    <x v="729"/>
    <n v="464.83393169999999"/>
    <n v="247.35204400000001"/>
    <n v="0.84666271100000001"/>
    <n v="92412"/>
    <n v="0.62479739499999998"/>
    <n v="1198.8530000000001"/>
    <x v="1"/>
  </r>
  <r>
    <s v="Rhone,France,Europe"/>
    <x v="730"/>
    <n v="403.90941479999998"/>
    <n v="271.25150910000002"/>
    <n v="0.74094545999999994"/>
    <n v="87629"/>
    <n v="0.67494520999999996"/>
    <n v="1140.605"/>
    <x v="1"/>
  </r>
  <r>
    <s v="Navarra,Spain,Europe"/>
    <x v="731"/>
    <n v="520.10307809999995"/>
    <n v="245.20975870000001"/>
    <n v="0.88188542999999997"/>
    <n v="103918"/>
    <n v="0.57645712900000001"/>
    <n v="1345.6869999999999"/>
    <x v="1"/>
  </r>
  <r>
    <s v="Mosel,Germany,Europe"/>
    <x v="732"/>
    <n v="489.4542174"/>
    <n v="273.45266429999998"/>
    <n v="0.82937726899999997"/>
    <n v="106961"/>
    <n v="0.74160997699999998"/>
    <n v="1273.1279999999999"/>
    <x v="1"/>
  </r>
  <r>
    <s v="Mosel,Germany,Europe"/>
    <x v="733"/>
    <n v="462.50592920000003"/>
    <n v="277.69911080000003"/>
    <n v="0.79968271599999996"/>
    <n v="101921"/>
    <n v="0.68224286300000003"/>
    <n v="1217.8309999999999"/>
    <x v="1"/>
  </r>
  <r>
    <s v="Rhone,France,Europe"/>
    <x v="734"/>
    <n v="503.68757620000002"/>
    <n v="322.6225172"/>
    <n v="0.76794057599999999"/>
    <n v="131499"/>
    <n v="0.64325359400000004"/>
    <n v="1429.3520000000001"/>
    <x v="1"/>
  </r>
  <r>
    <s v="Navarra,Spain,Europe"/>
    <x v="735"/>
    <n v="507.24044070000002"/>
    <n v="296.82988169999999"/>
    <n v="0.810899272"/>
    <n v="122361"/>
    <n v="0.61840218499999999"/>
    <n v="1407.4010000000001"/>
    <x v="1"/>
  </r>
  <r>
    <s v="Rhone,France,Europe"/>
    <x v="736"/>
    <n v="302.61104740000002"/>
    <n v="209.11608419999999"/>
    <n v="0.72281731999999999"/>
    <n v="50679"/>
    <n v="0.67705130700000005"/>
    <n v="889.74300000000005"/>
    <x v="1"/>
  </r>
  <r>
    <s v="Rhone,France,Europe"/>
    <x v="737"/>
    <n v="615.21087450000005"/>
    <n v="346.70224580000001"/>
    <n v="0.82608178099999996"/>
    <n v="170954"/>
    <n v="0.73582366600000004"/>
    <n v="1635.7909999999999"/>
    <x v="1"/>
  </r>
  <r>
    <s v="Rhone,France,Europe"/>
    <x v="738"/>
    <n v="429.09040870000001"/>
    <n v="252.0375627"/>
    <n v="0.80931391399999997"/>
    <n v="87269"/>
    <n v="0.70484148599999996"/>
    <n v="1176.2270000000001"/>
    <x v="1"/>
  </r>
  <r>
    <s v="Rhone,France,Europe"/>
    <x v="739"/>
    <n v="546.63528169999995"/>
    <n v="256.61473210000003"/>
    <n v="0.88296217099999996"/>
    <n v="113425"/>
    <n v="0.58062518500000004"/>
    <n v="1405.8679999999999"/>
    <x v="1"/>
  </r>
  <r>
    <s v="Rhone,France,Europe"/>
    <x v="740"/>
    <n v="637.77021439999999"/>
    <n v="237.47178539999999"/>
    <n v="0.92809361499999998"/>
    <n v="120417"/>
    <n v="0.65286574500000005"/>
    <n v="1484.3340000000001"/>
    <x v="1"/>
  </r>
  <r>
    <s v="Rhone,France,Europe"/>
    <x v="741"/>
    <n v="536.85156919999997"/>
    <n v="258.71715999999998"/>
    <n v="0.87621762700000005"/>
    <n v="112201"/>
    <n v="0.72952092899999998"/>
    <n v="1354.7149999999999"/>
    <x v="1"/>
  </r>
  <r>
    <s v="Rhone,France,Europe"/>
    <x v="742"/>
    <n v="477.16750889999997"/>
    <n v="277.22248739999998"/>
    <n v="0.81392126200000003"/>
    <n v="108053"/>
    <n v="0.71568409300000002"/>
    <n v="1339.098"/>
    <x v="1"/>
  </r>
  <r>
    <s v="Rhone,France,Europe"/>
    <x v="743"/>
    <n v="327.28782039999999"/>
    <n v="212.23108859999999"/>
    <n v="0.76125386100000003"/>
    <n v="55532"/>
    <n v="0.64641334800000005"/>
    <n v="934.70799999999997"/>
    <x v="1"/>
  </r>
  <r>
    <s v="Rhone,France,Europe"/>
    <x v="744"/>
    <n v="453.20339530000001"/>
    <n v="222.60502439999999"/>
    <n v="0.87105737400000005"/>
    <n v="81689"/>
    <n v="0.73349286800000002"/>
    <n v="1161.2909999999999"/>
    <x v="1"/>
  </r>
  <r>
    <s v="Rhone,France,Europe"/>
    <x v="745"/>
    <n v="585.29419840000003"/>
    <n v="270.70880970000002"/>
    <n v="0.88661015200000004"/>
    <n v="128445"/>
    <n v="0.57949317499999997"/>
    <n v="1526.711"/>
    <x v="1"/>
  </r>
  <r>
    <s v="Navarra,Spain,Europe"/>
    <x v="746"/>
    <n v="662.71376959999998"/>
    <n v="275.43969270000002"/>
    <n v="0.90953656299999996"/>
    <n v="148697"/>
    <n v="0.73227668700000004"/>
    <n v="1622.58"/>
    <x v="1"/>
  </r>
  <r>
    <s v="Navarra,Spain,Europe"/>
    <x v="747"/>
    <n v="436.18243059999998"/>
    <n v="264.87409980000001"/>
    <n v="0.79450675299999995"/>
    <n v="93928"/>
    <n v="0.58844695899999999"/>
    <n v="1320.46"/>
    <x v="1"/>
  </r>
  <r>
    <s v="Mosel,Germany,Europe"/>
    <x v="748"/>
    <n v="477.49972350000002"/>
    <n v="261.94340840000001"/>
    <n v="0.83610272799999996"/>
    <n v="99964"/>
    <n v="0.69410726599999995"/>
    <n v="1258.683"/>
    <x v="1"/>
  </r>
  <r>
    <s v="Rhone,France,Europe"/>
    <x v="749"/>
    <n v="472.30940579999998"/>
    <n v="287.59388990000002"/>
    <n v="0.79323936500000003"/>
    <n v="109501"/>
    <n v="0.67838833899999995"/>
    <n v="1281.3779999999999"/>
    <x v="1"/>
  </r>
  <r>
    <s v="Mosel,Germany,Europe"/>
    <x v="750"/>
    <n v="620.48721950000004"/>
    <n v="376.48860550000001"/>
    <n v="0.79488289700000003"/>
    <n v="187560"/>
    <n v="0.721829842"/>
    <n v="1695.23"/>
    <x v="1"/>
  </r>
  <r>
    <s v="Rhone,France,Europe"/>
    <x v="751"/>
    <n v="336.67805779999998"/>
    <n v="189.26166739999999"/>
    <n v="0.82703913500000004"/>
    <n v="52077"/>
    <n v="0.72495039699999997"/>
    <n v="919.41899999999998"/>
    <x v="1"/>
  </r>
  <r>
    <s v="Mosel,Germany,Europe"/>
    <x v="752"/>
    <n v="436.39004660000001"/>
    <n v="236.89539329999999"/>
    <n v="0.83982810699999999"/>
    <n v="82642"/>
    <n v="0.65459709200000005"/>
    <n v="1148.146"/>
    <x v="1"/>
  </r>
  <r>
    <s v="Navarra,Spain,Europe"/>
    <x v="753"/>
    <n v="560.00713559999997"/>
    <n v="259.3973494"/>
    <n v="0.88625187100000002"/>
    <n v="116070"/>
    <n v="0.55856668899999995"/>
    <n v="1456.7570000000001"/>
    <x v="1"/>
  </r>
  <r>
    <s v="Rhone,France,Europe"/>
    <x v="754"/>
    <n v="671.25456069999996"/>
    <n v="328.90988920000001"/>
    <n v="0.87172649099999999"/>
    <n v="175679"/>
    <n v="0.73815929700000005"/>
    <n v="1689.585"/>
    <x v="1"/>
  </r>
  <r>
    <s v="Mosel,Germany,Europe"/>
    <x v="755"/>
    <n v="547.45640519999995"/>
    <n v="354.58460580000002"/>
    <n v="0.76189998699999995"/>
    <n v="155682"/>
    <n v="0.71184725599999998"/>
    <n v="1544.3420000000001"/>
    <x v="1"/>
  </r>
  <r>
    <s v="Navarra,Spain,Europe"/>
    <x v="756"/>
    <n v="486.90216709999999"/>
    <n v="257.27001630000001"/>
    <n v="0.84900716499999995"/>
    <n v="100196"/>
    <n v="0.688908984"/>
    <n v="1272.8820000000001"/>
    <x v="1"/>
  </r>
  <r>
    <s v="Rhone,France,Europe"/>
    <x v="757"/>
    <n v="422.04407129999998"/>
    <n v="305.87512379999998"/>
    <n v="0.68901520999999999"/>
    <n v="100815"/>
    <n v="0.63334961400000001"/>
    <n v="1254.4680000000001"/>
    <x v="1"/>
  </r>
  <r>
    <s v="Rhone,France,Europe"/>
    <x v="758"/>
    <n v="519.67998379999995"/>
    <n v="325.33248780000002"/>
    <n v="0.779803256"/>
    <n v="133811"/>
    <n v="0.74507105799999995"/>
    <n v="1393.335"/>
    <x v="1"/>
  </r>
  <r>
    <s v="Rhone,France,Europe"/>
    <x v="759"/>
    <n v="535.980907"/>
    <n v="324.95891999999998"/>
    <n v="0.79524497599999999"/>
    <n v="139810"/>
    <n v="0.68855860800000002"/>
    <n v="1475.6579999999999"/>
    <x v="1"/>
  </r>
  <r>
    <s v="Rhone,France,Europe"/>
    <x v="760"/>
    <n v="377.13692800000001"/>
    <n v="235.12946909999999"/>
    <n v="0.78185592400000004"/>
    <n v="71551"/>
    <n v="0.71907473200000005"/>
    <n v="1087.1079999999999"/>
    <x v="1"/>
  </r>
  <r>
    <s v="Mosel,Germany,Europe"/>
    <x v="761"/>
    <n v="504.39549570000003"/>
    <n v="277.03395239999998"/>
    <n v="0.83566495799999996"/>
    <n v="111306"/>
    <n v="0.62093301400000001"/>
    <n v="1297.1469999999999"/>
    <x v="1"/>
  </r>
  <r>
    <s v="Mosel,Germany,Europe"/>
    <x v="762"/>
    <n v="502.72933810000001"/>
    <n v="280.34374059999999"/>
    <n v="0.83008056399999997"/>
    <n v="113476"/>
    <n v="0.63547310000000001"/>
    <n v="1323.557"/>
    <x v="1"/>
  </r>
  <r>
    <s v="Mosel,Germany,Europe"/>
    <x v="763"/>
    <n v="394.44261460000001"/>
    <n v="255.25444089999999"/>
    <n v="0.762382271"/>
    <n v="81613"/>
    <n v="0.63236545399999999"/>
    <n v="1130.405"/>
    <x v="1"/>
  </r>
  <r>
    <s v="Navarra,Spain,Europe"/>
    <x v="764"/>
    <n v="573.4036122"/>
    <n v="270.63250690000001"/>
    <n v="0.88161161799999999"/>
    <n v="124432"/>
    <n v="0.72379039499999998"/>
    <n v="1418.385"/>
    <x v="1"/>
  </r>
  <r>
    <s v="Rhone,France,Europe"/>
    <x v="765"/>
    <n v="437.77126140000001"/>
    <n v="253.90932129999999"/>
    <n v="0.81461323799999996"/>
    <n v="90825"/>
    <n v="0.70514613900000001"/>
    <n v="1199.809"/>
    <x v="1"/>
  </r>
  <r>
    <s v="Mosel,Germany,Europe"/>
    <x v="766"/>
    <n v="639.60157140000001"/>
    <n v="273.09207700000002"/>
    <n v="0.90426476099999997"/>
    <n v="139500"/>
    <n v="0.73672627999999996"/>
    <n v="1535.248"/>
    <x v="1"/>
  </r>
  <r>
    <s v="Navarra,Spain,Europe"/>
    <x v="767"/>
    <n v="713.0171239"/>
    <n v="316.39849779999997"/>
    <n v="0.89615260200000002"/>
    <n v="179961"/>
    <n v="0.59216270599999998"/>
    <n v="1739.277"/>
    <x v="1"/>
  </r>
  <r>
    <s v="Rhone,France,Europe"/>
    <x v="768"/>
    <n v="609.82972589999997"/>
    <n v="408.53561880000001"/>
    <n v="0.74243552800000001"/>
    <n v="197426"/>
    <n v="0.76965612400000005"/>
    <n v="1639.1030000000001"/>
    <x v="1"/>
  </r>
  <r>
    <s v="Mosel,Germany,Europe"/>
    <x v="769"/>
    <n v="506.11544909999998"/>
    <n v="334.33178450000003"/>
    <n v="0.750752113"/>
    <n v="134210"/>
    <n v="0.70552255900000005"/>
    <n v="1412.02"/>
    <x v="1"/>
  </r>
  <r>
    <s v="Rhone,France,Europe"/>
    <x v="770"/>
    <n v="604.53006760000005"/>
    <n v="372.84984320000001"/>
    <n v="0.78715141499999997"/>
    <n v="180289"/>
    <n v="0.77583758899999999"/>
    <n v="1622.809"/>
    <x v="1"/>
  </r>
  <r>
    <s v="Rhone,France,Europe"/>
    <x v="771"/>
    <n v="424.55943450000001"/>
    <n v="203.38129230000001"/>
    <n v="0.78144100000000005"/>
    <n v="70487"/>
    <n v="0.62801497399999995"/>
    <n v="1126.7650000000001"/>
    <x v="1"/>
  </r>
  <r>
    <s v="Rhone,France,Europe"/>
    <x v="772"/>
    <n v="498.433852"/>
    <n v="274.59027509999999"/>
    <n v="0.83456720100000004"/>
    <n v="110118"/>
    <n v="0.77318737900000001"/>
    <n v="1285.854"/>
    <x v="1"/>
  </r>
  <r>
    <s v="Mosel,Germany,Europe"/>
    <x v="773"/>
    <n v="473.9659934"/>
    <n v="207.73698880000001"/>
    <n v="0.89883111599999999"/>
    <n v="80356"/>
    <n v="0.66100759099999995"/>
    <n v="1205.819"/>
    <x v="1"/>
  </r>
  <r>
    <s v="Rhone,France,Europe"/>
    <x v="774"/>
    <n v="425.00728049999998"/>
    <n v="268.66846370000002"/>
    <n v="0.77484582099999999"/>
    <n v="92317"/>
    <n v="0.76131284799999999"/>
    <n v="1184.1559999999999"/>
    <x v="1"/>
  </r>
  <r>
    <s v="Mosel,Germany,Europe"/>
    <x v="775"/>
    <n v="624.84495879999997"/>
    <n v="340.69563110000001"/>
    <n v="0.83827461299999995"/>
    <n v="170781"/>
    <n v="0.77946357300000002"/>
    <n v="1641.14"/>
    <x v="1"/>
  </r>
  <r>
    <s v="Navarra,Spain,Europe"/>
    <x v="776"/>
    <n v="579.91855090000001"/>
    <n v="400.80166029999998"/>
    <n v="0.72272625499999998"/>
    <n v="185474"/>
    <n v="0.71680851099999998"/>
    <n v="1628.1569999999999"/>
    <x v="1"/>
  </r>
  <r>
    <s v="Rhone,France,Europe"/>
    <x v="777"/>
    <n v="599.36281389999999"/>
    <n v="327.08406760000003"/>
    <n v="0.83796781499999995"/>
    <n v="152985"/>
    <n v="0.690156141"/>
    <n v="1557.606"/>
    <x v="1"/>
  </r>
  <r>
    <s v="Navarra,Spain,Europe"/>
    <x v="778"/>
    <n v="516.48550090000003"/>
    <n v="260.10544549999997"/>
    <n v="0.86393316399999998"/>
    <n v="106499"/>
    <n v="0.69108502599999999"/>
    <n v="1285.0630000000001"/>
    <x v="1"/>
  </r>
  <r>
    <s v="Rhone,France,Europe"/>
    <x v="779"/>
    <n v="417.13699969999999"/>
    <n v="219.18525249999999"/>
    <n v="0.850823569"/>
    <n v="73629"/>
    <n v="0.72545480500000004"/>
    <n v="1085.2149999999999"/>
    <x v="1"/>
  </r>
  <r>
    <s v="Rhone,France,Europe"/>
    <x v="780"/>
    <n v="614.9937443"/>
    <n v="352.28079000000002"/>
    <n v="0.81968110299999997"/>
    <n v="172094"/>
    <n v="0.74012261599999996"/>
    <n v="1607.527"/>
    <x v="1"/>
  </r>
  <r>
    <s v="Rhone,France,Europe"/>
    <x v="781"/>
    <n v="360.01917609999998"/>
    <n v="172.50838920000001"/>
    <n v="0.87772514700000004"/>
    <n v="51538"/>
    <n v="0.71132018699999999"/>
    <n v="940.54200000000003"/>
    <x v="1"/>
  </r>
  <r>
    <s v="Rhone,France,Europe"/>
    <x v="782"/>
    <n v="522.38104840000005"/>
    <n v="252.36543"/>
    <n v="0.875561861"/>
    <n v="105956"/>
    <n v="0.74165850300000002"/>
    <n v="1311.1610000000001"/>
    <x v="1"/>
  </r>
  <r>
    <s v="Mosel,Germany,Europe"/>
    <x v="783"/>
    <n v="450.480907"/>
    <n v="233.60805569999999"/>
    <n v="0.85503225400000005"/>
    <n v="84540"/>
    <n v="0.733213483"/>
    <n v="1162.2560000000001"/>
    <x v="1"/>
  </r>
  <r>
    <s v="Navarra,Spain,Europe"/>
    <x v="784"/>
    <n v="357.20508669999998"/>
    <n v="228.86293000000001"/>
    <n v="0.76778750900000003"/>
    <n v="65994"/>
    <n v="0.70730769199999999"/>
    <n v="1006.598"/>
    <x v="1"/>
  </r>
  <r>
    <s v="Rhone,France,Europe"/>
    <x v="785"/>
    <n v="588.37156870000001"/>
    <n v="311.29616750000002"/>
    <n v="0.84857137999999999"/>
    <n v="149492"/>
    <n v="0.72179351300000005"/>
    <n v="1521.8109999999999"/>
    <x v="1"/>
  </r>
  <r>
    <s v="Mosel,Germany,Europe"/>
    <x v="786"/>
    <n v="497.70145989999997"/>
    <n v="275.97172640000002"/>
    <n v="0.83218872200000005"/>
    <n v="109992"/>
    <n v="0.69756158599999996"/>
    <n v="1347.989"/>
    <x v="1"/>
  </r>
  <r>
    <s v="Navarra,Spain,Europe"/>
    <x v="787"/>
    <n v="536.49896479999995"/>
    <n v="299.4368265"/>
    <n v="0.82975269299999999"/>
    <n v="129758"/>
    <n v="0.73594858799999996"/>
    <n v="1404.3030000000001"/>
    <x v="1"/>
  </r>
  <r>
    <s v="Navarra,Spain,Europe"/>
    <x v="788"/>
    <n v="433.48452020000002"/>
    <n v="261.06664380000001"/>
    <n v="0.79830651600000002"/>
    <n v="90160"/>
    <n v="0.73579464000000006"/>
    <n v="1166.5170000000001"/>
    <x v="1"/>
  </r>
  <r>
    <s v="Rhone,France,Europe"/>
    <x v="789"/>
    <n v="472.208192"/>
    <n v="294.4538963"/>
    <n v="0.78176915199999997"/>
    <n v="111241"/>
    <n v="0.77004927400000001"/>
    <n v="1267.646"/>
    <x v="1"/>
  </r>
  <r>
    <s v="Rhone,France,Europe"/>
    <x v="790"/>
    <n v="556.98190720000002"/>
    <n v="318.25280140000001"/>
    <n v="0.82068002600000001"/>
    <n v="143228"/>
    <n v="0.69721521500000005"/>
    <n v="1576.336"/>
    <x v="1"/>
  </r>
  <r>
    <s v="Mosel,Germany,Europe"/>
    <x v="791"/>
    <n v="453.71517599999999"/>
    <n v="260.48605459999999"/>
    <n v="0.81877256200000004"/>
    <n v="94643"/>
    <n v="0.75186077900000003"/>
    <n v="1204.623"/>
    <x v="1"/>
  </r>
  <r>
    <s v="Mosel,Germany,Europe"/>
    <x v="792"/>
    <n v="458.04464039999999"/>
    <n v="216.34093229999999"/>
    <n v="0.88143032099999996"/>
    <n v="78694"/>
    <n v="0.65839255699999999"/>
    <n v="1135.68"/>
    <x v="1"/>
  </r>
  <r>
    <s v="Rhone,France,Europe"/>
    <x v="793"/>
    <n v="490.4095974"/>
    <n v="277.08422400000001"/>
    <n v="0.82508699200000002"/>
    <n v="107939"/>
    <n v="0.67040414500000001"/>
    <n v="1297.279"/>
    <x v="1"/>
  </r>
  <r>
    <s v="Mosel,Germany,Europe"/>
    <x v="794"/>
    <n v="434.22266569999999"/>
    <n v="220.4917639"/>
    <n v="0.86148382199999995"/>
    <n v="77356"/>
    <n v="0.62160319100000005"/>
    <n v="1183.2360000000001"/>
    <x v="1"/>
  </r>
  <r>
    <s v="Rhone,France,Europe"/>
    <x v="795"/>
    <n v="408.18992170000001"/>
    <n v="281.39668380000001"/>
    <n v="0.72440289499999999"/>
    <n v="93087"/>
    <n v="0.71385455399999997"/>
    <n v="1187.085"/>
    <x v="1"/>
  </r>
  <r>
    <s v="Mosel,Germany,Europe"/>
    <x v="796"/>
    <n v="470.56580550000001"/>
    <n v="254.26081139999999"/>
    <n v="0.841453216"/>
    <n v="95156"/>
    <n v="0.63239672099999999"/>
    <n v="1216.104"/>
    <x v="1"/>
  </r>
  <r>
    <s v="Rhone,France,Europe"/>
    <x v="797"/>
    <n v="364.75113640000001"/>
    <n v="249.72336899999999"/>
    <n v="0.72888099399999995"/>
    <n v="72956"/>
    <n v="0.72784823099999996"/>
    <n v="1027.2059999999999"/>
    <x v="1"/>
  </r>
  <r>
    <s v="Mosel,Germany,Europe"/>
    <x v="798"/>
    <n v="426.23642480000001"/>
    <n v="275.28707259999999"/>
    <n v="0.76345980599999996"/>
    <n v="92030"/>
    <n v="0.74010741499999999"/>
    <n v="1163.021"/>
    <x v="1"/>
  </r>
  <r>
    <s v="Rhone,France,Europe"/>
    <x v="799"/>
    <n v="598.761032"/>
    <n v="297.20160179999999"/>
    <n v="0.86811623400000004"/>
    <n v="142159"/>
    <n v="0.74875678599999995"/>
    <n v="1510.8520000000001"/>
    <x v="1"/>
  </r>
  <r>
    <s v="Mosel,Germany,Europe"/>
    <x v="800"/>
    <n v="580.77584760000002"/>
    <n v="362.34557419999999"/>
    <n v="0.78150483999999998"/>
    <n v="167563"/>
    <n v="0.77042728599999999"/>
    <n v="1554.365"/>
    <x v="1"/>
  </r>
  <r>
    <s v="Mosel,Germany,Europe"/>
    <x v="801"/>
    <n v="490.43347890000001"/>
    <n v="189.4429399"/>
    <n v="0.92238302599999999"/>
    <n v="75157"/>
    <n v="0.50054603499999994"/>
    <n v="1182.8520000000001"/>
    <x v="1"/>
  </r>
  <r>
    <s v="Navarra,Spain,Europe"/>
    <x v="802"/>
    <n v="606.35181299999999"/>
    <n v="305.3303818"/>
    <n v="0.863964234"/>
    <n v="148528"/>
    <n v="0.800255194"/>
    <n v="1547.0809999999999"/>
    <x v="1"/>
  </r>
  <r>
    <s v="Rhone,France,Europe"/>
    <x v="803"/>
    <n v="694.24755029999994"/>
    <n v="411.81036899999998"/>
    <n v="0.80507346599999996"/>
    <n v="225916"/>
    <n v="0.76494047099999996"/>
    <n v="1812.569"/>
    <x v="1"/>
  </r>
  <r>
    <s v="Navarra,Spain,Europe"/>
    <x v="804"/>
    <n v="398.80245239999999"/>
    <n v="182.8440459"/>
    <n v="0.88870330600000003"/>
    <n v="58530"/>
    <n v="0.65636596999999997"/>
    <n v="1008.134"/>
    <x v="1"/>
  </r>
  <r>
    <s v="Rhone,France,Europe"/>
    <x v="805"/>
    <n v="614.83447750000005"/>
    <n v="297.7353473"/>
    <n v="0.87492809900000001"/>
    <n v="148078"/>
    <n v="0.64351638200000005"/>
    <n v="1553.114"/>
    <x v="1"/>
  </r>
  <r>
    <s v="Rhone,France,Europe"/>
    <x v="806"/>
    <n v="407.94032850000002"/>
    <n v="245.8211977"/>
    <n v="0.79805012799999997"/>
    <n v="79715"/>
    <n v="0.68901097899999997"/>
    <n v="1068.7270000000001"/>
    <x v="1"/>
  </r>
  <r>
    <s v="Mosel,Germany,Europe"/>
    <x v="807"/>
    <n v="467.63711919999997"/>
    <n v="258.94716799999998"/>
    <n v="0.832692769"/>
    <n v="98337"/>
    <n v="0.71298839999999997"/>
    <n v="1258.9659999999999"/>
    <x v="1"/>
  </r>
  <r>
    <s v="Rhone,France,Europe"/>
    <x v="808"/>
    <n v="522.78655560000004"/>
    <n v="241.94077300000001"/>
    <n v="0.88646756199999999"/>
    <n v="101231"/>
    <n v="0.72598296299999998"/>
    <n v="1298.731"/>
    <x v="1"/>
  </r>
  <r>
    <s v="Rhone,France,Europe"/>
    <x v="809"/>
    <n v="542.41974140000002"/>
    <n v="293.47323560000001"/>
    <n v="0.84099394400000005"/>
    <n v="126325"/>
    <n v="0.65953021000000001"/>
    <n v="1400.5239999999999"/>
    <x v="1"/>
  </r>
  <r>
    <s v="Navarra,Spain,Europe"/>
    <x v="810"/>
    <n v="477.1719928"/>
    <n v="231.03968119999999"/>
    <n v="0.874965463"/>
    <n v="89369"/>
    <n v="0.73039115600000004"/>
    <n v="1202.4929999999999"/>
    <x v="1"/>
  </r>
  <r>
    <s v="Navarra,Spain,Europe"/>
    <x v="811"/>
    <n v="772.95687699999996"/>
    <n v="388.20150699999999"/>
    <n v="0.86473454900000002"/>
    <n v="239093"/>
    <n v="0.71167273200000003"/>
    <n v="1942.05"/>
    <x v="1"/>
  </r>
  <r>
    <s v="Mosel,Germany,Europe"/>
    <x v="812"/>
    <n v="663.13325039999995"/>
    <n v="297.41795009999998"/>
    <n v="0.89378079799999999"/>
    <n v="158488"/>
    <n v="0.61471503999999999"/>
    <n v="1755.9680000000001"/>
    <x v="1"/>
  </r>
  <r>
    <s v="Rhone,France,Europe"/>
    <x v="813"/>
    <n v="499.23775430000001"/>
    <n v="224.47238870000001"/>
    <n v="0.89321478499999996"/>
    <n v="88572"/>
    <n v="0.67084418999999995"/>
    <n v="1258.0619999999999"/>
    <x v="1"/>
  </r>
  <r>
    <s v="Rhone,France,Europe"/>
    <x v="814"/>
    <n v="520.3266122"/>
    <n v="289.6619857"/>
    <n v="0.83071855999999999"/>
    <n v="121057"/>
    <n v="0.71206494799999998"/>
    <n v="1374.171"/>
    <x v="1"/>
  </r>
  <r>
    <s v="Rhone,France,Europe"/>
    <x v="815"/>
    <n v="363.57889560000001"/>
    <n v="234.45445219999999"/>
    <n v="0.76430775500000003"/>
    <n v="68906"/>
    <n v="0.68894406600000002"/>
    <n v="1015.021"/>
    <x v="1"/>
  </r>
  <r>
    <s v="Mosel,Germany,Europe"/>
    <x v="816"/>
    <n v="405.67805079999999"/>
    <n v="277.45493149999999"/>
    <n v="0.72954869499999997"/>
    <n v="89710"/>
    <n v="0.74368828300000001"/>
    <n v="1126.518"/>
    <x v="1"/>
  </r>
  <r>
    <s v="Navarra,Spain,Europe"/>
    <x v="817"/>
    <n v="481.56437319999998"/>
    <n v="253.84678120000001"/>
    <n v="0.84978497500000005"/>
    <n v="97623"/>
    <n v="0.73795152799999997"/>
    <n v="1225.3520000000001"/>
    <x v="1"/>
  </r>
  <r>
    <s v="Rhone,France,Europe"/>
    <x v="818"/>
    <n v="450.25559170000002"/>
    <n v="228.912522"/>
    <n v="0.86111765500000004"/>
    <n v="80567"/>
    <n v="0.67737636700000003"/>
    <n v="1142.6320000000001"/>
    <x v="1"/>
  </r>
  <r>
    <s v="Mosel,Germany,Europe"/>
    <x v="819"/>
    <n v="593.7498799"/>
    <n v="346.75705429999999"/>
    <n v="0.81174502500000001"/>
    <n v="163523"/>
    <n v="0.78523118800000002"/>
    <n v="1548.6089999999999"/>
    <x v="1"/>
  </r>
  <r>
    <s v="Rhone,France,Europe"/>
    <x v="820"/>
    <n v="521.19103099999995"/>
    <n v="302.10918450000003"/>
    <n v="0.81486446099999998"/>
    <n v="125856"/>
    <n v="0.73451225399999998"/>
    <n v="1403.0429999999999"/>
    <x v="1"/>
  </r>
  <r>
    <s v="Navarra,Spain,Europe"/>
    <x v="821"/>
    <n v="388.58205500000003"/>
    <n v="205.51439160000001"/>
    <n v="0.84869482900000004"/>
    <n v="63596"/>
    <n v="0.79144004499999998"/>
    <n v="977.90599999999995"/>
    <x v="1"/>
  </r>
  <r>
    <s v="Navarra,Spain,Europe"/>
    <x v="822"/>
    <n v="481.7946852"/>
    <n v="288.66002020000002"/>
    <n v="0.80064807999999998"/>
    <n v="109314"/>
    <n v="0.71598314799999996"/>
    <n v="1284.69"/>
    <x v="1"/>
  </r>
  <r>
    <s v="Navarra,Spain,Europe"/>
    <x v="823"/>
    <n v="491.1120737"/>
    <n v="293.9110068"/>
    <n v="0.80115257299999998"/>
    <n v="114128"/>
    <n v="0.73475892899999995"/>
    <n v="1303.2239999999999"/>
    <x v="1"/>
  </r>
  <r>
    <s v="Mosel,Germany,Europe"/>
    <x v="824"/>
    <n v="340.78362770000001"/>
    <n v="231.4351892"/>
    <n v="0.73402126000000001"/>
    <n v="63181"/>
    <n v="0.73480399200000002"/>
    <n v="956.30200000000002"/>
    <x v="1"/>
  </r>
  <r>
    <s v="Rhone,France,Europe"/>
    <x v="825"/>
    <n v="331.89411089999999"/>
    <n v="184.21312030000001"/>
    <n v="0.83182644699999997"/>
    <n v="49720"/>
    <n v="0.748192733"/>
    <n v="874.09100000000001"/>
    <x v="1"/>
  </r>
  <r>
    <s v="Navarra,Spain,Europe"/>
    <x v="826"/>
    <n v="345.9436498"/>
    <n v="235.4304678"/>
    <n v="0.73270562500000003"/>
    <n v="91232.38"/>
    <n v="0.70227958999999995"/>
    <n v="1063.6210000000001"/>
    <x v="1"/>
  </r>
  <r>
    <s v="Mosel,Germany,Europe"/>
    <x v="827"/>
    <n v="420.35062399999998"/>
    <n v="275.88101210000002"/>
    <n v="0.75448990500000002"/>
    <n v="90768"/>
    <n v="0.67380532699999995"/>
    <n v="1172.6420000000001"/>
    <x v="1"/>
  </r>
  <r>
    <s v="Rhone,France,Europe"/>
    <x v="828"/>
    <n v="639.85063479999997"/>
    <n v="258.38194470000002"/>
    <n v="0.91484021100000001"/>
    <n v="129101"/>
    <n v="0.53471452100000005"/>
    <n v="1496.0619999999999"/>
    <x v="1"/>
  </r>
  <r>
    <s v="Rhone,France,Europe"/>
    <x v="829"/>
    <n v="522.54377580000005"/>
    <n v="308.04759639999997"/>
    <n v="0.80775714700000001"/>
    <n v="129444"/>
    <n v="0.73957868500000001"/>
    <n v="1414.078"/>
    <x v="1"/>
  </r>
  <r>
    <s v="Navarra,Spain,Europe"/>
    <x v="830"/>
    <n v="275.33771680000001"/>
    <n v="226.802199"/>
    <n v="0.56699143699999999"/>
    <n v="50103"/>
    <n v="0.66959427699999996"/>
    <n v="859.32600000000002"/>
    <x v="1"/>
  </r>
  <r>
    <s v="Mosel,Germany,Europe"/>
    <x v="831"/>
    <n v="416.28144989999998"/>
    <n v="264.09899280000002"/>
    <n v="0.77298514600000001"/>
    <n v="90393"/>
    <n v="0.697670974"/>
    <n v="1209.5820000000001"/>
    <x v="1"/>
  </r>
  <r>
    <s v="Mosel,Germany,Europe"/>
    <x v="832"/>
    <n v="376.98781730000002"/>
    <n v="268.83261190000002"/>
    <n v="0.70105531600000004"/>
    <n v="82584"/>
    <n v="0.71992446899999996"/>
    <n v="1144.9590000000001"/>
    <x v="1"/>
  </r>
  <r>
    <s v="Rhone,France,Europe"/>
    <x v="833"/>
    <n v="609.63018060000002"/>
    <n v="306.60803570000002"/>
    <n v="0.86432072299999996"/>
    <n v="148876"/>
    <n v="0.682495301"/>
    <n v="1538.316"/>
    <x v="1"/>
  </r>
  <r>
    <s v="Rhone,France,Europe"/>
    <x v="834"/>
    <n v="497.05805620000001"/>
    <n v="236.21277319999999"/>
    <n v="0.87986609100000002"/>
    <n v="96247"/>
    <n v="0.63698103800000005"/>
    <n v="1271.3430000000001"/>
    <x v="1"/>
  </r>
  <r>
    <s v="Navarra,Spain,Europe"/>
    <x v="835"/>
    <n v="949.6626718"/>
    <n v="293.38669800000002"/>
    <n v="0.95108224399999997"/>
    <n v="225592"/>
    <n v="0.41415374799999999"/>
    <n v="2352.029"/>
    <x v="1"/>
  </r>
  <r>
    <s v="Mosel,Germany,Europe"/>
    <x v="836"/>
    <n v="580.43819670000005"/>
    <n v="318.18055800000002"/>
    <n v="0.83636495799999999"/>
    <n v="145899"/>
    <n v="0.75485768799999997"/>
    <n v="1512.6579999999999"/>
    <x v="1"/>
  </r>
  <r>
    <s v="Navarra,Spain,Europe"/>
    <x v="837"/>
    <n v="398.62072879999999"/>
    <n v="296.88293349999998"/>
    <n v="0.66731516199999996"/>
    <n v="95666"/>
    <n v="0.74299672699999997"/>
    <n v="1173.3900000000001"/>
    <x v="1"/>
  </r>
  <r>
    <s v="Rhone,France,Europe"/>
    <x v="838"/>
    <n v="348.4009519"/>
    <n v="252.99300439999999"/>
    <n v="0.68753129800000001"/>
    <n v="70513"/>
    <n v="0.67087739899999999"/>
    <n v="1028.8389999999999"/>
    <x v="1"/>
  </r>
  <r>
    <s v="Mosel,Germany,Europe"/>
    <x v="839"/>
    <n v="302.81283480000002"/>
    <n v="205.96338009999999"/>
    <n v="0.73305694200000004"/>
    <n v="50748"/>
    <n v="0.74282435700000005"/>
    <n v="862.00099999999998"/>
    <x v="1"/>
  </r>
  <r>
    <s v="Rhone,France,Europe"/>
    <x v="840"/>
    <n v="424.41999349999998"/>
    <n v="282.2115053"/>
    <n v="0.74690165500000005"/>
    <n v="95982"/>
    <n v="0.74616315700000002"/>
    <n v="1204.6099999999999"/>
    <x v="1"/>
  </r>
  <r>
    <s v="Mosel,Germany,Europe"/>
    <x v="841"/>
    <n v="465.17991970000003"/>
    <n v="287.01571389999998"/>
    <n v="0.78696365000000001"/>
    <n v="105549"/>
    <n v="0.68619292399999998"/>
    <n v="1310.51"/>
    <x v="1"/>
  </r>
  <r>
    <s v="Navarra,Spain,Europe"/>
    <x v="842"/>
    <n v="447.5951038"/>
    <n v="277.43590990000001"/>
    <n v="0.78473075699999995"/>
    <n v="100285"/>
    <n v="0.68725890599999995"/>
    <n v="1229.9100000000001"/>
    <x v="1"/>
  </r>
  <r>
    <s v="Rhone,France,Europe"/>
    <x v="843"/>
    <n v="457.47748790000003"/>
    <n v="277.38677969999998"/>
    <n v="0.79520571100000004"/>
    <n v="101717"/>
    <n v="0.78868349000000004"/>
    <n v="1248.75"/>
    <x v="1"/>
  </r>
  <r>
    <s v="Rhone,France,Europe"/>
    <x v="844"/>
    <n v="594.18280140000002"/>
    <n v="328.56805830000002"/>
    <n v="0.83319804200000003"/>
    <n v="155600"/>
    <n v="0.72120780500000004"/>
    <n v="1560.0160000000001"/>
    <x v="1"/>
  </r>
  <r>
    <s v="Mosel,Germany,Europe"/>
    <x v="845"/>
    <n v="387.85231570000002"/>
    <n v="250.5845218"/>
    <n v="0.76326773999999997"/>
    <n v="77706"/>
    <n v="0.73509675399999996"/>
    <n v="1078.4090000000001"/>
    <x v="1"/>
  </r>
  <r>
    <s v="Rhone,France,Europe"/>
    <x v="846"/>
    <n v="614.38043219999997"/>
    <n v="353.4662998"/>
    <n v="0.81792733100000004"/>
    <n v="173527"/>
    <n v="0.75624137700000005"/>
    <n v="1641.4559999999999"/>
    <x v="1"/>
  </r>
  <r>
    <s v="Navarra,Spain,Europe"/>
    <x v="847"/>
    <n v="422.87693999999999"/>
    <n v="302.2095731"/>
    <n v="0.69948084899999996"/>
    <n v="101942"/>
    <n v="0.72076536800000002"/>
    <n v="1191.348"/>
    <x v="1"/>
  </r>
  <r>
    <s v="Rhone,France,Europe"/>
    <x v="848"/>
    <n v="416.89893740000002"/>
    <n v="317.54280310000001"/>
    <n v="0.64795557400000003"/>
    <n v="107169"/>
    <n v="0.72441977700000004"/>
    <n v="1261.9880000000001"/>
    <x v="1"/>
  </r>
  <r>
    <s v="Mosel,Germany,Europe"/>
    <x v="849"/>
    <n v="542.17817249999996"/>
    <n v="250.0630792"/>
    <n v="0.88728613499999998"/>
    <n v="108119"/>
    <n v="0.64693278499999995"/>
    <n v="1360.4970000000001"/>
    <x v="1"/>
  </r>
  <r>
    <s v="Mosel,Germany,Europe"/>
    <x v="850"/>
    <n v="408.58555480000001"/>
    <n v="231.1420842"/>
    <n v="0.82460233500000002"/>
    <n v="76106"/>
    <n v="0.70318105500000005"/>
    <n v="1079.578"/>
    <x v="1"/>
  </r>
  <r>
    <s v="Mosel,Germany,Europe"/>
    <x v="851"/>
    <n v="448.52772709999999"/>
    <n v="207.75123629999999"/>
    <n v="0.88626170999999998"/>
    <n v="75002"/>
    <n v="0.69637375899999998"/>
    <n v="1091.499"/>
    <x v="1"/>
  </r>
  <r>
    <s v="Rhone,France,Europe"/>
    <x v="852"/>
    <n v="560.72267569999997"/>
    <n v="294.66255890000002"/>
    <n v="0.85079052399999999"/>
    <n v="130766"/>
    <n v="0.66777847400000001"/>
    <n v="1426.6"/>
    <x v="1"/>
  </r>
  <r>
    <s v="Rhone,France,Europe"/>
    <x v="853"/>
    <n v="445.24612009999998"/>
    <n v="217.62024120000001"/>
    <n v="0.87241608500000001"/>
    <n v="76157"/>
    <n v="0.65443408700000005"/>
    <n v="1147.5999999999999"/>
    <x v="1"/>
  </r>
  <r>
    <s v="Navarra,Spain,Europe"/>
    <x v="854"/>
    <n v="679.48930719999998"/>
    <n v="357.04725630000002"/>
    <n v="0.85081575600000003"/>
    <n v="195810"/>
    <n v="0.61214320899999997"/>
    <n v="1831.9090000000001"/>
    <x v="1"/>
  </r>
  <r>
    <s v="Mosel,Germany,Europe"/>
    <x v="855"/>
    <n v="570.21690460000002"/>
    <n v="368.2206845"/>
    <n v="0.76354428500000004"/>
    <n v="165584"/>
    <n v="0.78196405400000002"/>
    <n v="1563.83"/>
    <x v="1"/>
  </r>
  <r>
    <s v="Navarra,Spain,Europe"/>
    <x v="856"/>
    <n v="492.60653719999999"/>
    <n v="315.2013498"/>
    <n v="0.76848789500000003"/>
    <n v="123230"/>
    <n v="0.67203248400000004"/>
    <n v="1311.5219999999999"/>
    <x v="1"/>
  </r>
  <r>
    <s v="Navarra,Spain,Europe"/>
    <x v="857"/>
    <n v="402.4157189"/>
    <n v="194.66883580000001"/>
    <n v="0.87520590700000001"/>
    <n v="61673"/>
    <n v="0.71971062600000002"/>
    <n v="1034.144"/>
    <x v="1"/>
  </r>
  <r>
    <s v="Rhone,France,Europe"/>
    <x v="858"/>
    <n v="558.05875079999998"/>
    <n v="316.71283820000002"/>
    <n v="0.82335549100000005"/>
    <n v="142114"/>
    <n v="0.67776464199999997"/>
    <n v="1478.596"/>
    <x v="1"/>
  </r>
  <r>
    <s v="Rhone,France,Europe"/>
    <x v="859"/>
    <n v="607.99646519999999"/>
    <n v="349.65898870000001"/>
    <n v="0.81808286299999999"/>
    <n v="169060"/>
    <n v="0.75351768799999996"/>
    <n v="1574.164"/>
    <x v="1"/>
  </r>
  <r>
    <s v="Rhone,France,Europe"/>
    <x v="860"/>
    <n v="298.85885910000002"/>
    <n v="239.8993992"/>
    <n v="0.59635873399999995"/>
    <n v="58630"/>
    <n v="0.681452744"/>
    <n v="915.13"/>
    <x v="1"/>
  </r>
  <r>
    <s v="Rhone,France,Europe"/>
    <x v="861"/>
    <n v="473.31339320000001"/>
    <n v="284.17062199999998"/>
    <n v="0.79971053400000003"/>
    <n v="108094"/>
    <n v="0.78701413200000003"/>
    <n v="1259.934"/>
    <x v="1"/>
  </r>
  <r>
    <s v="Rhone,France,Europe"/>
    <x v="862"/>
    <n v="424.56365399999999"/>
    <n v="207.82305170000001"/>
    <n v="0.87200443000000005"/>
    <n v="70674"/>
    <n v="0.61169388099999999"/>
    <n v="1105.0419999999999"/>
    <x v="1"/>
  </r>
  <r>
    <s v="Rhone,France,Europe"/>
    <x v="863"/>
    <n v="549.86527769999998"/>
    <n v="308.392291"/>
    <n v="0.82791700300000004"/>
    <n v="136612"/>
    <n v="0.65065369399999995"/>
    <n v="1453.895"/>
    <x v="1"/>
  </r>
  <r>
    <s v="Mosel,Germany,Europe"/>
    <x v="864"/>
    <n v="582.61217869999996"/>
    <n v="343.26021279999998"/>
    <n v="0.808005855"/>
    <n v="160008"/>
    <n v="0.76221947599999995"/>
    <n v="1555.816"/>
    <x v="1"/>
  </r>
  <r>
    <s v="Rhone,France,Europe"/>
    <x v="865"/>
    <n v="740.00374320000003"/>
    <n v="390.30085759999997"/>
    <n v="0.84959791699999998"/>
    <n v="229195"/>
    <n v="0.74418735400000002"/>
    <n v="1853.893"/>
    <x v="1"/>
  </r>
  <r>
    <s v="Rhone,France,Europe"/>
    <x v="866"/>
    <n v="433.19416419999999"/>
    <n v="199.8147343"/>
    <n v="0.88726550500000001"/>
    <n v="70454"/>
    <n v="0.70895061699999995"/>
    <n v="1085.1569999999999"/>
    <x v="1"/>
  </r>
  <r>
    <s v="Mosel,Germany,Europe"/>
    <x v="867"/>
    <n v="594.11443120000001"/>
    <n v="306.31000189999997"/>
    <n v="0.85684500799999996"/>
    <n v="146674"/>
    <n v="0.76448954499999999"/>
    <n v="1530.598"/>
    <x v="1"/>
  </r>
  <r>
    <s v="Rhone,France,Europe"/>
    <x v="868"/>
    <n v="460.1429023"/>
    <n v="226.581322"/>
    <n v="0.870360472"/>
    <n v="82990"/>
    <n v="0.65121312799999997"/>
    <n v="1205.1410000000001"/>
    <x v="1"/>
  </r>
  <r>
    <s v="Rhone,France,Europe"/>
    <x v="869"/>
    <n v="690.43341629999998"/>
    <n v="332.55325809999999"/>
    <n v="0.87635888900000003"/>
    <n v="181954"/>
    <n v="0.77940308899999999"/>
    <n v="1681.9849999999999"/>
    <x v="1"/>
  </r>
  <r>
    <s v="Mosel,Germany,Europe"/>
    <x v="870"/>
    <n v="507.68511619999998"/>
    <n v="268.08734329999999"/>
    <n v="0.84920811600000001"/>
    <n v="108296"/>
    <n v="0.70027053699999997"/>
    <n v="1295.5909999999999"/>
    <x v="1"/>
  </r>
  <r>
    <s v="Rhone,France,Europe"/>
    <x v="871"/>
    <n v="356.3232835"/>
    <n v="248.67424500000001"/>
    <n v="0.71620554000000003"/>
    <n v="69880"/>
    <n v="0.70866108400000005"/>
    <n v="1022.705"/>
    <x v="1"/>
  </r>
  <r>
    <s v="Rhone,France,Europe"/>
    <x v="872"/>
    <n v="431.01130000000001"/>
    <n v="278.28000789999999"/>
    <n v="0.78777761099999999"/>
    <n v="101878"/>
    <n v="0.68969566599999999"/>
    <n v="1254.7550000000001"/>
    <x v="1"/>
  </r>
  <r>
    <s v="Rhone,France,Europe"/>
    <x v="873"/>
    <n v="468.66790040000001"/>
    <n v="279.81291010000001"/>
    <n v="0.802212378"/>
    <n v="103475"/>
    <n v="0.78517752699999999"/>
    <n v="1233.8240000000001"/>
    <x v="1"/>
  </r>
  <r>
    <s v="Rhone,France,Europe"/>
    <x v="874"/>
    <n v="504.48219669999997"/>
    <n v="227.1275085"/>
    <n v="0.89291812800000003"/>
    <n v="90790"/>
    <n v="0.72715748599999996"/>
    <n v="1230.4929999999999"/>
    <x v="1"/>
  </r>
  <r>
    <s v="Mosel,Germany,Europe"/>
    <x v="875"/>
    <n v="563.54632649999996"/>
    <n v="275.35576850000001"/>
    <n v="0.87250091299999999"/>
    <n v="125523"/>
    <n v="0.66815598700000001"/>
    <n v="1469.7639999999999"/>
    <x v="1"/>
  </r>
  <r>
    <s v="Navarra,Spain,Europe"/>
    <x v="876"/>
    <n v="520.68003350000004"/>
    <n v="316.18987540000001"/>
    <n v="0.794500651"/>
    <n v="130948"/>
    <n v="0.69451088500000002"/>
    <n v="1422.242"/>
    <x v="1"/>
  </r>
  <r>
    <s v="Rhone,France,Europe"/>
    <x v="877"/>
    <n v="621.35153979999995"/>
    <n v="318.59773080000002"/>
    <n v="0.85853822599999996"/>
    <n v="159694"/>
    <n v="0.75004854700000001"/>
    <n v="1585.7819999999999"/>
    <x v="1"/>
  </r>
  <r>
    <s v="Rhone,France,Europe"/>
    <x v="878"/>
    <n v="471.36671639999997"/>
    <n v="227.39318249999999"/>
    <n v="0.87594418100000004"/>
    <n v="87501"/>
    <n v="0.63307897400000002"/>
    <n v="1243.9870000000001"/>
    <x v="1"/>
  </r>
  <r>
    <s v="Rhone,France,Europe"/>
    <x v="879"/>
    <n v="571.28920310000001"/>
    <n v="492.27527850000001"/>
    <n v="0.50743183800000002"/>
    <n v="228259"/>
    <n v="0.731973651"/>
    <n v="1947.46"/>
    <x v="1"/>
  </r>
  <r>
    <s v="Rhone,France,Europe"/>
    <x v="880"/>
    <n v="607.70967350000001"/>
    <n v="316.80972439999999"/>
    <n v="0.85336276099999997"/>
    <n v="153905"/>
    <n v="0.64240871200000005"/>
    <n v="1557.2660000000001"/>
    <x v="1"/>
  </r>
  <r>
    <s v="Rhone,France,Europe"/>
    <x v="881"/>
    <n v="487.69115920000002"/>
    <n v="289.92482990000002"/>
    <n v="0.80410707699999995"/>
    <n v="113271"/>
    <n v="0.68709974799999995"/>
    <n v="1316.1120000000001"/>
    <x v="1"/>
  </r>
  <r>
    <s v="Rhone,France,Europe"/>
    <x v="882"/>
    <n v="609.64314739999998"/>
    <n v="359.22457179999998"/>
    <n v="0.80795991899999997"/>
    <n v="174156"/>
    <n v="0.77173756299999996"/>
    <n v="1592.095"/>
    <x v="1"/>
  </r>
  <r>
    <s v="Rhone,France,Europe"/>
    <x v="883"/>
    <n v="500.93134229999998"/>
    <n v="286.25238639999998"/>
    <n v="0.82064359799999997"/>
    <n v="113888"/>
    <n v="0.73239585399999996"/>
    <n v="1319.4349999999999"/>
    <x v="1"/>
  </r>
  <r>
    <s v="Rhone,France,Europe"/>
    <x v="884"/>
    <n v="346.45797800000003"/>
    <n v="204.0812123"/>
    <n v="0.80809629400000005"/>
    <n v="56464"/>
    <n v="0.63611111099999995"/>
    <n v="927.28300000000002"/>
    <x v="1"/>
  </r>
  <r>
    <s v="Navarra,Spain,Europe"/>
    <x v="885"/>
    <n v="532.08412969999995"/>
    <n v="342.42073260000001"/>
    <n v="0.76540724900000001"/>
    <n v="144862"/>
    <n v="0.77064393899999994"/>
    <n v="1449.8030000000001"/>
    <x v="1"/>
  </r>
  <r>
    <s v="Rhone,France,Europe"/>
    <x v="886"/>
    <n v="494.16296"/>
    <n v="244.80388859999999"/>
    <n v="0.86867010200000006"/>
    <n v="97707"/>
    <n v="0.70238618500000005"/>
    <n v="1269.68"/>
    <x v="1"/>
  </r>
  <r>
    <s v="Mosel,Germany,Europe"/>
    <x v="887"/>
    <n v="356.56780809999998"/>
    <n v="253.25469559999999"/>
    <n v="0.70394270800000003"/>
    <n v="71879"/>
    <n v="0.70092915200000006"/>
    <n v="1041.27"/>
    <x v="1"/>
  </r>
  <r>
    <s v="Rhone,France,Europe"/>
    <x v="888"/>
    <n v="454.4372156"/>
    <n v="236.96425249999999"/>
    <n v="0.85328457400000002"/>
    <n v="82555"/>
    <n v="0.57825597200000001"/>
    <n v="1175.0340000000001"/>
    <x v="1"/>
  </r>
  <r>
    <s v="Navarra,Spain,Europe"/>
    <x v="889"/>
    <n v="469.77475509999999"/>
    <n v="238.53938439999999"/>
    <n v="0.86149034400000002"/>
    <n v="92673"/>
    <n v="0.68104359999999997"/>
    <n v="1226.8920000000001"/>
    <x v="1"/>
  </r>
  <r>
    <s v="Mosel,Germany,Europe"/>
    <x v="890"/>
    <n v="462.8131338"/>
    <n v="296.09123779999999"/>
    <n v="0.76857131700000003"/>
    <n v="108914"/>
    <n v="0.75996747600000003"/>
    <n v="1235.078"/>
    <x v="1"/>
  </r>
  <r>
    <s v="Rhone,France,Europe"/>
    <x v="891"/>
    <n v="637.87302980000004"/>
    <n v="304.62253240000001"/>
    <n v="0.87859923399999995"/>
    <n v="154549"/>
    <n v="0.59380503600000001"/>
    <n v="1596.356"/>
    <x v="1"/>
  </r>
  <r>
    <s v="Rhone,France,Europe"/>
    <x v="892"/>
    <n v="660.65558810000005"/>
    <n v="362.3150066"/>
    <n v="0.83620474600000005"/>
    <n v="189799"/>
    <n v="0.71394663000000003"/>
    <n v="1682.4780000000001"/>
    <x v="1"/>
  </r>
  <r>
    <s v="Mosel,Germany,Europe"/>
    <x v="893"/>
    <n v="511.47203589999998"/>
    <n v="291.59134879999999"/>
    <n v="0.82157376199999999"/>
    <n v="119773"/>
    <n v="0.62476016999999995"/>
    <n v="1392.653"/>
    <x v="1"/>
  </r>
  <r>
    <s v="Mosel,Germany,Europe"/>
    <x v="894"/>
    <n v="430.07730770000001"/>
    <n v="247.8386945"/>
    <n v="0.81726258200000002"/>
    <n v="85839"/>
    <n v="0.66879292999999995"/>
    <n v="1129.0719999999999"/>
    <x v="1"/>
  </r>
  <r>
    <s v="Rhone,France,Europe"/>
    <x v="895"/>
    <n v="440.73569780000003"/>
    <n v="259.29314870000002"/>
    <n v="0.80862899499999996"/>
    <n v="90899"/>
    <n v="0.63647624599999997"/>
    <n v="1214.252"/>
    <x v="1"/>
  </r>
  <r>
    <s v="Rhone,France,Europe"/>
    <x v="896"/>
    <n v="431.70698090000002"/>
    <n v="298.8373229"/>
    <n v="0.72168406600000001"/>
    <n v="106264"/>
    <n v="0.74109851900000001"/>
    <n v="1292.828"/>
    <x v="1"/>
  </r>
  <r>
    <s v="Rhone,France,Europe"/>
    <x v="897"/>
    <n v="476.34409390000002"/>
    <n v="254.17605359999999"/>
    <n v="0.84573851"/>
    <n v="97653"/>
    <n v="0.65879825299999994"/>
    <n v="1258.548"/>
    <x v="1"/>
  </r>
  <r>
    <s v="Mosel,Germany,Europe"/>
    <x v="21"/>
    <n v="512.08177430000001"/>
    <n v="215.27197580000001"/>
    <n v="0.907345395"/>
    <n v="89197"/>
    <n v="0.63201996299999996"/>
    <n v="1272.862000000000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1">
  <r>
    <x v="0"/>
    <n v="87524"/>
    <n v="442.24601139999999"/>
    <n v="253.291155"/>
    <n v="0.81973839199999998"/>
    <x v="0"/>
    <n v="0.75865057899999999"/>
    <x v="0"/>
    <x v="0"/>
    <n v="0"/>
  </r>
  <r>
    <x v="1"/>
    <n v="75166"/>
    <n v="406.69068700000003"/>
    <n v="243.0324363"/>
    <n v="0.80180523400000003"/>
    <x v="1"/>
    <n v="0.68412956999999996"/>
    <x v="1"/>
    <x v="0"/>
    <n v="0"/>
  </r>
  <r>
    <x v="0"/>
    <n v="90856"/>
    <n v="442.2670483"/>
    <n v="266.32831770000001"/>
    <n v="0.79835361900000001"/>
    <x v="2"/>
    <n v="0.63761281199999997"/>
    <x v="2"/>
    <x v="0"/>
    <n v="0"/>
  </r>
  <r>
    <x v="0"/>
    <n v="45928"/>
    <n v="286.5405586"/>
    <n v="208.76004230000001"/>
    <n v="0.68498921700000004"/>
    <x v="3"/>
    <n v="0.69959938499999996"/>
    <x v="3"/>
    <x v="0"/>
    <n v="0"/>
  </r>
  <r>
    <x v="1"/>
    <n v="79408"/>
    <n v="352.19076990000002"/>
    <n v="290.82753289999999"/>
    <n v="0.56401133000000003"/>
    <x v="4"/>
    <n v="0.79277192600000002"/>
    <x v="4"/>
    <x v="0"/>
    <n v="0"/>
  </r>
  <r>
    <x v="1"/>
    <n v="49242"/>
    <n v="318.125407"/>
    <n v="200.12212"/>
    <n v="0.77735127699999995"/>
    <x v="5"/>
    <n v="0.65845635400000002"/>
    <x v="5"/>
    <x v="0"/>
    <n v="0"/>
  </r>
  <r>
    <x v="0"/>
    <n v="42492"/>
    <n v="310.14607150000001"/>
    <n v="176.13144940000001"/>
    <n v="0.82309868100000005"/>
    <x v="6"/>
    <n v="0.66589356200000005"/>
    <x v="6"/>
    <x v="0"/>
    <n v="0"/>
  </r>
  <r>
    <x v="2"/>
    <n v="60952"/>
    <n v="332.45547160000001"/>
    <n v="235.429835"/>
    <n v="0.70605751800000005"/>
    <x v="7"/>
    <n v="0.74359819000000005"/>
    <x v="7"/>
    <x v="0"/>
    <n v="0"/>
  </r>
  <r>
    <x v="0"/>
    <n v="42256"/>
    <n v="323.18960720000001"/>
    <n v="172.5759261"/>
    <n v="0.84549878899999997"/>
    <x v="8"/>
    <n v="0.698030924"/>
    <x v="8"/>
    <x v="0"/>
    <n v="0"/>
  </r>
  <r>
    <x v="0"/>
    <n v="64380"/>
    <n v="366.96484229999999"/>
    <n v="227.77161469999999"/>
    <n v="0.78405562600000001"/>
    <x v="9"/>
    <n v="0.66437571600000001"/>
    <x v="9"/>
    <x v="0"/>
    <n v="0"/>
  </r>
  <r>
    <x v="0"/>
    <n v="80437"/>
    <n v="449.45458109999998"/>
    <n v="232.32550639999999"/>
    <n v="0.85604251799999997"/>
    <x v="10"/>
    <n v="0.67423575700000005"/>
    <x v="10"/>
    <x v="0"/>
    <n v="0"/>
  </r>
  <r>
    <x v="1"/>
    <n v="43725"/>
    <n v="301.32221759999999"/>
    <n v="186.95062949999999"/>
    <n v="0.78425845199999999"/>
    <x v="11"/>
    <n v="0.697068248"/>
    <x v="11"/>
    <x v="0"/>
    <n v="0"/>
  </r>
  <r>
    <x v="0"/>
    <n v="43441"/>
    <n v="276.61082879999998"/>
    <n v="201.81313549999999"/>
    <n v="0.68388233700000001"/>
    <x v="12"/>
    <n v="0.69085559799999996"/>
    <x v="12"/>
    <x v="0"/>
    <n v="0"/>
  </r>
  <r>
    <x v="0"/>
    <n v="76792"/>
    <n v="338.85754539999999"/>
    <n v="291.35920170000003"/>
    <n v="0.510583813"/>
    <x v="13"/>
    <n v="0.77232223700000002"/>
    <x v="13"/>
    <x v="0"/>
    <n v="0"/>
  </r>
  <r>
    <x v="1"/>
    <n v="74167"/>
    <n v="387.79893070000003"/>
    <n v="247.85812279999999"/>
    <n v="0.76908973800000002"/>
    <x v="14"/>
    <n v="0.68018158500000003"/>
    <x v="14"/>
    <x v="0"/>
    <n v="0"/>
  </r>
  <r>
    <x v="2"/>
    <n v="33565"/>
    <n v="261.55433110000001"/>
    <n v="167.70849079999999"/>
    <n v="0.76737427499999999"/>
    <x v="15"/>
    <n v="0.68155052000000005"/>
    <x v="15"/>
    <x v="0"/>
    <n v="0"/>
  </r>
  <r>
    <x v="2"/>
    <n v="64670"/>
    <n v="403.0839752"/>
    <n v="206.48464369999999"/>
    <n v="0.85882916799999998"/>
    <x v="16"/>
    <n v="0.75677256999999998"/>
    <x v="16"/>
    <x v="0"/>
    <n v="0"/>
  </r>
  <r>
    <x v="1"/>
    <n v="64762"/>
    <n v="354.29393959999999"/>
    <n v="235.75246290000001"/>
    <n v="0.74647372599999995"/>
    <x v="17"/>
    <n v="0.69499801500000002"/>
    <x v="17"/>
    <x v="0"/>
    <n v="0"/>
  </r>
  <r>
    <x v="1"/>
    <n v="43295"/>
    <n v="304.2844667"/>
    <n v="182.81103680000001"/>
    <n v="0.79940695900000003"/>
    <x v="18"/>
    <n v="0.71383818899999996"/>
    <x v="18"/>
    <x v="0"/>
    <n v="0"/>
  </r>
  <r>
    <x v="0"/>
    <n v="70699"/>
    <n v="418.69857230000002"/>
    <n v="216.5960537"/>
    <n v="0.85579939199999999"/>
    <x v="19"/>
    <n v="0.72807505400000005"/>
    <x v="19"/>
    <x v="0"/>
    <n v="0"/>
  </r>
  <r>
    <x v="0"/>
    <n v="69726"/>
    <n v="354.17691239999999"/>
    <n v="252.52920800000001"/>
    <n v="0.701160962"/>
    <x v="20"/>
    <n v="0.73439853399999999"/>
    <x v="20"/>
    <x v="0"/>
    <n v="0"/>
  </r>
  <r>
    <x v="1"/>
    <n v="87790.03"/>
    <n v="330.47843849999998"/>
    <n v="222.4437485"/>
    <n v="0.73955502699999998"/>
    <x v="21"/>
    <n v="0.72360883300000001"/>
    <x v="21"/>
    <x v="0"/>
    <n v="0"/>
  </r>
  <r>
    <x v="1"/>
    <n v="82028"/>
    <n v="397.11497589999999"/>
    <n v="268.3337727"/>
    <n v="0.73716936700000002"/>
    <x v="22"/>
    <n v="0.686375085"/>
    <x v="22"/>
    <x v="0"/>
    <n v="0"/>
  </r>
  <r>
    <x v="0"/>
    <n v="61251"/>
    <n v="301.5077895"/>
    <n v="273.65994139999998"/>
    <n v="0.41975370699999998"/>
    <x v="23"/>
    <n v="0.69959800000000005"/>
    <x v="23"/>
    <x v="0"/>
    <n v="0"/>
  </r>
  <r>
    <x v="0"/>
    <n v="96277"/>
    <n v="447.1345225"/>
    <n v="275.21615420000001"/>
    <n v="0.78812840500000003"/>
    <x v="24"/>
    <n v="0.70405715700000004"/>
    <x v="24"/>
    <x v="0"/>
    <n v="0"/>
  </r>
  <r>
    <x v="0"/>
    <n v="75620"/>
    <n v="368.22428439999999"/>
    <n v="263.45925540000002"/>
    <n v="0.698627251"/>
    <x v="25"/>
    <n v="0.72627737199999998"/>
    <x v="25"/>
    <x v="0"/>
    <n v="0"/>
  </r>
  <r>
    <x v="2"/>
    <n v="73167"/>
    <n v="340.05521800000002"/>
    <n v="276.01517719999998"/>
    <n v="0.58410580999999995"/>
    <x v="26"/>
    <n v="0.77873685599999998"/>
    <x v="26"/>
    <x v="0"/>
    <n v="0"/>
  </r>
  <r>
    <x v="0"/>
    <n v="60847"/>
    <n v="336.92386959999999"/>
    <n v="231.46569589999999"/>
    <n v="0.72666022900000005"/>
    <x v="27"/>
    <n v="0.69858783000000002"/>
    <x v="27"/>
    <x v="0"/>
    <n v="0"/>
  </r>
  <r>
    <x v="2"/>
    <n v="81021"/>
    <n v="347.75005829999998"/>
    <n v="297.6406265"/>
    <n v="0.51713493099999996"/>
    <x v="28"/>
    <n v="0.75755960700000002"/>
    <x v="28"/>
    <x v="0"/>
    <n v="0"/>
  </r>
  <r>
    <x v="0"/>
    <n v="59902"/>
    <n v="358.59191479999998"/>
    <n v="222.90202729999999"/>
    <n v="0.78333195799999999"/>
    <x v="29"/>
    <n v="0.744124224"/>
    <x v="29"/>
    <x v="0"/>
    <n v="0"/>
  </r>
  <r>
    <x v="1"/>
    <n v="88745"/>
    <n v="429.770355"/>
    <n v="265.69023609999999"/>
    <n v="0.78600948800000003"/>
    <x v="30"/>
    <n v="0.75206352399999998"/>
    <x v="30"/>
    <x v="0"/>
    <n v="0"/>
  </r>
  <r>
    <x v="0"/>
    <n v="41809"/>
    <n v="307.53273919999998"/>
    <n v="175.08556799999999"/>
    <n v="0.82211369499999998"/>
    <x v="31"/>
    <n v="0.69744436700000001"/>
    <x v="31"/>
    <x v="0"/>
    <n v="0"/>
  </r>
  <r>
    <x v="2"/>
    <n v="75329"/>
    <n v="364.23077979999999"/>
    <n v="265.86686350000002"/>
    <n v="0.68351049900000005"/>
    <x v="32"/>
    <n v="0.72307972899999995"/>
    <x v="32"/>
    <x v="0"/>
    <n v="0"/>
  </r>
  <r>
    <x v="1"/>
    <n v="61600"/>
    <n v="350.18275449999999"/>
    <n v="225.84277130000001"/>
    <n v="0.76424307499999999"/>
    <x v="33"/>
    <n v="0.746829611"/>
    <x v="33"/>
    <x v="0"/>
    <n v="0"/>
  </r>
  <r>
    <x v="1"/>
    <n v="46427"/>
    <n v="253.8420284"/>
    <n v="235.90682409999999"/>
    <n v="0.36921245899999999"/>
    <x v="34"/>
    <n v="0.68421905900000002"/>
    <x v="34"/>
    <x v="0"/>
    <n v="0"/>
  </r>
  <r>
    <x v="0"/>
    <n v="40861"/>
    <n v="249.7402266"/>
    <n v="213.57327179999999"/>
    <n v="0.51832833"/>
    <x v="35"/>
    <n v="0.74308940099999998"/>
    <x v="35"/>
    <x v="0"/>
    <n v="0"/>
  </r>
  <r>
    <x v="1"/>
    <n v="55827"/>
    <n v="305.29884299999998"/>
    <n v="234.6612245"/>
    <n v="0.63969607699999997"/>
    <x v="36"/>
    <n v="0.70328798199999998"/>
    <x v="36"/>
    <x v="0"/>
    <n v="0"/>
  </r>
  <r>
    <x v="1"/>
    <n v="54182"/>
    <n v="366.06667420000002"/>
    <n v="192.013274"/>
    <n v="0.85139142499999998"/>
    <x v="37"/>
    <n v="0.61141767400000002"/>
    <x v="37"/>
    <x v="0"/>
    <n v="0"/>
  </r>
  <r>
    <x v="0"/>
    <n v="77468"/>
    <n v="405.9365937"/>
    <n v="245.9897977"/>
    <n v="0.795479241"/>
    <x v="38"/>
    <n v="0.72154539699999998"/>
    <x v="38"/>
    <x v="0"/>
    <n v="0"/>
  </r>
  <r>
    <x v="2"/>
    <n v="49882"/>
    <n v="287.26432720000003"/>
    <n v="222.1858727"/>
    <n v="0.63385188400000003"/>
    <x v="39"/>
    <n v="0.76637782700000001"/>
    <x v="39"/>
    <x v="0"/>
    <n v="0"/>
  </r>
  <r>
    <x v="1"/>
    <n v="95245"/>
    <n v="397.09411399999999"/>
    <n v="307.2739224"/>
    <n v="0.63342231500000001"/>
    <x v="40"/>
    <n v="0.75304395999999996"/>
    <x v="40"/>
    <x v="0"/>
    <n v="0"/>
  </r>
  <r>
    <x v="0"/>
    <n v="71464"/>
    <n v="364.10308959999998"/>
    <n v="253.7969272"/>
    <n v="0.71702554299999999"/>
    <x v="41"/>
    <n v="0.71548427100000001"/>
    <x v="41"/>
    <x v="0"/>
    <n v="0"/>
  </r>
  <r>
    <x v="0"/>
    <n v="77055"/>
    <n v="375.25013189999999"/>
    <n v="262.8124219"/>
    <n v="0.71378393799999995"/>
    <x v="42"/>
    <n v="0.73226707700000004"/>
    <x v="42"/>
    <x v="0"/>
    <n v="0"/>
  </r>
  <r>
    <x v="0"/>
    <n v="92384"/>
    <n v="368.40621379999999"/>
    <n v="320.7145792"/>
    <n v="0.49208693399999998"/>
    <x v="43"/>
    <n v="0.74900682699999999"/>
    <x v="43"/>
    <x v="0"/>
    <n v="0"/>
  </r>
  <r>
    <x v="1"/>
    <n v="77310"/>
    <n v="436.52989889999998"/>
    <n v="228.2803725"/>
    <n v="0.85236748900000003"/>
    <x v="44"/>
    <n v="0.63172086900000002"/>
    <x v="44"/>
    <x v="0"/>
    <n v="0"/>
  </r>
  <r>
    <x v="2"/>
    <n v="57580"/>
    <n v="330.22837479999998"/>
    <n v="232.05538720000001"/>
    <n v="0.711474579"/>
    <x v="45"/>
    <n v="0.64510346500000004"/>
    <x v="45"/>
    <x v="0"/>
    <n v="0"/>
  </r>
  <r>
    <x v="2"/>
    <n v="69708"/>
    <n v="375.44727979999999"/>
    <n v="239.13277529999999"/>
    <n v="0.77092353400000002"/>
    <x v="46"/>
    <n v="0.72717789300000002"/>
    <x v="46"/>
    <x v="0"/>
    <n v="0"/>
  </r>
  <r>
    <x v="2"/>
    <n v="41502"/>
    <n v="260.51267530000001"/>
    <n v="205.86502379999999"/>
    <n v="0.61280991100000004"/>
    <x v="47"/>
    <n v="0.82431922499999999"/>
    <x v="47"/>
    <x v="0"/>
    <n v="0"/>
  </r>
  <r>
    <x v="2"/>
    <n v="45800"/>
    <n v="330.00868320000001"/>
    <n v="181.66586480000001"/>
    <n v="0.83484298700000004"/>
    <x v="48"/>
    <n v="0.73268277100000001"/>
    <x v="48"/>
    <x v="0"/>
    <n v="0"/>
  </r>
  <r>
    <x v="2"/>
    <n v="52623"/>
    <n v="311.99675789999998"/>
    <n v="218.0411235"/>
    <n v="0.71526140000000005"/>
    <x v="49"/>
    <n v="0.67519053600000001"/>
    <x v="49"/>
    <x v="0"/>
    <n v="0"/>
  </r>
  <r>
    <x v="2"/>
    <n v="44939"/>
    <n v="317.61671189999998"/>
    <n v="183.31521470000001"/>
    <n v="0.81663208200000004"/>
    <x v="50"/>
    <n v="0.65617790499999995"/>
    <x v="50"/>
    <x v="0"/>
    <n v="0"/>
  </r>
  <r>
    <x v="2"/>
    <n v="114648"/>
    <n v="508.12893259999998"/>
    <n v="288.95398119999999"/>
    <n v="0.82257079399999999"/>
    <x v="51"/>
    <n v="0.68190496599999995"/>
    <x v="51"/>
    <x v="0"/>
    <n v="0"/>
  </r>
  <r>
    <x v="0"/>
    <n v="65727"/>
    <n v="403.1942717"/>
    <n v="210.07326420000001"/>
    <n v="0.85354297800000001"/>
    <x v="52"/>
    <n v="0.61698113200000004"/>
    <x v="52"/>
    <x v="0"/>
    <n v="0"/>
  </r>
  <r>
    <x v="2"/>
    <n v="45683"/>
    <n v="333.26253209999999"/>
    <n v="177.7720961"/>
    <n v="0.84584447299999999"/>
    <x v="53"/>
    <n v="0.63423065700000003"/>
    <x v="53"/>
    <x v="0"/>
    <n v="0"/>
  </r>
  <r>
    <x v="2"/>
    <n v="111450"/>
    <n v="478.31097080000001"/>
    <n v="298.63059199999998"/>
    <n v="0.78114950599999999"/>
    <x v="54"/>
    <n v="0.69009287900000005"/>
    <x v="54"/>
    <x v="0"/>
    <n v="0"/>
  </r>
  <r>
    <x v="0"/>
    <n v="47581"/>
    <n v="306.81187469999998"/>
    <n v="203.09750199999999"/>
    <n v="0.74953826199999996"/>
    <x v="55"/>
    <n v="0.66777539200000002"/>
    <x v="55"/>
    <x v="0"/>
    <n v="0"/>
  </r>
  <r>
    <x v="0"/>
    <n v="57127"/>
    <n v="311.64457750000003"/>
    <n v="238.64192059999999"/>
    <n v="0.64313802399999997"/>
    <x v="56"/>
    <n v="0.69362554600000004"/>
    <x v="56"/>
    <x v="0"/>
    <n v="0"/>
  </r>
  <r>
    <x v="2"/>
    <n v="53006"/>
    <n v="333.38136980000002"/>
    <n v="206.88070809999999"/>
    <n v="0.78416474700000005"/>
    <x v="57"/>
    <n v="0.691695375"/>
    <x v="57"/>
    <x v="0"/>
    <n v="0"/>
  </r>
  <r>
    <x v="1"/>
    <n v="69060"/>
    <n v="328.48886119999997"/>
    <n v="275.88886480000002"/>
    <n v="0.54278324700000002"/>
    <x v="58"/>
    <n v="0.72702389700000003"/>
    <x v="58"/>
    <x v="0"/>
    <n v="0"/>
  </r>
  <r>
    <x v="0"/>
    <n v="25387"/>
    <n v="225.62954099999999"/>
    <n v="144.618672"/>
    <n v="0.76757738600000003"/>
    <x v="59"/>
    <n v="0.67814403199999995"/>
    <x v="59"/>
    <x v="0"/>
    <n v="0"/>
  </r>
  <r>
    <x v="2"/>
    <n v="66774"/>
    <n v="348.55797469999999"/>
    <n v="246.47625690000001"/>
    <n v="0.70708225300000005"/>
    <x v="60"/>
    <n v="0.692446491"/>
    <x v="60"/>
    <x v="0"/>
    <n v="0"/>
  </r>
  <r>
    <x v="2"/>
    <n v="47839"/>
    <n v="312.60132909999999"/>
    <n v="198.75129889999999"/>
    <n v="0.77185549600000003"/>
    <x v="61"/>
    <n v="0.70277059600000003"/>
    <x v="61"/>
    <x v="0"/>
    <n v="0"/>
  </r>
  <r>
    <x v="1"/>
    <n v="78571"/>
    <n v="443.82229080000002"/>
    <n v="228.75761460000001"/>
    <n v="0.85693400200000003"/>
    <x v="62"/>
    <n v="0.64219276199999997"/>
    <x v="62"/>
    <x v="0"/>
    <n v="0"/>
  </r>
  <r>
    <x v="1"/>
    <n v="64717"/>
    <n v="342.57671049999999"/>
    <n v="245.7320369"/>
    <n v="0.69675916199999999"/>
    <x v="63"/>
    <n v="0.66254095000000002"/>
    <x v="63"/>
    <x v="0"/>
    <n v="0"/>
  </r>
  <r>
    <x v="2"/>
    <n v="60462"/>
    <n v="373.34284630000002"/>
    <n v="208.1086262"/>
    <n v="0.83023091400000004"/>
    <x v="64"/>
    <n v="0.66568311199999997"/>
    <x v="64"/>
    <x v="0"/>
    <n v="0"/>
  </r>
  <r>
    <x v="2"/>
    <n v="59370"/>
    <n v="345.94920489999998"/>
    <n v="221.92195670000001"/>
    <n v="0.767133811"/>
    <x v="65"/>
    <n v="0.69748590200000005"/>
    <x v="65"/>
    <x v="0"/>
    <n v="0"/>
  </r>
  <r>
    <x v="2"/>
    <n v="54056"/>
    <n v="332.2676409"/>
    <n v="208.6190158"/>
    <n v="0.77832276199999995"/>
    <x v="66"/>
    <n v="0.67455325899999996"/>
    <x v="66"/>
    <x v="0"/>
    <n v="0"/>
  </r>
  <r>
    <x v="2"/>
    <n v="89235"/>
    <n v="443.51593530000002"/>
    <n v="258.94673929999999"/>
    <n v="0.81186161499999998"/>
    <x v="67"/>
    <n v="0.65519064299999996"/>
    <x v="67"/>
    <x v="0"/>
    <n v="0"/>
  </r>
  <r>
    <x v="2"/>
    <n v="51727"/>
    <n v="321.12714219999998"/>
    <n v="208.76675750000001"/>
    <n v="0.75984332799999998"/>
    <x v="68"/>
    <n v="0.751889645"/>
    <x v="68"/>
    <x v="0"/>
    <n v="0"/>
  </r>
  <r>
    <x v="0"/>
    <n v="71595"/>
    <n v="387.3096951"/>
    <n v="236.75118459999999"/>
    <n v="0.79142135700000005"/>
    <x v="69"/>
    <n v="0.71853673200000001"/>
    <x v="69"/>
    <x v="0"/>
    <n v="0"/>
  </r>
  <r>
    <x v="2"/>
    <n v="95347"/>
    <n v="451.52615420000001"/>
    <n v="280.22615339999999"/>
    <n v="0.78411149599999996"/>
    <x v="70"/>
    <n v="0.67495611099999997"/>
    <x v="70"/>
    <x v="0"/>
    <n v="0"/>
  </r>
  <r>
    <x v="0"/>
    <n v="60449"/>
    <n v="383.80024980000002"/>
    <n v="208.16878320000001"/>
    <n v="0.84012789499999996"/>
    <x v="71"/>
    <n v="0.67634488000000004"/>
    <x v="71"/>
    <x v="0"/>
    <n v="0"/>
  </r>
  <r>
    <x v="1"/>
    <n v="69006"/>
    <n v="379.31784620000002"/>
    <n v="241.8502909"/>
    <n v="0.77037363999999997"/>
    <x v="72"/>
    <n v="0.69745300200000004"/>
    <x v="72"/>
    <x v="0"/>
    <n v="0"/>
  </r>
  <r>
    <x v="2"/>
    <n v="68520"/>
    <n v="373.23563799999999"/>
    <n v="237.0415232"/>
    <n v="0.77243087399999999"/>
    <x v="73"/>
    <n v="0.712858926"/>
    <x v="73"/>
    <x v="0"/>
    <n v="0"/>
  </r>
  <r>
    <x v="0"/>
    <n v="52731"/>
    <n v="309.97728640000003"/>
    <n v="219.72535250000001"/>
    <n v="0.70536589000000005"/>
    <x v="74"/>
    <n v="0.69587996200000002"/>
    <x v="74"/>
    <x v="0"/>
    <n v="0"/>
  </r>
  <r>
    <x v="0"/>
    <n v="50570"/>
    <n v="311.3447951"/>
    <n v="208.3178983"/>
    <n v="0.74318077999999999"/>
    <x v="75"/>
    <n v="0.720863268"/>
    <x v="75"/>
    <x v="0"/>
    <n v="0"/>
  </r>
  <r>
    <x v="0"/>
    <n v="75825"/>
    <n v="391.2043013"/>
    <n v="248.50027119999999"/>
    <n v="0.77233234900000003"/>
    <x v="76"/>
    <n v="0.74537000600000003"/>
    <x v="76"/>
    <x v="0"/>
    <n v="0"/>
  </r>
  <r>
    <x v="0"/>
    <n v="42637"/>
    <n v="293.42958019999998"/>
    <n v="189.43215760000001"/>
    <n v="0.76369296900000005"/>
    <x v="77"/>
    <n v="0.72511904800000004"/>
    <x v="77"/>
    <x v="0"/>
    <n v="0"/>
  </r>
  <r>
    <x v="1"/>
    <n v="76984"/>
    <n v="425.04818560000001"/>
    <n v="233.97344240000001"/>
    <n v="0.83485933899999998"/>
    <x v="78"/>
    <n v="0.75875459499999998"/>
    <x v="78"/>
    <x v="0"/>
    <n v="0"/>
  </r>
  <r>
    <x v="2"/>
    <n v="47851"/>
    <n v="323.15251890000002"/>
    <n v="191.6109615"/>
    <n v="0.80524457699999996"/>
    <x v="79"/>
    <n v="0.77323702400000005"/>
    <x v="79"/>
    <x v="0"/>
    <n v="0"/>
  </r>
  <r>
    <x v="0"/>
    <n v="51220"/>
    <n v="328.6476055"/>
    <n v="202.50887539999999"/>
    <n v="0.78759871199999998"/>
    <x v="80"/>
    <n v="0.69247096699999999"/>
    <x v="80"/>
    <x v="0"/>
    <n v="0"/>
  </r>
  <r>
    <x v="0"/>
    <n v="53890"/>
    <n v="331.08631969999999"/>
    <n v="216.57945580000001"/>
    <n v="0.75636656899999999"/>
    <x v="81"/>
    <n v="0.70444444399999995"/>
    <x v="81"/>
    <x v="0"/>
    <n v="0"/>
  </r>
  <r>
    <x v="0"/>
    <n v="58650"/>
    <n v="346.33895819999998"/>
    <n v="219.68436489999999"/>
    <n v="0.77308329600000003"/>
    <x v="82"/>
    <n v="0.660287081"/>
    <x v="82"/>
    <x v="0"/>
    <n v="0"/>
  </r>
  <r>
    <x v="0"/>
    <n v="98935"/>
    <n v="387.51693770000003"/>
    <n v="326.89872350000002"/>
    <n v="0.53701493300000003"/>
    <x v="83"/>
    <n v="0.74042059599999999"/>
    <x v="83"/>
    <x v="0"/>
    <n v="0"/>
  </r>
  <r>
    <x v="0"/>
    <n v="77587"/>
    <n v="396.80756630000002"/>
    <n v="251.94491980000001"/>
    <n v="0.77256989399999998"/>
    <x v="84"/>
    <n v="0.70386464699999995"/>
    <x v="84"/>
    <x v="0"/>
    <n v="0"/>
  </r>
  <r>
    <x v="1"/>
    <n v="180898"/>
    <n v="843.95665340000005"/>
    <n v="323.19056879999999"/>
    <n v="0.92377036400000001"/>
    <x v="85"/>
    <n v="0.45418892900000002"/>
    <x v="85"/>
    <x v="0"/>
    <n v="0"/>
  </r>
  <r>
    <x v="1"/>
    <n v="71266"/>
    <n v="390.707154"/>
    <n v="235.68680330000001"/>
    <n v="0.79756626100000005"/>
    <x v="86"/>
    <n v="0.66062887000000003"/>
    <x v="86"/>
    <x v="0"/>
    <n v="0"/>
  </r>
  <r>
    <x v="0"/>
    <n v="39457"/>
    <n v="267.55694060000002"/>
    <n v="188.7651659"/>
    <n v="0.708695988"/>
    <x v="87"/>
    <n v="0.69757615399999995"/>
    <x v="87"/>
    <x v="0"/>
    <n v="0"/>
  </r>
  <r>
    <x v="0"/>
    <n v="35237"/>
    <n v="267.55377859999999"/>
    <n v="173.52510319999999"/>
    <n v="0.76116218300000005"/>
    <x v="88"/>
    <n v="0.70683222300000004"/>
    <x v="88"/>
    <x v="0"/>
    <n v="0"/>
  </r>
  <r>
    <x v="2"/>
    <n v="49059"/>
    <n v="301.80039820000002"/>
    <n v="210.4672152"/>
    <n v="0.71670913199999997"/>
    <x v="89"/>
    <n v="0.69860731399999998"/>
    <x v="89"/>
    <x v="0"/>
    <n v="0"/>
  </r>
  <r>
    <x v="1"/>
    <n v="53896"/>
    <n v="319.07202260000003"/>
    <n v="217.6957013"/>
    <n v="0.73109318499999998"/>
    <x v="90"/>
    <n v="0.74594474899999996"/>
    <x v="90"/>
    <x v="0"/>
    <n v="0"/>
  </r>
  <r>
    <x v="0"/>
    <n v="56469"/>
    <n v="325.34142500000002"/>
    <n v="225.11502379999999"/>
    <n v="0.72196008199999995"/>
    <x v="91"/>
    <n v="0.68573614400000005"/>
    <x v="91"/>
    <x v="0"/>
    <n v="0"/>
  </r>
  <r>
    <x v="0"/>
    <n v="85156"/>
    <n v="422.2791325"/>
    <n v="260.21062269999999"/>
    <n v="0.7875856"/>
    <x v="92"/>
    <n v="0.70256088699999997"/>
    <x v="92"/>
    <x v="0"/>
    <n v="0"/>
  </r>
  <r>
    <x v="0"/>
    <n v="67044"/>
    <n v="361.25537220000001"/>
    <n v="238.2264457"/>
    <n v="0.751756706"/>
    <x v="93"/>
    <n v="0.75694350399999999"/>
    <x v="93"/>
    <x v="0"/>
    <n v="0"/>
  </r>
  <r>
    <x v="1"/>
    <n v="52243"/>
    <n v="331.45114690000003"/>
    <n v="206.75959879999999"/>
    <n v="0.78158310799999997"/>
    <x v="94"/>
    <n v="0.71443418800000003"/>
    <x v="94"/>
    <x v="0"/>
    <n v="0"/>
  </r>
  <r>
    <x v="1"/>
    <n v="38968"/>
    <n v="269.40202069999998"/>
    <n v="185.72756820000001"/>
    <n v="0.72437445499999997"/>
    <x v="95"/>
    <n v="0.73758328299999998"/>
    <x v="95"/>
    <x v="0"/>
    <n v="0"/>
  </r>
  <r>
    <x v="1"/>
    <n v="79661"/>
    <n v="360.0734473"/>
    <n v="282.73903159999998"/>
    <n v="0.61920928099999994"/>
    <x v="96"/>
    <n v="0.77915688599999999"/>
    <x v="96"/>
    <x v="0"/>
    <n v="0"/>
  </r>
  <r>
    <x v="2"/>
    <n v="59282"/>
    <n v="329.24256550000001"/>
    <n v="233.7746492"/>
    <n v="0.70416361599999999"/>
    <x v="97"/>
    <n v="0.72592574499999996"/>
    <x v="97"/>
    <x v="0"/>
    <n v="0"/>
  </r>
  <r>
    <x v="1"/>
    <n v="48177"/>
    <n v="305.78450299999997"/>
    <n v="202.46619380000001"/>
    <n v="0.74939736999999995"/>
    <x v="98"/>
    <n v="0.67764259100000002"/>
    <x v="98"/>
    <x v="0"/>
    <n v="0"/>
  </r>
  <r>
    <x v="0"/>
    <n v="74904"/>
    <n v="342.8963104"/>
    <n v="280.11556810000002"/>
    <n v="0.57676457000000003"/>
    <x v="99"/>
    <n v="0.73174162799999998"/>
    <x v="99"/>
    <x v="0"/>
    <n v="0"/>
  </r>
  <r>
    <x v="0"/>
    <n v="81581"/>
    <n v="424.27831459999999"/>
    <n v="245.50747380000001"/>
    <n v="0.81557793999999995"/>
    <x v="100"/>
    <n v="0.76238225199999998"/>
    <x v="100"/>
    <x v="0"/>
    <n v="0"/>
  </r>
  <r>
    <x v="0"/>
    <n v="57820"/>
    <n v="376.19117440000002"/>
    <n v="199.7971077"/>
    <n v="0.84730585599999997"/>
    <x v="101"/>
    <n v="0.71478020099999995"/>
    <x v="101"/>
    <x v="0"/>
    <n v="0"/>
  </r>
  <r>
    <x v="0"/>
    <n v="57808"/>
    <n v="309.97165710000002"/>
    <n v="241.3665105"/>
    <n v="0.62743016200000001"/>
    <x v="102"/>
    <n v="0.71034652200000004"/>
    <x v="102"/>
    <x v="0"/>
    <n v="0"/>
  </r>
  <r>
    <x v="1"/>
    <n v="55306"/>
    <n v="353.15460919999998"/>
    <n v="204.126836"/>
    <n v="0.816029801"/>
    <x v="103"/>
    <n v="0.74399020699999996"/>
    <x v="103"/>
    <x v="0"/>
    <n v="0"/>
  </r>
  <r>
    <x v="1"/>
    <n v="59459"/>
    <n v="347.15515479999999"/>
    <n v="222.109478"/>
    <n v="0.76854238500000005"/>
    <x v="104"/>
    <n v="0.70961928600000002"/>
    <x v="104"/>
    <x v="0"/>
    <n v="0"/>
  </r>
  <r>
    <x v="1"/>
    <n v="44247"/>
    <n v="319.79030820000003"/>
    <n v="178.64794309999999"/>
    <n v="0.829409642"/>
    <x v="105"/>
    <n v="0.67763722100000001"/>
    <x v="105"/>
    <x v="0"/>
    <n v="0"/>
  </r>
  <r>
    <x v="2"/>
    <n v="48945"/>
    <n v="269.37041119999998"/>
    <n v="239.16216560000001"/>
    <n v="0.46012120899999998"/>
    <x v="106"/>
    <n v="0.71124447800000001"/>
    <x v="106"/>
    <x v="0"/>
    <n v="0"/>
  </r>
  <r>
    <x v="2"/>
    <n v="68864"/>
    <n v="343.6762094"/>
    <n v="261.98843859999999"/>
    <n v="0.64720991999999999"/>
    <x v="107"/>
    <n v="0.69834702400000004"/>
    <x v="107"/>
    <x v="0"/>
    <n v="0"/>
  </r>
  <r>
    <x v="1"/>
    <n v="82826"/>
    <n v="396.7059122"/>
    <n v="269.76285510000002"/>
    <n v="0.73320548399999996"/>
    <x v="108"/>
    <n v="0.74543474499999995"/>
    <x v="108"/>
    <x v="0"/>
    <n v="0"/>
  </r>
  <r>
    <x v="2"/>
    <n v="65396"/>
    <n v="331.53844459999999"/>
    <n v="253.24296620000001"/>
    <n v="0.64540336399999998"/>
    <x v="109"/>
    <n v="0.76482971600000005"/>
    <x v="109"/>
    <x v="0"/>
    <n v="0"/>
  </r>
  <r>
    <x v="2"/>
    <n v="81572"/>
    <n v="393.71617600000002"/>
    <n v="265.81461239999999"/>
    <n v="0.73768712800000003"/>
    <x v="110"/>
    <n v="0.69827084399999995"/>
    <x v="110"/>
    <x v="0"/>
    <n v="0"/>
  </r>
  <r>
    <x v="2"/>
    <n v="44367"/>
    <n v="322.50401859999999"/>
    <n v="176.7089727"/>
    <n v="0.83652551500000005"/>
    <x v="111"/>
    <n v="0.732999603"/>
    <x v="111"/>
    <x v="0"/>
    <n v="0"/>
  </r>
  <r>
    <x v="0"/>
    <n v="51448"/>
    <n v="328.28956799999997"/>
    <n v="202.16036980000001"/>
    <n v="0.78790333099999998"/>
    <x v="112"/>
    <n v="0.70480574299999998"/>
    <x v="112"/>
    <x v="0"/>
    <n v="0"/>
  </r>
  <r>
    <x v="1"/>
    <n v="50545"/>
    <n v="286.87133240000003"/>
    <n v="227.15971730000001"/>
    <n v="0.61071267699999998"/>
    <x v="113"/>
    <n v="0.83545454500000005"/>
    <x v="113"/>
    <x v="0"/>
    <n v="0"/>
  </r>
  <r>
    <x v="2"/>
    <n v="94063"/>
    <n v="448.12109659999999"/>
    <n v="276.607844"/>
    <n v="0.78675815599999999"/>
    <x v="114"/>
    <n v="0.70929381999999996"/>
    <x v="114"/>
    <x v="0"/>
    <n v="0"/>
  </r>
  <r>
    <x v="2"/>
    <n v="84129"/>
    <n v="413.03455980000001"/>
    <n v="261.64308649999998"/>
    <n v="0.77377104900000004"/>
    <x v="115"/>
    <n v="0.71383479699999997"/>
    <x v="115"/>
    <x v="0"/>
    <n v="0"/>
  </r>
  <r>
    <x v="2"/>
    <n v="79735"/>
    <n v="410.99791929999998"/>
    <n v="250.22078740000001"/>
    <n v="0.793313932"/>
    <x v="116"/>
    <n v="0.749044143"/>
    <x v="116"/>
    <x v="0"/>
    <n v="0"/>
  </r>
  <r>
    <x v="0"/>
    <n v="90176"/>
    <n v="390.20734099999999"/>
    <n v="294.76223850000002"/>
    <n v="0.65526508999999999"/>
    <x v="117"/>
    <n v="0.76254904599999995"/>
    <x v="117"/>
    <x v="0"/>
    <n v="0"/>
  </r>
  <r>
    <x v="2"/>
    <n v="61492"/>
    <n v="356.42602160000001"/>
    <n v="224.163105"/>
    <n v="0.77747081200000001"/>
    <x v="118"/>
    <n v="0.69084372500000002"/>
    <x v="118"/>
    <x v="0"/>
    <n v="0"/>
  </r>
  <r>
    <x v="2"/>
    <n v="79532"/>
    <n v="367.52600580000001"/>
    <n v="277.22416190000001"/>
    <n v="0.65653210200000001"/>
    <x v="119"/>
    <n v="0.73511415099999999"/>
    <x v="119"/>
    <x v="0"/>
    <n v="0"/>
  </r>
  <r>
    <x v="0"/>
    <n v="69302"/>
    <n v="354.96366690000002"/>
    <n v="254.45277089999999"/>
    <n v="0.69723591900000004"/>
    <x v="120"/>
    <n v="0.70115337899999997"/>
    <x v="120"/>
    <x v="0"/>
    <n v="0"/>
  </r>
  <r>
    <x v="1"/>
    <n v="52266"/>
    <n v="320.44256139999999"/>
    <n v="213.85749960000001"/>
    <n v="0.74471583399999997"/>
    <x v="121"/>
    <n v="0.68428908099999997"/>
    <x v="121"/>
    <x v="0"/>
    <n v="0"/>
  </r>
  <r>
    <x v="0"/>
    <n v="51180"/>
    <n v="288.6310651"/>
    <n v="226.6304906"/>
    <n v="0.61925376399999998"/>
    <x v="122"/>
    <n v="0.73744272499999997"/>
    <x v="122"/>
    <x v="0"/>
    <n v="0"/>
  </r>
  <r>
    <x v="2"/>
    <n v="55787"/>
    <n v="333.7034529"/>
    <n v="226.95120789999999"/>
    <n v="0.73312077499999995"/>
    <x v="123"/>
    <n v="0.68859237699999998"/>
    <x v="123"/>
    <x v="0"/>
    <n v="0"/>
  </r>
  <r>
    <x v="0"/>
    <n v="96064"/>
    <n v="411.20705340000001"/>
    <n v="303.2324524"/>
    <n v="0.67543409399999998"/>
    <x v="124"/>
    <n v="0.73133112600000005"/>
    <x v="124"/>
    <x v="0"/>
    <n v="0"/>
  </r>
  <r>
    <x v="0"/>
    <n v="54316"/>
    <n v="351.80526079999999"/>
    <n v="198.41751959999999"/>
    <n v="0.82577604500000001"/>
    <x v="125"/>
    <n v="0.65589528100000005"/>
    <x v="125"/>
    <x v="0"/>
    <n v="0"/>
  </r>
  <r>
    <x v="0"/>
    <n v="70941"/>
    <n v="326.0111541"/>
    <n v="278.10265980000003"/>
    <n v="0.52183497700000003"/>
    <x v="126"/>
    <n v="0.76010929000000005"/>
    <x v="126"/>
    <x v="0"/>
    <n v="0"/>
  </r>
  <r>
    <x v="2"/>
    <n v="55770"/>
    <n v="293.58066969999999"/>
    <n v="243.48063440000001"/>
    <n v="0.55873192900000002"/>
    <x v="127"/>
    <n v="0.74016563099999999"/>
    <x v="127"/>
    <x v="0"/>
    <n v="0"/>
  </r>
  <r>
    <x v="0"/>
    <n v="47478"/>
    <n v="299.8185828"/>
    <n v="205.29609450000001"/>
    <n v="0.72879271000000001"/>
    <x v="128"/>
    <n v="0.72091469500000005"/>
    <x v="128"/>
    <x v="0"/>
    <n v="0"/>
  </r>
  <r>
    <x v="0"/>
    <n v="88197"/>
    <n v="473.28669009999999"/>
    <n v="238.7384529"/>
    <n v="0.86345450599999996"/>
    <x v="129"/>
    <n v="0.65845682900000002"/>
    <x v="129"/>
    <x v="0"/>
    <n v="0"/>
  </r>
  <r>
    <x v="0"/>
    <n v="74728"/>
    <n v="355.31054899999998"/>
    <n v="270.74089729999997"/>
    <n v="0.64759603499999996"/>
    <x v="130"/>
    <n v="0.76667692600000004"/>
    <x v="130"/>
    <x v="0"/>
    <n v="0"/>
  </r>
  <r>
    <x v="2"/>
    <n v="70788"/>
    <n v="362.65077029999998"/>
    <n v="249.40372489999999"/>
    <n v="0.725972018"/>
    <x v="131"/>
    <n v="0.74615790000000004"/>
    <x v="131"/>
    <x v="0"/>
    <n v="0"/>
  </r>
  <r>
    <x v="0"/>
    <n v="48894"/>
    <n v="318.09891149999999"/>
    <n v="197.4955028"/>
    <n v="0.78391993800000004"/>
    <x v="132"/>
    <n v="0.66381557499999999"/>
    <x v="132"/>
    <x v="0"/>
    <n v="0"/>
  </r>
  <r>
    <x v="0"/>
    <n v="52051"/>
    <n v="313.70326019999999"/>
    <n v="213.63173750000001"/>
    <n v="0.73228395700000004"/>
    <x v="133"/>
    <n v="0.69505127700000002"/>
    <x v="133"/>
    <x v="0"/>
    <n v="0"/>
  </r>
  <r>
    <x v="2"/>
    <n v="53270"/>
    <n v="336.14888789999998"/>
    <n v="204.3070754"/>
    <n v="0.79409975200000005"/>
    <x v="134"/>
    <n v="0.69369205099999998"/>
    <x v="134"/>
    <x v="0"/>
    <n v="0"/>
  </r>
  <r>
    <x v="2"/>
    <n v="57227"/>
    <n v="354.43108000000001"/>
    <n v="207.59498619999999"/>
    <n v="0.81051833299999998"/>
    <x v="135"/>
    <n v="0.64998182699999996"/>
    <x v="135"/>
    <x v="0"/>
    <n v="0"/>
  </r>
  <r>
    <x v="2"/>
    <n v="97026"/>
    <n v="455.97159090000002"/>
    <n v="273.05380980000001"/>
    <n v="0.80086904400000003"/>
    <x v="136"/>
    <n v="0.67120473199999997"/>
    <x v="136"/>
    <x v="0"/>
    <n v="0"/>
  </r>
  <r>
    <x v="0"/>
    <n v="58495"/>
    <n v="368.73954250000003"/>
    <n v="205.75787120000001"/>
    <n v="0.82983874899999999"/>
    <x v="137"/>
    <n v="0.630103195"/>
    <x v="137"/>
    <x v="0"/>
    <n v="0"/>
  </r>
  <r>
    <x v="1"/>
    <n v="53758"/>
    <n v="359.53161249999999"/>
    <n v="193.4008772"/>
    <n v="0.84299299500000002"/>
    <x v="138"/>
    <n v="0.71029543900000003"/>
    <x v="138"/>
    <x v="0"/>
    <n v="0"/>
  </r>
  <r>
    <x v="1"/>
    <n v="110616"/>
    <n v="461.14455320000002"/>
    <n v="306.89906500000001"/>
    <n v="0.74638360999999998"/>
    <x v="139"/>
    <n v="0.75239766600000002"/>
    <x v="139"/>
    <x v="0"/>
    <n v="0"/>
  </r>
  <r>
    <x v="2"/>
    <n v="49175"/>
    <n v="281.43142139999998"/>
    <n v="224.48589630000001"/>
    <n v="0.60311063899999995"/>
    <x v="140"/>
    <n v="0.72761304500000001"/>
    <x v="140"/>
    <x v="0"/>
    <n v="0"/>
  </r>
  <r>
    <x v="0"/>
    <n v="53698"/>
    <n v="348.22323130000001"/>
    <n v="197.7528973"/>
    <n v="0.82310365200000002"/>
    <x v="141"/>
    <n v="0.73134125100000003"/>
    <x v="141"/>
    <x v="0"/>
    <n v="0"/>
  </r>
  <r>
    <x v="0"/>
    <n v="73125"/>
    <n v="408.94077299999998"/>
    <n v="231.2190014"/>
    <n v="0.82481033400000003"/>
    <x v="142"/>
    <n v="0.65651260499999997"/>
    <x v="142"/>
    <x v="0"/>
    <n v="0"/>
  </r>
  <r>
    <x v="1"/>
    <n v="50445"/>
    <n v="308.3589121"/>
    <n v="208.85524520000001"/>
    <n v="0.73569573799999999"/>
    <x v="143"/>
    <n v="0.72322580599999997"/>
    <x v="143"/>
    <x v="0"/>
    <n v="0"/>
  </r>
  <r>
    <x v="0"/>
    <n v="46742"/>
    <n v="303.55520289999998"/>
    <n v="199.44593269999999"/>
    <n v="0.75386139299999999"/>
    <x v="144"/>
    <n v="0.70526283999999995"/>
    <x v="144"/>
    <x v="0"/>
    <n v="0"/>
  </r>
  <r>
    <x v="1"/>
    <n v="69317"/>
    <n v="393.39899659999998"/>
    <n v="228.722883"/>
    <n v="0.81361658800000003"/>
    <x v="145"/>
    <n v="0.66167430299999996"/>
    <x v="145"/>
    <x v="0"/>
    <n v="0"/>
  </r>
  <r>
    <x v="1"/>
    <n v="75314"/>
    <n v="392.65155820000001"/>
    <n v="246.07567209999999"/>
    <n v="0.779258691"/>
    <x v="146"/>
    <n v="0.70471217900000005"/>
    <x v="146"/>
    <x v="0"/>
    <n v="0"/>
  </r>
  <r>
    <x v="0"/>
    <n v="54428"/>
    <n v="339.11474920000001"/>
    <n v="206.64582619999999"/>
    <n v="0.79288719399999996"/>
    <x v="147"/>
    <n v="0.72339181299999999"/>
    <x v="147"/>
    <x v="0"/>
    <n v="0"/>
  </r>
  <r>
    <x v="0"/>
    <n v="39509"/>
    <n v="286.23156269999998"/>
    <n v="180.43736029999999"/>
    <n v="0.78144100000000005"/>
    <x v="148"/>
    <n v="0.72297247799999997"/>
    <x v="148"/>
    <x v="0"/>
    <n v="0"/>
  </r>
  <r>
    <x v="0"/>
    <n v="66568"/>
    <n v="342.25036110000002"/>
    <n v="249.5505"/>
    <n v="0.68435811700000004"/>
    <x v="149"/>
    <n v="0.75991735100000002"/>
    <x v="149"/>
    <x v="0"/>
    <n v="0"/>
  </r>
  <r>
    <x v="1"/>
    <n v="45264"/>
    <n v="290.5883604"/>
    <n v="203.31914219999999"/>
    <n v="0.71445542799999995"/>
    <x v="150"/>
    <n v="0.65691396700000004"/>
    <x v="150"/>
    <x v="0"/>
    <n v="0"/>
  </r>
  <r>
    <x v="0"/>
    <n v="57980"/>
    <n v="336.31288799999999"/>
    <n v="222.60976579999999"/>
    <n v="0.74958095000000002"/>
    <x v="151"/>
    <n v="0.77729515199999999"/>
    <x v="151"/>
    <x v="0"/>
    <n v="0"/>
  </r>
  <r>
    <x v="1"/>
    <n v="75114"/>
    <n v="368.730119"/>
    <n v="262.47447219999998"/>
    <n v="0.70234819500000001"/>
    <x v="152"/>
    <n v="0.74091536800000002"/>
    <x v="152"/>
    <x v="0"/>
    <n v="0"/>
  </r>
  <r>
    <x v="0"/>
    <n v="78991"/>
    <n v="362.64086950000001"/>
    <n v="279.09084009999998"/>
    <n v="0.63851823699999999"/>
    <x v="153"/>
    <n v="0.70889722499999996"/>
    <x v="153"/>
    <x v="0"/>
    <n v="0"/>
  </r>
  <r>
    <x v="0"/>
    <n v="76253"/>
    <n v="364.22556959999997"/>
    <n v="269.51679150000001"/>
    <n v="0.67263746700000004"/>
    <x v="154"/>
    <n v="0.72428761399999997"/>
    <x v="154"/>
    <x v="0"/>
    <n v="0"/>
  </r>
  <r>
    <x v="1"/>
    <n v="83229"/>
    <n v="423.84437400000002"/>
    <n v="253.80907099999999"/>
    <n v="0.80087908500000005"/>
    <x v="155"/>
    <n v="0.65349403299999997"/>
    <x v="155"/>
    <x v="0"/>
    <n v="0"/>
  </r>
  <r>
    <x v="0"/>
    <n v="45962"/>
    <n v="251.13338440000001"/>
    <n v="235.36807569999999"/>
    <n v="0.34872964200000001"/>
    <x v="156"/>
    <n v="0.74228036200000003"/>
    <x v="156"/>
    <x v="0"/>
    <n v="0"/>
  </r>
  <r>
    <x v="1"/>
    <n v="57766"/>
    <n v="344.737416"/>
    <n v="215.10978449999999"/>
    <n v="0.78143907999999995"/>
    <x v="157"/>
    <n v="0.73758267600000005"/>
    <x v="157"/>
    <x v="0"/>
    <n v="0"/>
  </r>
  <r>
    <x v="0"/>
    <n v="39669"/>
    <n v="252.748198"/>
    <n v="202.2643597"/>
    <n v="0.59965271899999995"/>
    <x v="158"/>
    <n v="0.66303966299999995"/>
    <x v="158"/>
    <x v="0"/>
    <n v="0"/>
  </r>
  <r>
    <x v="2"/>
    <n v="41050"/>
    <n v="316.84163599999999"/>
    <n v="167.32833439999999"/>
    <n v="0.849173815"/>
    <x v="159"/>
    <n v="0.64118584199999995"/>
    <x v="159"/>
    <x v="0"/>
    <n v="0"/>
  </r>
  <r>
    <x v="1"/>
    <n v="47771"/>
    <n v="311.52498709999998"/>
    <n v="197.09084899999999"/>
    <n v="0.77442587299999999"/>
    <x v="160"/>
    <n v="0.68340939300000003"/>
    <x v="160"/>
    <x v="0"/>
    <n v="0"/>
  </r>
  <r>
    <x v="0"/>
    <n v="53389"/>
    <n v="301.84589799999998"/>
    <n v="228.51669949999999"/>
    <n v="0.653340582"/>
    <x v="161"/>
    <n v="0.715746997"/>
    <x v="161"/>
    <x v="0"/>
    <n v="0"/>
  </r>
  <r>
    <x v="0"/>
    <n v="73319"/>
    <n v="392.36266560000001"/>
    <n v="239.1884853"/>
    <n v="0.79270093699999999"/>
    <x v="162"/>
    <n v="0.70956846600000001"/>
    <x v="162"/>
    <x v="0"/>
    <n v="0"/>
  </r>
  <r>
    <x v="1"/>
    <n v="91831"/>
    <n v="463.3578718"/>
    <n v="257.95112769999997"/>
    <n v="0.830713904"/>
    <x v="163"/>
    <n v="0.71037038200000002"/>
    <x v="163"/>
    <x v="0"/>
    <n v="0"/>
  </r>
  <r>
    <x v="1"/>
    <n v="71452"/>
    <n v="397.96142659999998"/>
    <n v="239.7987804"/>
    <n v="0.79806762099999995"/>
    <x v="164"/>
    <n v="0.75183349600000005"/>
    <x v="164"/>
    <x v="0"/>
    <n v="0"/>
  </r>
  <r>
    <x v="2"/>
    <n v="59970"/>
    <n v="353.00162490000002"/>
    <n v="219.68294180000001"/>
    <n v="0.78275624799999999"/>
    <x v="165"/>
    <n v="0.75582274699999996"/>
    <x v="165"/>
    <x v="0"/>
    <n v="0"/>
  </r>
  <r>
    <x v="2"/>
    <n v="51683"/>
    <n v="325.23986780000001"/>
    <n v="208.91482450000001"/>
    <n v="0.76641917100000001"/>
    <x v="166"/>
    <n v="0.72844256500000004"/>
    <x v="166"/>
    <x v="0"/>
    <n v="0"/>
  </r>
  <r>
    <x v="1"/>
    <n v="41283"/>
    <n v="268.12536060000002"/>
    <n v="199.63540130000001"/>
    <n v="0.66755561699999999"/>
    <x v="167"/>
    <n v="0.73238362199999996"/>
    <x v="167"/>
    <x v="0"/>
    <n v="0"/>
  </r>
  <r>
    <x v="1"/>
    <n v="92735"/>
    <n v="436.985567"/>
    <n v="271.57878470000003"/>
    <n v="0.78342822300000003"/>
    <x v="168"/>
    <n v="0.704122154"/>
    <x v="168"/>
    <x v="0"/>
    <n v="0"/>
  </r>
  <r>
    <x v="2"/>
    <n v="44627"/>
    <n v="297.25932280000001"/>
    <n v="194.76027769999999"/>
    <n v="0.75546722499999996"/>
    <x v="169"/>
    <n v="0.67518458000000003"/>
    <x v="169"/>
    <x v="0"/>
    <n v="0"/>
  </r>
  <r>
    <x v="0"/>
    <n v="84260"/>
    <n v="411.39736390000002"/>
    <n v="262.9740989"/>
    <n v="0.76902255600000002"/>
    <x v="170"/>
    <n v="0.68678273300000003"/>
    <x v="170"/>
    <x v="0"/>
    <n v="0"/>
  </r>
  <r>
    <x v="2"/>
    <n v="59076"/>
    <n v="350.48719540000002"/>
    <n v="216.67932390000001"/>
    <n v="0.78600257299999998"/>
    <x v="171"/>
    <n v="0.64549825199999999"/>
    <x v="171"/>
    <x v="0"/>
    <n v="0"/>
  </r>
  <r>
    <x v="2"/>
    <n v="58741"/>
    <n v="345.4854484"/>
    <n v="222.3818455"/>
    <n v="0.76529530700000004"/>
    <x v="172"/>
    <n v="0.71481941199999999"/>
    <x v="172"/>
    <x v="0"/>
    <n v="0"/>
  </r>
  <r>
    <x v="0"/>
    <n v="68627"/>
    <n v="411.88852359999998"/>
    <n v="216.89399990000001"/>
    <n v="0.85012296300000001"/>
    <x v="173"/>
    <n v="0.73824225499999996"/>
    <x v="173"/>
    <x v="0"/>
    <n v="0"/>
  </r>
  <r>
    <x v="0"/>
    <n v="51941"/>
    <n v="349.22616950000003"/>
    <n v="191.8173343"/>
    <n v="0.83564893799999995"/>
    <x v="174"/>
    <n v="0.70899535899999999"/>
    <x v="174"/>
    <x v="0"/>
    <n v="0"/>
  </r>
  <r>
    <x v="1"/>
    <n v="77161"/>
    <n v="394.27839169999999"/>
    <n v="253.21136000000001"/>
    <n v="0.76652484700000001"/>
    <x v="175"/>
    <n v="0.67190003499999995"/>
    <x v="175"/>
    <x v="0"/>
    <n v="0"/>
  </r>
  <r>
    <x v="0"/>
    <n v="85105"/>
    <n v="382.28999160000001"/>
    <n v="288.75840720000002"/>
    <n v="0.65533466200000001"/>
    <x v="176"/>
    <n v="0.77694498700000003"/>
    <x v="176"/>
    <x v="0"/>
    <n v="0"/>
  </r>
  <r>
    <x v="2"/>
    <n v="52508"/>
    <n v="297.6969009"/>
    <n v="226.2519485"/>
    <n v="0.64991402300000001"/>
    <x v="177"/>
    <n v="0.75616359399999999"/>
    <x v="177"/>
    <x v="0"/>
    <n v="0"/>
  </r>
  <r>
    <x v="1"/>
    <n v="39941"/>
    <n v="251.84773580000001"/>
    <n v="208.4681478"/>
    <n v="0.56109014499999998"/>
    <x v="178"/>
    <n v="0.70757157000000004"/>
    <x v="178"/>
    <x v="0"/>
    <n v="0"/>
  </r>
  <r>
    <x v="2"/>
    <n v="48693"/>
    <n v="306.57390679999997"/>
    <n v="204.28062120000001"/>
    <n v="0.74565339399999997"/>
    <x v="179"/>
    <n v="0.74012767899999998"/>
    <x v="179"/>
    <x v="0"/>
    <n v="0"/>
  </r>
  <r>
    <x v="1"/>
    <n v="87858"/>
    <n v="441.22408799999999"/>
    <n v="255.66222540000001"/>
    <n v="0.81501596300000001"/>
    <x v="180"/>
    <n v="0.70872658600000005"/>
    <x v="180"/>
    <x v="0"/>
    <n v="0"/>
  </r>
  <r>
    <x v="0"/>
    <n v="67718"/>
    <n v="373.92409839999999"/>
    <n v="233.23320509999999"/>
    <n v="0.78162807499999998"/>
    <x v="181"/>
    <n v="0.73699447100000004"/>
    <x v="181"/>
    <x v="0"/>
    <n v="0"/>
  </r>
  <r>
    <x v="2"/>
    <n v="63968"/>
    <n v="333.01242130000003"/>
    <n v="247.8885463"/>
    <n v="0.66775370999999994"/>
    <x v="182"/>
    <n v="0.75699983400000004"/>
    <x v="182"/>
    <x v="0"/>
    <n v="0"/>
  </r>
  <r>
    <x v="0"/>
    <n v="43461"/>
    <n v="333.7059198"/>
    <n v="169.30953339999999"/>
    <n v="0.861733321"/>
    <x v="183"/>
    <n v="0.67793411100000001"/>
    <x v="183"/>
    <x v="0"/>
    <n v="0"/>
  </r>
  <r>
    <x v="0"/>
    <n v="81546"/>
    <n v="381.34865430000002"/>
    <n v="273.8100991"/>
    <n v="0.69603832700000001"/>
    <x v="184"/>
    <n v="0.71171973200000005"/>
    <x v="184"/>
    <x v="0"/>
    <n v="0"/>
  </r>
  <r>
    <x v="0"/>
    <n v="43563"/>
    <n v="296.52216090000002"/>
    <n v="188.1957136"/>
    <n v="0.77277775299999996"/>
    <x v="185"/>
    <n v="0.69628386499999995"/>
    <x v="185"/>
    <x v="0"/>
    <n v="0"/>
  </r>
  <r>
    <x v="0"/>
    <n v="36145"/>
    <n v="280.75765269999999"/>
    <n v="166.5935504"/>
    <n v="0.80492883400000004"/>
    <x v="186"/>
    <n v="0.812265444"/>
    <x v="186"/>
    <x v="0"/>
    <n v="0"/>
  </r>
  <r>
    <x v="1"/>
    <n v="57741"/>
    <n v="316.4840294"/>
    <n v="234.28362910000001"/>
    <n v="0.67230970700000003"/>
    <x v="187"/>
    <n v="0.71271106900000003"/>
    <x v="187"/>
    <x v="0"/>
    <n v="0"/>
  </r>
  <r>
    <x v="1"/>
    <n v="69024"/>
    <n v="372.82198670000002"/>
    <n v="237.65981830000001"/>
    <n v="0.77048186500000004"/>
    <x v="188"/>
    <n v="0.72104295500000004"/>
    <x v="188"/>
    <x v="0"/>
    <n v="0"/>
  </r>
  <r>
    <x v="2"/>
    <n v="78982"/>
    <n v="421.16184850000002"/>
    <n v="241.6404129"/>
    <n v="0.81903247800000001"/>
    <x v="189"/>
    <n v="0.75343654900000001"/>
    <x v="189"/>
    <x v="0"/>
    <n v="0"/>
  </r>
  <r>
    <x v="0"/>
    <n v="78240"/>
    <n v="401.93008750000001"/>
    <n v="249.8313709"/>
    <n v="0.78335134699999998"/>
    <x v="190"/>
    <n v="0.75799263699999997"/>
    <x v="190"/>
    <x v="0"/>
    <n v="0"/>
  </r>
  <r>
    <x v="0"/>
    <n v="87036"/>
    <n v="384.96990310000001"/>
    <n v="289.4539006"/>
    <n v="0.65929189399999999"/>
    <x v="191"/>
    <n v="0.72789616300000004"/>
    <x v="191"/>
    <x v="0"/>
    <n v="0"/>
  </r>
  <r>
    <x v="0"/>
    <n v="37569"/>
    <n v="232.42784750000001"/>
    <n v="208.1520065"/>
    <n v="0.44495009000000002"/>
    <x v="192"/>
    <n v="0.79437137899999999"/>
    <x v="192"/>
    <x v="0"/>
    <n v="0"/>
  </r>
  <r>
    <x v="0"/>
    <n v="79748"/>
    <n v="441.93429250000003"/>
    <n v="231.7175312"/>
    <n v="0.85151776499999998"/>
    <x v="62"/>
    <n v="0.73844843199999999"/>
    <x v="193"/>
    <x v="0"/>
    <n v="0"/>
  </r>
  <r>
    <x v="1"/>
    <n v="44156"/>
    <n v="307.70698220000003"/>
    <n v="186.09242359999999"/>
    <n v="0.79639901499999999"/>
    <x v="193"/>
    <n v="0.63360596899999999"/>
    <x v="194"/>
    <x v="0"/>
    <n v="0"/>
  </r>
  <r>
    <x v="0"/>
    <n v="87302"/>
    <n v="392.91011680000003"/>
    <n v="284.17906770000002"/>
    <n v="0.69056810499999999"/>
    <x v="194"/>
    <n v="0.73824584000000004"/>
    <x v="195"/>
    <x v="0"/>
    <n v="0"/>
  </r>
  <r>
    <x v="1"/>
    <n v="69312"/>
    <n v="373.80310530000003"/>
    <n v="237.1945766"/>
    <n v="0.77288661000000003"/>
    <x v="195"/>
    <n v="0.70615563299999995"/>
    <x v="196"/>
    <x v="0"/>
    <n v="0"/>
  </r>
  <r>
    <x v="2"/>
    <n v="86545"/>
    <n v="350.1278744"/>
    <n v="315.71952049999999"/>
    <n v="0.43230734500000001"/>
    <x v="196"/>
    <n v="0.78588681800000004"/>
    <x v="197"/>
    <x v="0"/>
    <n v="0"/>
  </r>
  <r>
    <x v="0"/>
    <n v="59729"/>
    <n v="431.01130000000001"/>
    <n v="231.8092351"/>
    <n v="0.725926293"/>
    <x v="197"/>
    <n v="0.683711081"/>
    <x v="198"/>
    <x v="0"/>
    <n v="0"/>
  </r>
  <r>
    <x v="0"/>
    <n v="59822"/>
    <n v="336.58406960000002"/>
    <n v="227.94953910000001"/>
    <n v="0.73575850300000001"/>
    <x v="198"/>
    <n v="0.70028680099999996"/>
    <x v="199"/>
    <x v="0"/>
    <n v="0"/>
  </r>
  <r>
    <x v="1"/>
    <n v="63452"/>
    <n v="334.84598829999999"/>
    <n v="243.23648059999999"/>
    <n v="0.68725842699999995"/>
    <x v="199"/>
    <n v="0.73531729499999998"/>
    <x v="200"/>
    <x v="0"/>
    <n v="0"/>
  </r>
  <r>
    <x v="0"/>
    <n v="61996"/>
    <n v="333.74763960000001"/>
    <n v="243.540245"/>
    <n v="0.68375275400000002"/>
    <x v="200"/>
    <n v="0.67313789400000001"/>
    <x v="201"/>
    <x v="0"/>
    <n v="0"/>
  </r>
  <r>
    <x v="1"/>
    <n v="74763"/>
    <n v="391.227169"/>
    <n v="245.54202029999999"/>
    <n v="0.77851978600000005"/>
    <x v="201"/>
    <n v="0.68611309899999995"/>
    <x v="202"/>
    <x v="0"/>
    <n v="0"/>
  </r>
  <r>
    <x v="0"/>
    <n v="73193"/>
    <n v="401.07230199999998"/>
    <n v="235.8289934"/>
    <n v="0.808863683"/>
    <x v="202"/>
    <n v="0.74011567899999997"/>
    <x v="203"/>
    <x v="0"/>
    <n v="0"/>
  </r>
  <r>
    <x v="1"/>
    <n v="66508"/>
    <n v="344.90452010000001"/>
    <n v="249.08978210000001"/>
    <n v="0.691685086"/>
    <x v="203"/>
    <n v="0.70301467200000001"/>
    <x v="204"/>
    <x v="0"/>
    <n v="0"/>
  </r>
  <r>
    <x v="0"/>
    <n v="74849"/>
    <n v="379.92502580000001"/>
    <n v="252.61711779999999"/>
    <n v="0.74692074600000002"/>
    <x v="204"/>
    <n v="0.73539265700000001"/>
    <x v="205"/>
    <x v="0"/>
    <n v="0"/>
  </r>
  <r>
    <x v="1"/>
    <n v="38585"/>
    <n v="274.44507829999998"/>
    <n v="180.95755919999999"/>
    <n v="0.75182911799999996"/>
    <x v="205"/>
    <n v="0.69659330900000005"/>
    <x v="206"/>
    <x v="0"/>
    <n v="0"/>
  </r>
  <r>
    <x v="0"/>
    <n v="61377"/>
    <n v="339.7334965"/>
    <n v="234.0242375"/>
    <n v="0.72490721400000002"/>
    <x v="206"/>
    <n v="0.70561252600000002"/>
    <x v="207"/>
    <x v="0"/>
    <n v="0"/>
  </r>
  <r>
    <x v="0"/>
    <n v="39547"/>
    <n v="259.42262529999999"/>
    <n v="198.46553119999999"/>
    <n v="0.64399720599999999"/>
    <x v="207"/>
    <n v="0.73338402199999997"/>
    <x v="208"/>
    <x v="0"/>
    <n v="0"/>
  </r>
  <r>
    <x v="0"/>
    <n v="49998"/>
    <n v="301.78070709999997"/>
    <n v="212.326943"/>
    <n v="0.71061581900000004"/>
    <x v="208"/>
    <n v="0.77929486599999997"/>
    <x v="209"/>
    <x v="0"/>
    <n v="0"/>
  </r>
  <r>
    <x v="2"/>
    <n v="49063"/>
    <n v="294.74828680000002"/>
    <n v="217.91310899999999"/>
    <n v="0.67335496800000005"/>
    <x v="209"/>
    <n v="0.65881136500000004"/>
    <x v="210"/>
    <x v="0"/>
    <n v="0"/>
  </r>
  <r>
    <x v="0"/>
    <n v="46961"/>
    <n v="343.78852769999997"/>
    <n v="177.1367946"/>
    <n v="0.85704035499999998"/>
    <x v="210"/>
    <n v="0.61463255000000006"/>
    <x v="211"/>
    <x v="0"/>
    <n v="0"/>
  </r>
  <r>
    <x v="0"/>
    <n v="57271"/>
    <n v="372.69912360000001"/>
    <n v="196.97613509999999"/>
    <n v="0.84892553699999995"/>
    <x v="211"/>
    <n v="0.76915122199999997"/>
    <x v="212"/>
    <x v="0"/>
    <n v="0"/>
  </r>
  <r>
    <x v="0"/>
    <n v="58909"/>
    <n v="347.3439411"/>
    <n v="218.12279050000001"/>
    <n v="0.77823472199999999"/>
    <x v="212"/>
    <n v="0.70425717600000004"/>
    <x v="213"/>
    <x v="0"/>
    <n v="0"/>
  </r>
  <r>
    <x v="2"/>
    <n v="51336"/>
    <n v="321.88443819999998"/>
    <n v="206.1461473"/>
    <n v="0.76801215099999998"/>
    <x v="213"/>
    <n v="0.74260089699999998"/>
    <x v="214"/>
    <x v="0"/>
    <n v="0"/>
  </r>
  <r>
    <x v="2"/>
    <n v="62422"/>
    <n v="324.55696130000001"/>
    <n v="247.70786699999999"/>
    <n v="0.64614051800000005"/>
    <x v="214"/>
    <n v="0.71606212899999999"/>
    <x v="215"/>
    <x v="0"/>
    <n v="0"/>
  </r>
  <r>
    <x v="0"/>
    <n v="48447"/>
    <n v="331.0510122"/>
    <n v="189.9172045"/>
    <n v="0.81907981500000004"/>
    <x v="215"/>
    <n v="0.62561500000000003"/>
    <x v="216"/>
    <x v="0"/>
    <n v="0"/>
  </r>
  <r>
    <x v="1"/>
    <n v="64364"/>
    <n v="376.66247010000001"/>
    <n v="221.65510090000001"/>
    <n v="0.80851801499999998"/>
    <x v="216"/>
    <n v="0.65474446600000002"/>
    <x v="217"/>
    <x v="0"/>
    <n v="0"/>
  </r>
  <r>
    <x v="0"/>
    <n v="72915"/>
    <n v="414.71807269999999"/>
    <n v="229.55576980000001"/>
    <n v="0.832834246"/>
    <x v="217"/>
    <n v="0.679771405"/>
    <x v="218"/>
    <x v="0"/>
    <n v="0"/>
  </r>
  <r>
    <x v="0"/>
    <n v="49414"/>
    <n v="290.458237"/>
    <n v="219.41824349999999"/>
    <n v="0.65523977"/>
    <x v="218"/>
    <n v="0.71103372899999995"/>
    <x v="219"/>
    <x v="0"/>
    <n v="0"/>
  </r>
  <r>
    <x v="0"/>
    <n v="45723"/>
    <n v="291.1972864"/>
    <n v="203.02022070000001"/>
    <n v="0.71688511099999996"/>
    <x v="219"/>
    <n v="0.64882928900000003"/>
    <x v="220"/>
    <x v="0"/>
    <n v="0"/>
  </r>
  <r>
    <x v="1"/>
    <n v="64988"/>
    <n v="371.35362750000002"/>
    <n v="226.90993409999999"/>
    <n v="0.79160385"/>
    <x v="220"/>
    <n v="0.67011754999999995"/>
    <x v="221"/>
    <x v="0"/>
    <n v="0"/>
  </r>
  <r>
    <x v="0"/>
    <n v="56709"/>
    <n v="293.40849800000001"/>
    <n v="247.71659579999999"/>
    <n v="0.53591482099999999"/>
    <x v="221"/>
    <n v="0.77828557300000001"/>
    <x v="222"/>
    <x v="0"/>
    <n v="0"/>
  </r>
  <r>
    <x v="0"/>
    <n v="93559"/>
    <n v="438.63435349999997"/>
    <n v="275.58297349999998"/>
    <n v="0.77799138499999998"/>
    <x v="222"/>
    <n v="0.68706993400000005"/>
    <x v="223"/>
    <x v="0"/>
    <n v="0"/>
  </r>
  <r>
    <x v="2"/>
    <n v="81916"/>
    <n v="398.32655299999999"/>
    <n v="265.41810850000002"/>
    <n v="0.74565433999999997"/>
    <x v="223"/>
    <n v="0.66307268900000005"/>
    <x v="224"/>
    <x v="0"/>
    <n v="0"/>
  </r>
  <r>
    <x v="0"/>
    <n v="79274"/>
    <n v="406.97622580000001"/>
    <n v="255.21782709999999"/>
    <n v="0.77893275299999998"/>
    <x v="224"/>
    <n v="0.70838545900000005"/>
    <x v="225"/>
    <x v="0"/>
    <n v="0"/>
  </r>
  <r>
    <x v="0"/>
    <n v="88724"/>
    <n v="446.43045569999998"/>
    <n v="260.37875409999998"/>
    <n v="0.81229561400000005"/>
    <x v="225"/>
    <n v="0.656529107"/>
    <x v="226"/>
    <x v="0"/>
    <n v="0"/>
  </r>
  <r>
    <x v="2"/>
    <n v="65469"/>
    <n v="374.46623119999998"/>
    <n v="227.5389974"/>
    <n v="0.79421598400000004"/>
    <x v="226"/>
    <n v="0.71443849100000001"/>
    <x v="227"/>
    <x v="0"/>
    <n v="0"/>
  </r>
  <r>
    <x v="2"/>
    <n v="75799"/>
    <n v="340.98270930000001"/>
    <n v="289.15046999999998"/>
    <n v="0.53000968100000001"/>
    <x v="227"/>
    <n v="0.74110032400000003"/>
    <x v="228"/>
    <x v="0"/>
    <n v="0"/>
  </r>
  <r>
    <x v="2"/>
    <n v="76741"/>
    <n v="383.98216309999998"/>
    <n v="258.1339883"/>
    <n v="0.74031953100000003"/>
    <x v="228"/>
    <n v="0.74520295199999997"/>
    <x v="229"/>
    <x v="0"/>
    <n v="0"/>
  </r>
  <r>
    <x v="0"/>
    <n v="54219"/>
    <n v="344.2908319"/>
    <n v="204.4966891"/>
    <n v="0.80449091399999995"/>
    <x v="229"/>
    <n v="0.68849523800000001"/>
    <x v="230"/>
    <x v="0"/>
    <n v="0"/>
  </r>
  <r>
    <x v="0"/>
    <n v="52693"/>
    <n v="283.50423869999997"/>
    <n v="242.11395440000001"/>
    <n v="0.52026527899999997"/>
    <x v="230"/>
    <n v="0.73774921599999999"/>
    <x v="231"/>
    <x v="0"/>
    <n v="0"/>
  </r>
  <r>
    <x v="0"/>
    <n v="84539"/>
    <n v="441.52889019999998"/>
    <n v="248.3743168"/>
    <n v="0.826775225"/>
    <x v="231"/>
    <n v="0.68757726600000002"/>
    <x v="232"/>
    <x v="0"/>
    <n v="0"/>
  </r>
  <r>
    <x v="2"/>
    <n v="34559"/>
    <n v="264.51516750000002"/>
    <n v="168.9830565"/>
    <n v="0.76933903599999998"/>
    <x v="232"/>
    <n v="0.664187423"/>
    <x v="233"/>
    <x v="0"/>
    <n v="0"/>
  </r>
  <r>
    <x v="0"/>
    <n v="49715"/>
    <n v="302.34739059999998"/>
    <n v="213.36451109999999"/>
    <n v="0.70851749799999997"/>
    <x v="233"/>
    <n v="0.65010722899999995"/>
    <x v="234"/>
    <x v="0"/>
    <n v="0"/>
  </r>
  <r>
    <x v="2"/>
    <n v="39716"/>
    <n v="243.0382802"/>
    <n v="210.11405690000001"/>
    <n v="0.50257999499999995"/>
    <x v="234"/>
    <n v="0.77943283299999999"/>
    <x v="235"/>
    <x v="0"/>
    <n v="0"/>
  </r>
  <r>
    <x v="0"/>
    <n v="46845"/>
    <n v="264.9672544"/>
    <n v="225.842499"/>
    <n v="0.52298617000000003"/>
    <x v="235"/>
    <n v="0.759090614"/>
    <x v="236"/>
    <x v="0"/>
    <n v="0"/>
  </r>
  <r>
    <x v="2"/>
    <n v="52547"/>
    <n v="358.36571909999998"/>
    <n v="189.2067438"/>
    <n v="0.84926233600000001"/>
    <x v="236"/>
    <n v="0.70340276300000004"/>
    <x v="237"/>
    <x v="0"/>
    <n v="0"/>
  </r>
  <r>
    <x v="0"/>
    <n v="41593"/>
    <n v="310.6748925"/>
    <n v="178.3232873"/>
    <n v="0.818864551"/>
    <x v="237"/>
    <n v="0.57266969599999995"/>
    <x v="238"/>
    <x v="0"/>
    <n v="0"/>
  </r>
  <r>
    <x v="0"/>
    <n v="44460"/>
    <n v="294.62413199999997"/>
    <n v="197.55657740000001"/>
    <n v="0.741875489"/>
    <x v="238"/>
    <n v="0.64742544300000004"/>
    <x v="239"/>
    <x v="0"/>
    <n v="0"/>
  </r>
  <r>
    <x v="1"/>
    <n v="51145"/>
    <n v="317.34823749999998"/>
    <n v="211.02559170000001"/>
    <n v="0.74687418100000003"/>
    <x v="239"/>
    <n v="0.71005136700000004"/>
    <x v="240"/>
    <x v="0"/>
    <n v="0"/>
  </r>
  <r>
    <x v="2"/>
    <n v="43345"/>
    <n v="323.85921389999999"/>
    <n v="175.18574459999999"/>
    <n v="0.84106646399999996"/>
    <x v="240"/>
    <n v="0.64927575299999996"/>
    <x v="241"/>
    <x v="0"/>
    <n v="0"/>
  </r>
  <r>
    <x v="0"/>
    <n v="53987"/>
    <n v="331.35065859999997"/>
    <n v="213.16744560000001"/>
    <n v="0.76558994400000002"/>
    <x v="241"/>
    <n v="0.673221768"/>
    <x v="242"/>
    <x v="0"/>
    <n v="0"/>
  </r>
  <r>
    <x v="2"/>
    <n v="59514"/>
    <n v="368.63790929999999"/>
    <n v="209.1269246"/>
    <n v="0.82351375199999999"/>
    <x v="242"/>
    <n v="0.75515797500000004"/>
    <x v="243"/>
    <x v="0"/>
    <n v="0"/>
  </r>
  <r>
    <x v="1"/>
    <n v="85739"/>
    <n v="380.37037850000002"/>
    <n v="288.2561589"/>
    <n v="0.65245183100000004"/>
    <x v="243"/>
    <n v="0.76215154299999999"/>
    <x v="244"/>
    <x v="0"/>
    <n v="0"/>
  </r>
  <r>
    <x v="0"/>
    <n v="56096"/>
    <n v="313.3863101"/>
    <n v="232.28243990000001"/>
    <n v="0.67128247600000002"/>
    <x v="244"/>
    <n v="0.71176978099999999"/>
    <x v="245"/>
    <x v="0"/>
    <n v="0"/>
  </r>
  <r>
    <x v="2"/>
    <n v="46120"/>
    <n v="300.09715840000001"/>
    <n v="201.20631359999999"/>
    <n v="0.74193612399999997"/>
    <x v="215"/>
    <n v="0.62897198799999998"/>
    <x v="246"/>
    <x v="0"/>
    <n v="0"/>
  </r>
  <r>
    <x v="0"/>
    <n v="57676"/>
    <n v="333.97004989999999"/>
    <n v="222.27445660000001"/>
    <n v="0.74635142399999999"/>
    <x v="245"/>
    <n v="0.68866865700000002"/>
    <x v="247"/>
    <x v="0"/>
    <n v="0"/>
  </r>
  <r>
    <x v="2"/>
    <n v="62064"/>
    <n v="352.36867039999998"/>
    <n v="227.86414439999999"/>
    <n v="0.76277495500000003"/>
    <x v="246"/>
    <n v="0.65056603800000001"/>
    <x v="248"/>
    <x v="0"/>
    <n v="0"/>
  </r>
  <r>
    <x v="2"/>
    <n v="50274"/>
    <n v="305.39725579999998"/>
    <n v="212.27344719999999"/>
    <n v="0.71893897500000004"/>
    <x v="247"/>
    <n v="0.68750769199999995"/>
    <x v="249"/>
    <x v="0"/>
    <n v="0"/>
  </r>
  <r>
    <x v="2"/>
    <n v="77225"/>
    <n v="362.13734579999999"/>
    <n v="277.0098428"/>
    <n v="0.64411301499999996"/>
    <x v="248"/>
    <n v="0.73248347199999997"/>
    <x v="250"/>
    <x v="0"/>
    <n v="0"/>
  </r>
  <r>
    <x v="1"/>
    <n v="45598"/>
    <n v="259.89626509999999"/>
    <n v="225.6562198"/>
    <n v="0.496118267"/>
    <x v="249"/>
    <n v="0.74128625299999995"/>
    <x v="251"/>
    <x v="0"/>
    <n v="0"/>
  </r>
  <r>
    <x v="0"/>
    <n v="38545"/>
    <n v="283.98753900000003"/>
    <n v="175.42051470000001"/>
    <n v="0.78640992399999998"/>
    <x v="250"/>
    <n v="0.76043639500000004"/>
    <x v="252"/>
    <x v="0"/>
    <n v="0"/>
  </r>
  <r>
    <x v="2"/>
    <n v="39439"/>
    <n v="246.7636115"/>
    <n v="212.63539299999999"/>
    <n v="0.50742366299999997"/>
    <x v="251"/>
    <n v="0.646827284"/>
    <x v="253"/>
    <x v="0"/>
    <n v="0"/>
  </r>
  <r>
    <x v="1"/>
    <n v="74109"/>
    <n v="416.71271710000002"/>
    <n v="230.5595405"/>
    <n v="0.83299418199999997"/>
    <x v="252"/>
    <n v="0.70645936200000004"/>
    <x v="254"/>
    <x v="0"/>
    <n v="0"/>
  </r>
  <r>
    <x v="1"/>
    <n v="41755"/>
    <n v="296.78837609999999"/>
    <n v="184.19137720000001"/>
    <n v="0.78411528100000005"/>
    <x v="253"/>
    <n v="0.69133083900000003"/>
    <x v="255"/>
    <x v="0"/>
    <n v="0"/>
  </r>
  <r>
    <x v="0"/>
    <n v="61463"/>
    <n v="369.39974549999999"/>
    <n v="213.6196205"/>
    <n v="0.81583234999999998"/>
    <x v="254"/>
    <n v="0.78677675400000002"/>
    <x v="256"/>
    <x v="0"/>
    <n v="0"/>
  </r>
  <r>
    <x v="2"/>
    <n v="43743"/>
    <n v="300.90633500000001"/>
    <n v="185.85123179999999"/>
    <n v="0.78646240700000003"/>
    <x v="255"/>
    <n v="0.67008272099999999"/>
    <x v="257"/>
    <x v="0"/>
    <n v="0"/>
  </r>
  <r>
    <x v="0"/>
    <n v="73499"/>
    <n v="346.05108239999998"/>
    <n v="275.51390730000003"/>
    <n v="0.60507901500000005"/>
    <x v="256"/>
    <n v="0.73124602000000005"/>
    <x v="258"/>
    <x v="0"/>
    <n v="0"/>
  </r>
  <r>
    <x v="2"/>
    <n v="40403"/>
    <n v="289.25931639999999"/>
    <n v="179.22338339999999"/>
    <n v="0.78492233700000003"/>
    <x v="257"/>
    <n v="0.72220434700000002"/>
    <x v="259"/>
    <x v="0"/>
    <n v="0"/>
  </r>
  <r>
    <x v="2"/>
    <n v="62343"/>
    <n v="348.2887882"/>
    <n v="232.82004040000001"/>
    <n v="0.74374056700000002"/>
    <x v="258"/>
    <n v="0.70562069900000002"/>
    <x v="260"/>
    <x v="0"/>
    <n v="0"/>
  </r>
  <r>
    <x v="1"/>
    <n v="46008"/>
    <n v="296.87928419999997"/>
    <n v="212.0277194"/>
    <n v="0.69995359400000001"/>
    <x v="259"/>
    <n v="0.69527897000000005"/>
    <x v="261"/>
    <x v="0"/>
    <n v="0"/>
  </r>
  <r>
    <x v="0"/>
    <n v="43495"/>
    <n v="271.6466724"/>
    <n v="205.1640687"/>
    <n v="0.65542444600000005"/>
    <x v="260"/>
    <n v="0.75402191200000002"/>
    <x v="262"/>
    <x v="0"/>
    <n v="0"/>
  </r>
  <r>
    <x v="0"/>
    <n v="50649"/>
    <n v="327.11099480000001"/>
    <n v="199.54091969999999"/>
    <n v="0.79239385200000001"/>
    <x v="261"/>
    <n v="0.76629448099999997"/>
    <x v="263"/>
    <x v="0"/>
    <n v="0"/>
  </r>
  <r>
    <x v="1"/>
    <n v="61235"/>
    <n v="349.02641290000003"/>
    <n v="226.8031"/>
    <n v="0.76009117800000003"/>
    <x v="262"/>
    <n v="0.71872065699999999"/>
    <x v="264"/>
    <x v="0"/>
    <n v="0"/>
  </r>
  <r>
    <x v="1"/>
    <n v="78883"/>
    <n v="395.10009710000003"/>
    <n v="256.96496589999998"/>
    <n v="0.75960952500000001"/>
    <x v="263"/>
    <n v="0.67844671899999998"/>
    <x v="265"/>
    <x v="0"/>
    <n v="0"/>
  </r>
  <r>
    <x v="0"/>
    <n v="58734"/>
    <n v="367.48394619999999"/>
    <n v="205.02108029999999"/>
    <n v="0.82990491300000002"/>
    <x v="264"/>
    <n v="0.75747688300000005"/>
    <x v="266"/>
    <x v="0"/>
    <n v="0"/>
  </r>
  <r>
    <x v="0"/>
    <n v="68253"/>
    <n v="388.45472289999998"/>
    <n v="224.73169089999999"/>
    <n v="0.81566296800000004"/>
    <x v="265"/>
    <n v="0.746130132"/>
    <x v="267"/>
    <x v="0"/>
    <n v="0"/>
  </r>
  <r>
    <x v="1"/>
    <n v="62401"/>
    <n v="394.39750049999998"/>
    <n v="203.13868679999999"/>
    <n v="0.85715365399999999"/>
    <x v="266"/>
    <n v="0.74008491899999995"/>
    <x v="268"/>
    <x v="0"/>
    <n v="0"/>
  </r>
  <r>
    <x v="2"/>
    <n v="73046"/>
    <n v="397.33816359999997"/>
    <n v="234.82824059999999"/>
    <n v="0.80666900100000005"/>
    <x v="267"/>
    <n v="0.69065088299999999"/>
    <x v="269"/>
    <x v="0"/>
    <n v="0"/>
  </r>
  <r>
    <x v="1"/>
    <n v="54968"/>
    <n v="300.95443230000001"/>
    <n v="234.38956999999999"/>
    <n v="0.62724649899999996"/>
    <x v="268"/>
    <n v="0.75133952999999998"/>
    <x v="270"/>
    <x v="0"/>
    <n v="0"/>
  </r>
  <r>
    <x v="2"/>
    <n v="84057"/>
    <n v="452.7756953"/>
    <n v="245.2199818"/>
    <n v="0.84064107600000004"/>
    <x v="269"/>
    <n v="0.62201781899999997"/>
    <x v="271"/>
    <x v="0"/>
    <n v="0"/>
  </r>
  <r>
    <x v="2"/>
    <n v="90178"/>
    <n v="466.24938700000001"/>
    <n v="250.1043018"/>
    <n v="0.843952802"/>
    <x v="270"/>
    <n v="0.75200346900000004"/>
    <x v="272"/>
    <x v="0"/>
    <n v="0"/>
  </r>
  <r>
    <x v="0"/>
    <n v="67883"/>
    <n v="383.18901770000002"/>
    <n v="233.35667340000001"/>
    <n v="0.79318111800000002"/>
    <x v="271"/>
    <n v="0.69781044400000003"/>
    <x v="273"/>
    <x v="0"/>
    <n v="0"/>
  </r>
  <r>
    <x v="2"/>
    <n v="43901"/>
    <n v="304.10034949999999"/>
    <n v="191.29827349999999"/>
    <n v="0.77735433399999998"/>
    <x v="272"/>
    <n v="0.64874170600000003"/>
    <x v="274"/>
    <x v="0"/>
    <n v="0"/>
  </r>
  <r>
    <x v="1"/>
    <n v="33662"/>
    <n v="227.29379170000001"/>
    <n v="191.10903830000001"/>
    <n v="0.54134302000000001"/>
    <x v="273"/>
    <n v="0.79299865700000005"/>
    <x v="275"/>
    <x v="0"/>
    <n v="0"/>
  </r>
  <r>
    <x v="0"/>
    <n v="77043"/>
    <n v="388.69272740000002"/>
    <n v="257.54629019999999"/>
    <n v="0.74897689700000003"/>
    <x v="274"/>
    <n v="0.72693048000000005"/>
    <x v="276"/>
    <x v="0"/>
    <n v="0"/>
  </r>
  <r>
    <x v="0"/>
    <n v="64875"/>
    <n v="393.21466400000003"/>
    <n v="212.95482380000001"/>
    <n v="0.84065310500000001"/>
    <x v="275"/>
    <n v="0.77052354000000001"/>
    <x v="277"/>
    <x v="0"/>
    <n v="0"/>
  </r>
  <r>
    <x v="0"/>
    <n v="42609"/>
    <n v="280.14901650000002"/>
    <n v="200.27187409999999"/>
    <n v="0.69925100600000001"/>
    <x v="276"/>
    <n v="0.67312796200000002"/>
    <x v="278"/>
    <x v="0"/>
    <n v="0"/>
  </r>
  <r>
    <x v="0"/>
    <n v="79510"/>
    <n v="380.71919339999999"/>
    <n v="267.0341186"/>
    <n v="0.712773879"/>
    <x v="277"/>
    <n v="0.73159735000000004"/>
    <x v="279"/>
    <x v="0"/>
    <n v="0"/>
  </r>
  <r>
    <x v="0"/>
    <n v="58857"/>
    <n v="320.81190809999998"/>
    <n v="235.38604530000001"/>
    <n v="0.67945218500000004"/>
    <x v="278"/>
    <n v="0.69036420200000004"/>
    <x v="280"/>
    <x v="0"/>
    <n v="0"/>
  </r>
  <r>
    <x v="1"/>
    <n v="67754"/>
    <n v="349.19713780000001"/>
    <n v="251.67963779999999"/>
    <n v="0.69320759700000001"/>
    <x v="279"/>
    <n v="0.65526112199999997"/>
    <x v="281"/>
    <x v="0"/>
    <n v="0"/>
  </r>
  <r>
    <x v="2"/>
    <n v="54842"/>
    <n v="308.23244349999999"/>
    <n v="227.25773150000001"/>
    <n v="0.67557272999999995"/>
    <x v="280"/>
    <n v="0.73819522999999998"/>
    <x v="282"/>
    <x v="0"/>
    <n v="0"/>
  </r>
  <r>
    <x v="0"/>
    <n v="78352"/>
    <n v="408.80968810000002"/>
    <n v="245.44080890000001"/>
    <n v="0.79971550499999999"/>
    <x v="281"/>
    <n v="0.68427303799999994"/>
    <x v="283"/>
    <x v="0"/>
    <n v="0"/>
  </r>
  <r>
    <x v="0"/>
    <n v="72447"/>
    <n v="401.74204020000002"/>
    <n v="231.53723690000001"/>
    <n v="0.81721487599999998"/>
    <x v="282"/>
    <n v="0.70910372200000005"/>
    <x v="284"/>
    <x v="0"/>
    <n v="0"/>
  </r>
  <r>
    <x v="0"/>
    <n v="58239"/>
    <n v="324.29506259999999"/>
    <n v="230.99725810000001"/>
    <n v="0.70186923999999995"/>
    <x v="283"/>
    <n v="0.72119028200000002"/>
    <x v="285"/>
    <x v="0"/>
    <n v="0"/>
  </r>
  <r>
    <x v="1"/>
    <n v="93879"/>
    <n v="409.48690699999997"/>
    <n v="292.91609890000001"/>
    <n v="0.69879222500000004"/>
    <x v="284"/>
    <n v="0.76766892099999995"/>
    <x v="286"/>
    <x v="0"/>
    <n v="0"/>
  </r>
  <r>
    <x v="0"/>
    <n v="68129"/>
    <n v="381.17548959999999"/>
    <n v="230.05602049999999"/>
    <n v="0.79733001000000003"/>
    <x v="285"/>
    <n v="0.65970446999999999"/>
    <x v="287"/>
    <x v="0"/>
    <n v="0"/>
  </r>
  <r>
    <x v="1"/>
    <n v="74426"/>
    <n v="411.69682030000001"/>
    <n v="231.7495984"/>
    <n v="0.82651597899999996"/>
    <x v="286"/>
    <n v="0.67945370599999999"/>
    <x v="288"/>
    <x v="0"/>
    <n v="0"/>
  </r>
  <r>
    <x v="1"/>
    <n v="60650"/>
    <n v="324.36162669999999"/>
    <n v="242.2285019"/>
    <n v="0.66506517200000004"/>
    <x v="287"/>
    <n v="0.72154278100000002"/>
    <x v="289"/>
    <x v="0"/>
    <n v="0"/>
  </r>
  <r>
    <x v="2"/>
    <n v="136340"/>
    <n v="722.85391719999996"/>
    <n v="311.34135509999999"/>
    <n v="0.90248976199999997"/>
    <x v="288"/>
    <n v="0.52977404800000005"/>
    <x v="290"/>
    <x v="0"/>
    <n v="0"/>
  </r>
  <r>
    <x v="1"/>
    <n v="65051"/>
    <n v="381.21395030000002"/>
    <n v="218.2168451"/>
    <n v="0.81995625999999999"/>
    <x v="289"/>
    <n v="0.64435639600000005"/>
    <x v="291"/>
    <x v="0"/>
    <n v="0"/>
  </r>
  <r>
    <x v="0"/>
    <n v="72219"/>
    <n v="376.65049249999998"/>
    <n v="249.52945439999999"/>
    <n v="0.74906542799999998"/>
    <x v="290"/>
    <n v="0.77779453099999996"/>
    <x v="292"/>
    <x v="0"/>
    <n v="0"/>
  </r>
  <r>
    <x v="1"/>
    <n v="81405"/>
    <n v="421.09489280000003"/>
    <n v="248.08676539999999"/>
    <n v="0.80802592100000004"/>
    <x v="291"/>
    <n v="0.71372834399999996"/>
    <x v="293"/>
    <x v="0"/>
    <n v="0"/>
  </r>
  <r>
    <x v="0"/>
    <n v="70196"/>
    <n v="373.19764709999998"/>
    <n v="243.8811053"/>
    <n v="0.75693474400000005"/>
    <x v="292"/>
    <n v="0.69078992699999997"/>
    <x v="294"/>
    <x v="0"/>
    <n v="0"/>
  </r>
  <r>
    <x v="0"/>
    <n v="69120"/>
    <n v="352.01140299999997"/>
    <n v="250.8148535"/>
    <n v="0.70165269900000005"/>
    <x v="293"/>
    <n v="0.703439853"/>
    <x v="295"/>
    <x v="0"/>
    <n v="0"/>
  </r>
  <r>
    <x v="0"/>
    <n v="56327"/>
    <n v="297.76572470000002"/>
    <n v="241.93442569999999"/>
    <n v="0.58296224699999999"/>
    <x v="294"/>
    <n v="0.72773901799999996"/>
    <x v="296"/>
    <x v="0"/>
    <n v="0"/>
  </r>
  <r>
    <x v="1"/>
    <n v="54983"/>
    <n v="292.8989067"/>
    <n v="248.40802009999999"/>
    <n v="0.52983369199999997"/>
    <x v="295"/>
    <n v="0.72527371100000004"/>
    <x v="297"/>
    <x v="0"/>
    <n v="0"/>
  </r>
  <r>
    <x v="0"/>
    <n v="105020"/>
    <n v="440.38963109999997"/>
    <n v="306.10528859999999"/>
    <n v="0.71893401499999998"/>
    <x v="296"/>
    <n v="0.71461622199999997"/>
    <x v="298"/>
    <x v="0"/>
    <n v="0"/>
  </r>
  <r>
    <x v="0"/>
    <n v="36113"/>
    <n v="257.64185270000002"/>
    <n v="181.15707879999999"/>
    <n v="0.71105609000000003"/>
    <x v="297"/>
    <n v="0.694480769"/>
    <x v="299"/>
    <x v="0"/>
    <n v="0"/>
  </r>
  <r>
    <x v="0"/>
    <n v="87429"/>
    <n v="408.9260276"/>
    <n v="273.8879417"/>
    <n v="0.74256518199999999"/>
    <x v="298"/>
    <n v="0.70357464800000002"/>
    <x v="300"/>
    <x v="0"/>
    <n v="0"/>
  </r>
  <r>
    <x v="1"/>
    <n v="57785"/>
    <n v="314.43097710000001"/>
    <n v="236.18303499999999"/>
    <n v="0.660138051"/>
    <x v="299"/>
    <n v="0.73286576699999995"/>
    <x v="301"/>
    <x v="0"/>
    <n v="0"/>
  </r>
  <r>
    <x v="0"/>
    <n v="69846"/>
    <n v="368.45070959999998"/>
    <n v="243.97516210000001"/>
    <n v="0.74935807200000004"/>
    <x v="300"/>
    <n v="0.67672363700000004"/>
    <x v="302"/>
    <x v="0"/>
    <n v="0"/>
  </r>
  <r>
    <x v="0"/>
    <n v="81456"/>
    <n v="404.31639369999999"/>
    <n v="258.89200620000003"/>
    <n v="0.76810798499999999"/>
    <x v="301"/>
    <n v="0.72547203400000004"/>
    <x v="303"/>
    <x v="0"/>
    <n v="0"/>
  </r>
  <r>
    <x v="0"/>
    <n v="61959"/>
    <n v="339.58501810000001"/>
    <n v="234.69793630000001"/>
    <n v="0.72272893500000002"/>
    <x v="302"/>
    <n v="0.71204146400000001"/>
    <x v="304"/>
    <x v="0"/>
    <n v="0"/>
  </r>
  <r>
    <x v="0"/>
    <n v="61730"/>
    <n v="376.1885565"/>
    <n v="210.6115221"/>
    <n v="0.82858973999999996"/>
    <x v="303"/>
    <n v="0.63218802799999996"/>
    <x v="305"/>
    <x v="0"/>
    <n v="0"/>
  </r>
  <r>
    <x v="0"/>
    <n v="62835"/>
    <n v="421.16933840000002"/>
    <n v="191.16986220000001"/>
    <n v="0.89105130099999996"/>
    <x v="304"/>
    <n v="0.78614503099999999"/>
    <x v="306"/>
    <x v="0"/>
    <n v="0"/>
  </r>
  <r>
    <x v="2"/>
    <n v="52651"/>
    <n v="340.81695680000001"/>
    <n v="204.432884"/>
    <n v="0.80012604499999995"/>
    <x v="305"/>
    <n v="0.68350404399999998"/>
    <x v="307"/>
    <x v="0"/>
    <n v="0"/>
  </r>
  <r>
    <x v="0"/>
    <n v="67093"/>
    <n v="353.10987189999997"/>
    <n v="243.0010336"/>
    <n v="0.72554568699999999"/>
    <x v="306"/>
    <n v="0.76069160999999996"/>
    <x v="308"/>
    <x v="0"/>
    <n v="0"/>
  </r>
  <r>
    <x v="2"/>
    <n v="45160"/>
    <n v="270.55537659999999"/>
    <n v="220.11867229999999"/>
    <n v="0.58145180900000004"/>
    <x v="307"/>
    <n v="0.68607194900000001"/>
    <x v="309"/>
    <x v="0"/>
    <n v="0"/>
  </r>
  <r>
    <x v="0"/>
    <n v="58989"/>
    <n v="362.66810850000002"/>
    <n v="209.5097184"/>
    <n v="0.81625629"/>
    <x v="308"/>
    <n v="0.73278260900000003"/>
    <x v="310"/>
    <x v="0"/>
    <n v="0"/>
  </r>
  <r>
    <x v="2"/>
    <n v="44007"/>
    <n v="359.37550270000003"/>
    <n v="161.7023657"/>
    <n v="0.89305184400000004"/>
    <x v="309"/>
    <n v="0.64474397500000002"/>
    <x v="311"/>
    <x v="0"/>
    <n v="0"/>
  </r>
  <r>
    <x v="0"/>
    <n v="65062"/>
    <n v="344.30979400000001"/>
    <n v="242.6836332"/>
    <n v="0.70936540100000001"/>
    <x v="310"/>
    <n v="0.76921803700000002"/>
    <x v="312"/>
    <x v="0"/>
    <n v="0"/>
  </r>
  <r>
    <x v="2"/>
    <n v="38724"/>
    <n v="291.00109170000002"/>
    <n v="170.77626670000001"/>
    <n v="0.80969000099999999"/>
    <x v="311"/>
    <n v="0.780883243"/>
    <x v="313"/>
    <x v="0"/>
    <n v="0"/>
  </r>
  <r>
    <x v="1"/>
    <n v="63514"/>
    <n v="368.78630650000002"/>
    <n v="221.24094830000001"/>
    <n v="0.80006270400000001"/>
    <x v="312"/>
    <n v="0.66384464200000004"/>
    <x v="314"/>
    <x v="0"/>
    <n v="0"/>
  </r>
  <r>
    <x v="1"/>
    <n v="46403"/>
    <n v="306.30414309999998"/>
    <n v="196.6171927"/>
    <n v="0.76678682099999995"/>
    <x v="313"/>
    <n v="0.63763157199999998"/>
    <x v="315"/>
    <x v="0"/>
    <n v="0"/>
  </r>
  <r>
    <x v="0"/>
    <n v="55746"/>
    <n v="280.31312430000003"/>
    <n v="254.60033039999999"/>
    <n v="0.41838197199999999"/>
    <x v="314"/>
    <n v="0.73065429400000004"/>
    <x v="316"/>
    <x v="0"/>
    <n v="0"/>
  </r>
  <r>
    <x v="1"/>
    <n v="38153"/>
    <n v="265.04022620000001"/>
    <n v="184.8022541"/>
    <n v="0.71681718900000002"/>
    <x v="315"/>
    <n v="0.682497943"/>
    <x v="317"/>
    <x v="0"/>
    <n v="0"/>
  </r>
  <r>
    <x v="1"/>
    <n v="66094"/>
    <n v="323.18771629999998"/>
    <n v="261.01191110000002"/>
    <n v="0.58970729600000005"/>
    <x v="316"/>
    <n v="0.73871980900000001"/>
    <x v="318"/>
    <x v="0"/>
    <n v="0"/>
  </r>
  <r>
    <x v="0"/>
    <n v="57303"/>
    <n v="330.0249642"/>
    <n v="221.9197863"/>
    <n v="0.74015769499999995"/>
    <x v="317"/>
    <n v="0.71676235499999996"/>
    <x v="319"/>
    <x v="0"/>
    <n v="0"/>
  </r>
  <r>
    <x v="1"/>
    <n v="61289"/>
    <n v="376.37518710000001"/>
    <n v="208.72780979999999"/>
    <n v="0.832134559"/>
    <x v="318"/>
    <n v="0.63947955999999995"/>
    <x v="320"/>
    <x v="0"/>
    <n v="0"/>
  </r>
  <r>
    <x v="0"/>
    <n v="55114"/>
    <n v="317.17232519999999"/>
    <n v="222.75345290000001"/>
    <n v="0.71187075200000005"/>
    <x v="319"/>
    <n v="0.71425424100000001"/>
    <x v="321"/>
    <x v="0"/>
    <n v="0"/>
  </r>
  <r>
    <x v="0"/>
    <n v="45567"/>
    <n v="278.50219609999999"/>
    <n v="216.7666389"/>
    <n v="0.62785529600000001"/>
    <x v="320"/>
    <n v="0.71407080099999998"/>
    <x v="322"/>
    <x v="0"/>
    <n v="0"/>
  </r>
  <r>
    <x v="0"/>
    <n v="72215"/>
    <n v="380.41477620000001"/>
    <n v="244.0280812"/>
    <n v="0.76714061499999997"/>
    <x v="321"/>
    <n v="0.72092442800000001"/>
    <x v="323"/>
    <x v="0"/>
    <n v="0"/>
  </r>
  <r>
    <x v="0"/>
    <n v="65495"/>
    <n v="365.31900430000002"/>
    <n v="230.52555229999999"/>
    <n v="0.77576221099999998"/>
    <x v="322"/>
    <n v="0.69794330800000004"/>
    <x v="324"/>
    <x v="0"/>
    <n v="0"/>
  </r>
  <r>
    <x v="0"/>
    <n v="34977"/>
    <n v="267.73773870000002"/>
    <n v="170.83724620000001"/>
    <n v="0.76997270399999995"/>
    <x v="323"/>
    <n v="0.66948033299999998"/>
    <x v="325"/>
    <x v="0"/>
    <n v="0"/>
  </r>
  <r>
    <x v="0"/>
    <n v="76407"/>
    <n v="373.44242609999998"/>
    <n v="264.47430400000002"/>
    <n v="0.70600548299999999"/>
    <x v="324"/>
    <n v="0.73125143599999998"/>
    <x v="326"/>
    <x v="0"/>
    <n v="0"/>
  </r>
  <r>
    <x v="0"/>
    <n v="66998"/>
    <n v="338.58664049999999"/>
    <n v="257.34382019999998"/>
    <n v="0.649860993"/>
    <x v="325"/>
    <n v="0.75760454099999996"/>
    <x v="327"/>
    <x v="0"/>
    <n v="0"/>
  </r>
  <r>
    <x v="2"/>
    <n v="57310"/>
    <n v="351.39648099999999"/>
    <n v="209.88122820000001"/>
    <n v="0.80203462000000003"/>
    <x v="326"/>
    <n v="0.69983270399999997"/>
    <x v="328"/>
    <x v="0"/>
    <n v="0"/>
  </r>
  <r>
    <x v="2"/>
    <n v="79106"/>
    <n v="404.57316730000002"/>
    <n v="252.0663638"/>
    <n v="0.78218781500000001"/>
    <x v="327"/>
    <n v="0.72851683"/>
    <x v="329"/>
    <x v="0"/>
    <n v="0"/>
  </r>
  <r>
    <x v="0"/>
    <n v="56837"/>
    <n v="368.3727265"/>
    <n v="198.77465570000001"/>
    <n v="0.84192024200000004"/>
    <x v="328"/>
    <n v="0.63496514400000004"/>
    <x v="330"/>
    <x v="0"/>
    <n v="0"/>
  </r>
  <r>
    <x v="1"/>
    <n v="53497"/>
    <n v="352.50275249999999"/>
    <n v="194.98113660000001"/>
    <n v="0.83309252600000006"/>
    <x v="329"/>
    <n v="0.69117571099999997"/>
    <x v="331"/>
    <x v="0"/>
    <n v="0"/>
  </r>
  <r>
    <x v="2"/>
    <n v="58591"/>
    <n v="356.46332139999998"/>
    <n v="212.11923100000001"/>
    <n v="0.80367677699999995"/>
    <x v="330"/>
    <n v="0.78441374100000005"/>
    <x v="332"/>
    <x v="0"/>
    <n v="0"/>
  </r>
  <r>
    <x v="2"/>
    <n v="60313"/>
    <n v="339.60345580000001"/>
    <n v="227.72592420000001"/>
    <n v="0.741851492"/>
    <x v="331"/>
    <n v="0.72668016099999999"/>
    <x v="333"/>
    <x v="0"/>
    <n v="0"/>
  </r>
  <r>
    <x v="1"/>
    <n v="72483"/>
    <n v="334.41760920000002"/>
    <n v="282.6808891"/>
    <n v="0.53430292700000004"/>
    <x v="332"/>
    <n v="0.70617979200000003"/>
    <x v="334"/>
    <x v="0"/>
    <n v="0"/>
  </r>
  <r>
    <x v="0"/>
    <n v="52836"/>
    <n v="340.4047822"/>
    <n v="204.33553309999999"/>
    <n v="0.79979576500000005"/>
    <x v="333"/>
    <n v="0.81738861399999996"/>
    <x v="335"/>
    <x v="0"/>
    <n v="0"/>
  </r>
  <r>
    <x v="2"/>
    <n v="68119"/>
    <n v="385.39170439999998"/>
    <n v="230.71520760000001"/>
    <n v="0.80100982300000001"/>
    <x v="195"/>
    <n v="0.65930120000000003"/>
    <x v="336"/>
    <x v="0"/>
    <n v="0"/>
  </r>
  <r>
    <x v="0"/>
    <n v="83490"/>
    <n v="421.88294330000002"/>
    <n v="254.31018309999999"/>
    <n v="0.79789385499999999"/>
    <x v="334"/>
    <n v="0.70994897999999995"/>
    <x v="337"/>
    <x v="0"/>
    <n v="0"/>
  </r>
  <r>
    <x v="1"/>
    <n v="74612"/>
    <n v="430.86518940000002"/>
    <n v="229.2867182"/>
    <n v="0.84664745500000005"/>
    <x v="335"/>
    <n v="0.66534688799999997"/>
    <x v="338"/>
    <x v="0"/>
    <n v="0"/>
  </r>
  <r>
    <x v="2"/>
    <n v="44081"/>
    <n v="328.58714739999999"/>
    <n v="173.3469657"/>
    <n v="0.84952244099999996"/>
    <x v="336"/>
    <n v="0.63846644100000005"/>
    <x v="339"/>
    <x v="0"/>
    <n v="0"/>
  </r>
  <r>
    <x v="2"/>
    <n v="39724"/>
    <n v="271.66569220000002"/>
    <n v="189.484632"/>
    <n v="0.71659262300000004"/>
    <x v="337"/>
    <n v="0.724282537"/>
    <x v="340"/>
    <x v="0"/>
    <n v="0"/>
  </r>
  <r>
    <x v="0"/>
    <n v="89051"/>
    <n v="418.55564020000003"/>
    <n v="274.92319959999998"/>
    <n v="0.75403182899999999"/>
    <x v="338"/>
    <n v="0.73867529300000001"/>
    <x v="341"/>
    <x v="0"/>
    <n v="0"/>
  </r>
  <r>
    <x v="1"/>
    <n v="57612"/>
    <n v="352.44136479999997"/>
    <n v="210.06420979999999"/>
    <n v="0.80296515000000002"/>
    <x v="339"/>
    <n v="0.64771884099999999"/>
    <x v="342"/>
    <x v="0"/>
    <n v="0"/>
  </r>
  <r>
    <x v="0"/>
    <n v="65740"/>
    <n v="348.8811561"/>
    <n v="245.97617550000001"/>
    <n v="0.70916467500000002"/>
    <x v="340"/>
    <n v="0.74081586700000002"/>
    <x v="343"/>
    <x v="0"/>
    <n v="0"/>
  </r>
  <r>
    <x v="0"/>
    <n v="69997"/>
    <n v="362.74138979999998"/>
    <n v="247.09132260000001"/>
    <n v="0.73211817899999998"/>
    <x v="341"/>
    <n v="0.72254221900000004"/>
    <x v="344"/>
    <x v="0"/>
    <n v="0"/>
  </r>
  <r>
    <x v="0"/>
    <n v="75540"/>
    <n v="422.09848959999999"/>
    <n v="237.63867740000001"/>
    <n v="0.82646136999999997"/>
    <x v="342"/>
    <n v="0.70508512499999998"/>
    <x v="345"/>
    <x v="0"/>
    <n v="0"/>
  </r>
  <r>
    <x v="2"/>
    <n v="46397"/>
    <n v="310.72436879999998"/>
    <n v="192.9038367"/>
    <n v="0.78395330900000004"/>
    <x v="343"/>
    <n v="0.655278582"/>
    <x v="346"/>
    <x v="0"/>
    <n v="0"/>
  </r>
  <r>
    <x v="2"/>
    <n v="61967"/>
    <n v="364.78401780000002"/>
    <n v="218.5661729"/>
    <n v="0.80062483699999998"/>
    <x v="344"/>
    <n v="0.68730035499999997"/>
    <x v="347"/>
    <x v="0"/>
    <n v="0"/>
  </r>
  <r>
    <x v="2"/>
    <n v="87149"/>
    <n v="444.61083559999997"/>
    <n v="253.2065911"/>
    <n v="0.82199021000000005"/>
    <x v="345"/>
    <n v="0.71622054800000001"/>
    <x v="348"/>
    <x v="0"/>
    <n v="0"/>
  </r>
  <r>
    <x v="0"/>
    <n v="67798"/>
    <n v="418.40813409999998"/>
    <n v="207.82551100000001"/>
    <n v="0.86791929800000001"/>
    <x v="346"/>
    <n v="0.691026582"/>
    <x v="349"/>
    <x v="0"/>
    <n v="0"/>
  </r>
  <r>
    <x v="1"/>
    <n v="49604"/>
    <n v="310.6056284"/>
    <n v="204.6545873"/>
    <n v="0.75224030399999997"/>
    <x v="347"/>
    <n v="0.76080921499999998"/>
    <x v="350"/>
    <x v="0"/>
    <n v="0"/>
  </r>
  <r>
    <x v="1"/>
    <n v="88407"/>
    <n v="412.75694090000002"/>
    <n v="275.28484989999998"/>
    <n v="0.74510982999999997"/>
    <x v="348"/>
    <n v="0.71796225300000005"/>
    <x v="351"/>
    <x v="0"/>
    <n v="0"/>
  </r>
  <r>
    <x v="1"/>
    <n v="46601"/>
    <n v="277.35328010000001"/>
    <n v="216.27205050000001"/>
    <n v="0.62606481599999997"/>
    <x v="349"/>
    <n v="0.76165337300000002"/>
    <x v="352"/>
    <x v="0"/>
    <n v="0"/>
  </r>
  <r>
    <x v="1"/>
    <n v="53121"/>
    <n v="350.96835750000002"/>
    <n v="195.86744490000001"/>
    <n v="0.82978901999999999"/>
    <x v="350"/>
    <n v="0.73266302500000002"/>
    <x v="353"/>
    <x v="0"/>
    <n v="0"/>
  </r>
  <r>
    <x v="0"/>
    <n v="80101"/>
    <n v="377.61657200000002"/>
    <n v="272.67134490000001"/>
    <n v="0.69180411799999997"/>
    <x v="351"/>
    <n v="0.72548682200000003"/>
    <x v="354"/>
    <x v="0"/>
    <n v="0"/>
  </r>
  <r>
    <x v="0"/>
    <n v="69781"/>
    <n v="364.74451879999998"/>
    <n v="248.79618970000001"/>
    <n v="0.73124879700000001"/>
    <x v="352"/>
    <n v="0.69393782699999995"/>
    <x v="355"/>
    <x v="0"/>
    <n v="0"/>
  </r>
  <r>
    <x v="1"/>
    <n v="58460"/>
    <n v="290.75355619999999"/>
    <n v="258.38435390000001"/>
    <n v="0.45854469799999997"/>
    <x v="353"/>
    <n v="0.77475614900000001"/>
    <x v="356"/>
    <x v="0"/>
    <n v="0"/>
  </r>
  <r>
    <x v="1"/>
    <n v="61792"/>
    <n v="400.50282829999998"/>
    <n v="197.70351120000001"/>
    <n v="0.86966734300000004"/>
    <x v="354"/>
    <n v="0.70116194600000004"/>
    <x v="357"/>
    <x v="0"/>
    <n v="0"/>
  </r>
  <r>
    <x v="0"/>
    <n v="78084"/>
    <n v="395.20976159999998"/>
    <n v="254.37658339999999"/>
    <n v="0.76532036599999997"/>
    <x v="355"/>
    <n v="0.703003457"/>
    <x v="358"/>
    <x v="0"/>
    <n v="0"/>
  </r>
  <r>
    <x v="0"/>
    <n v="63402"/>
    <n v="372.48431010000002"/>
    <n v="224.00940589999999"/>
    <n v="0.79895345500000003"/>
    <x v="356"/>
    <n v="0.67663443700000003"/>
    <x v="359"/>
    <x v="0"/>
    <n v="0"/>
  </r>
  <r>
    <x v="1"/>
    <n v="48809"/>
    <n v="332.26489290000001"/>
    <n v="190.35136489999999"/>
    <n v="0.81963198999999998"/>
    <x v="357"/>
    <n v="0.66134168000000004"/>
    <x v="360"/>
    <x v="0"/>
    <n v="0"/>
  </r>
  <r>
    <x v="2"/>
    <n v="49039"/>
    <n v="285.40208710000002"/>
    <n v="220.8199013"/>
    <n v="0.63353370899999994"/>
    <x v="358"/>
    <n v="0.714770872"/>
    <x v="361"/>
    <x v="0"/>
    <n v="0"/>
  </r>
  <r>
    <x v="0"/>
    <n v="64669"/>
    <n v="364.58280350000001"/>
    <n v="228.80076729999999"/>
    <n v="0.77856116500000005"/>
    <x v="359"/>
    <n v="0.655845605"/>
    <x v="362"/>
    <x v="0"/>
    <n v="0"/>
  </r>
  <r>
    <x v="2"/>
    <n v="103377"/>
    <n v="460.67043130000002"/>
    <n v="287.9931727"/>
    <n v="0.78049584500000002"/>
    <x v="360"/>
    <n v="0.72696778500000003"/>
    <x v="363"/>
    <x v="0"/>
    <n v="0"/>
  </r>
  <r>
    <x v="0"/>
    <n v="73972"/>
    <n v="359.2726917"/>
    <n v="263.3333902"/>
    <n v="0.68026910500000004"/>
    <x v="361"/>
    <n v="0.754739312"/>
    <x v="364"/>
    <x v="0"/>
    <n v="0"/>
  </r>
  <r>
    <x v="1"/>
    <n v="47602"/>
    <n v="296.49303609999998"/>
    <n v="206.22519840000001"/>
    <n v="0.71847943400000003"/>
    <x v="362"/>
    <n v="0.72118778900000002"/>
    <x v="365"/>
    <x v="0"/>
    <n v="0"/>
  </r>
  <r>
    <x v="2"/>
    <n v="69151"/>
    <n v="341.64605760000001"/>
    <n v="258.3928669"/>
    <n v="0.65420482400000002"/>
    <x v="363"/>
    <n v="0.75184561000000005"/>
    <x v="366"/>
    <x v="0"/>
    <n v="0"/>
  </r>
  <r>
    <x v="2"/>
    <n v="56518"/>
    <n v="319.1919279"/>
    <n v="230.70999639999999"/>
    <n v="0.69106359799999995"/>
    <x v="364"/>
    <n v="0.71864708499999996"/>
    <x v="367"/>
    <x v="0"/>
    <n v="0"/>
  </r>
  <r>
    <x v="2"/>
    <n v="86314"/>
    <n v="390.4129792"/>
    <n v="282.21482029999999"/>
    <n v="0.69099211900000002"/>
    <x v="365"/>
    <n v="0.73366313100000002"/>
    <x v="368"/>
    <x v="0"/>
    <n v="0"/>
  </r>
  <r>
    <x v="0"/>
    <n v="56477"/>
    <n v="334.58813800000001"/>
    <n v="219.18561980000001"/>
    <n v="0.75555013699999996"/>
    <x v="366"/>
    <n v="0.68566676400000004"/>
    <x v="369"/>
    <x v="0"/>
    <n v="0"/>
  </r>
  <r>
    <x v="1"/>
    <n v="32097"/>
    <n v="264.41638410000002"/>
    <n v="157.99041790000001"/>
    <n v="0.80186432200000002"/>
    <x v="367"/>
    <n v="0.681117902"/>
    <x v="370"/>
    <x v="0"/>
    <n v="0"/>
  </r>
  <r>
    <x v="2"/>
    <n v="71284"/>
    <n v="356.25924629999997"/>
    <n v="256.48833969999998"/>
    <n v="0.69402740399999996"/>
    <x v="368"/>
    <n v="0.74297506899999999"/>
    <x v="371"/>
    <x v="0"/>
    <n v="0"/>
  </r>
  <r>
    <x v="2"/>
    <n v="87937"/>
    <n v="365.83699209999997"/>
    <n v="307.91169810000002"/>
    <n v="0.54000212999999997"/>
    <x v="369"/>
    <n v="0.71100995300000003"/>
    <x v="372"/>
    <x v="0"/>
    <n v="0"/>
  </r>
  <r>
    <x v="2"/>
    <n v="100835"/>
    <n v="419.75337089999999"/>
    <n v="306.95489809999998"/>
    <n v="0.68208338199999996"/>
    <x v="370"/>
    <n v="0.75257862799999997"/>
    <x v="373"/>
    <x v="0"/>
    <n v="0"/>
  </r>
  <r>
    <x v="2"/>
    <n v="66752"/>
    <n v="370.50362189999998"/>
    <n v="231.55119930000001"/>
    <n v="0.78065406000000004"/>
    <x v="371"/>
    <n v="0.742390035"/>
    <x v="374"/>
    <x v="0"/>
    <n v="0"/>
  </r>
  <r>
    <x v="0"/>
    <n v="65999"/>
    <n v="326.29872139999998"/>
    <n v="264.4148773"/>
    <n v="0.58595161299999998"/>
    <x v="372"/>
    <n v="0.67686422499999999"/>
    <x v="375"/>
    <x v="0"/>
    <n v="0"/>
  </r>
  <r>
    <x v="2"/>
    <n v="70977"/>
    <n v="362.0635747"/>
    <n v="256.3830246"/>
    <n v="0.70609608000000001"/>
    <x v="373"/>
    <n v="0.65022261299999995"/>
    <x v="376"/>
    <x v="0"/>
    <n v="0"/>
  </r>
  <r>
    <x v="1"/>
    <n v="38569"/>
    <n v="272.93720819999999"/>
    <n v="181.85672059999999"/>
    <n v="0.74568817799999998"/>
    <x v="374"/>
    <n v="0.71603081800000001"/>
    <x v="377"/>
    <x v="0"/>
    <n v="0"/>
  </r>
  <r>
    <x v="1"/>
    <n v="53964"/>
    <n v="368.07406099999997"/>
    <n v="189.81386860000001"/>
    <n v="0.85677237500000003"/>
    <x v="375"/>
    <n v="0.60367818100000004"/>
    <x v="378"/>
    <x v="0"/>
    <n v="0"/>
  </r>
  <r>
    <x v="1"/>
    <n v="79100"/>
    <n v="413.4963654"/>
    <n v="246.40470669999999"/>
    <n v="0.80305465799999998"/>
    <x v="376"/>
    <n v="0.65514842299999998"/>
    <x v="379"/>
    <x v="0"/>
    <n v="0"/>
  </r>
  <r>
    <x v="0"/>
    <n v="83071"/>
    <n v="400.46568819999999"/>
    <n v="265.92879699999997"/>
    <n v="0.74768915199999997"/>
    <x v="377"/>
    <n v="0.71845810600000004"/>
    <x v="380"/>
    <x v="0"/>
    <n v="0"/>
  </r>
  <r>
    <x v="0"/>
    <n v="31237"/>
    <n v="262.34705709999997"/>
    <n v="155.02574279999999"/>
    <n v="0.806731223"/>
    <x v="378"/>
    <n v="0.61391061700000005"/>
    <x v="381"/>
    <x v="0"/>
    <n v="0"/>
  </r>
  <r>
    <x v="2"/>
    <n v="26908"/>
    <n v="245.75578139999999"/>
    <n v="143.71087180000001"/>
    <n v="0.81119836899999997"/>
    <x v="379"/>
    <n v="0.69348728100000001"/>
    <x v="382"/>
    <x v="0"/>
    <n v="0"/>
  </r>
  <r>
    <x v="2"/>
    <n v="66797"/>
    <n v="358.19891790000003"/>
    <n v="240.7826944"/>
    <n v="0.74036610800000002"/>
    <x v="380"/>
    <n v="0.69766251700000004"/>
    <x v="383"/>
    <x v="0"/>
    <n v="0"/>
  </r>
  <r>
    <x v="2"/>
    <n v="76222"/>
    <n v="388.80739929999999"/>
    <n v="250.6960737"/>
    <n v="0.76436638400000001"/>
    <x v="381"/>
    <n v="0.73744195000000001"/>
    <x v="384"/>
    <x v="0"/>
    <n v="0"/>
  </r>
  <r>
    <x v="0"/>
    <n v="46810"/>
    <n v="297.89137290000002"/>
    <n v="201.5349368"/>
    <n v="0.73640740500000001"/>
    <x v="382"/>
    <n v="0.72130793900000001"/>
    <x v="385"/>
    <x v="0"/>
    <n v="0"/>
  </r>
  <r>
    <x v="1"/>
    <n v="65123"/>
    <n v="382.3576865"/>
    <n v="218.8887484"/>
    <n v="0.81992485699999995"/>
    <x v="383"/>
    <n v="0.76433651800000002"/>
    <x v="386"/>
    <x v="0"/>
    <n v="0"/>
  </r>
  <r>
    <x v="1"/>
    <n v="65091"/>
    <n v="392.49327069999998"/>
    <n v="216.8275716"/>
    <n v="0.83355504800000002"/>
    <x v="384"/>
    <n v="0.66419387799999996"/>
    <x v="387"/>
    <x v="0"/>
    <n v="0"/>
  </r>
  <r>
    <x v="1"/>
    <n v="68400"/>
    <n v="363.50653149999999"/>
    <n v="249.58149539999999"/>
    <n v="0.72704080500000001"/>
    <x v="385"/>
    <n v="0.72574484299999997"/>
    <x v="388"/>
    <x v="0"/>
    <n v="0"/>
  </r>
  <r>
    <x v="0"/>
    <n v="64056"/>
    <n v="393.61676729999999"/>
    <n v="209.63082299999999"/>
    <n v="0.84638221800000002"/>
    <x v="386"/>
    <n v="0.76787341200000003"/>
    <x v="389"/>
    <x v="0"/>
    <n v="0"/>
  </r>
  <r>
    <x v="2"/>
    <n v="49821"/>
    <n v="319.08206310000003"/>
    <n v="202.23649459999999"/>
    <n v="0.77349110600000004"/>
    <x v="387"/>
    <n v="0.67797509700000003"/>
    <x v="390"/>
    <x v="0"/>
    <n v="0"/>
  </r>
  <r>
    <x v="2"/>
    <n v="80353"/>
    <n v="394.34018900000001"/>
    <n v="264.57908709999998"/>
    <n v="0.74151054000000005"/>
    <x v="388"/>
    <n v="0.66802178199999995"/>
    <x v="391"/>
    <x v="0"/>
    <n v="0"/>
  </r>
  <r>
    <x v="1"/>
    <n v="51539"/>
    <n v="330.74748679999999"/>
    <n v="200.95793929999999"/>
    <n v="0.79425297900000003"/>
    <x v="389"/>
    <n v="0.72541098999999998"/>
    <x v="392"/>
    <x v="0"/>
    <n v="0"/>
  </r>
  <r>
    <x v="1"/>
    <n v="63827"/>
    <n v="393.251665"/>
    <n v="209.14618469999999"/>
    <n v="0.84684610500000002"/>
    <x v="390"/>
    <n v="0.66740907999999999"/>
    <x v="393"/>
    <x v="0"/>
    <n v="0"/>
  </r>
  <r>
    <x v="1"/>
    <n v="89345"/>
    <n v="435.5508797"/>
    <n v="262.06144749999999"/>
    <n v="0.79873863300000003"/>
    <x v="391"/>
    <n v="0.71384627700000003"/>
    <x v="394"/>
    <x v="0"/>
    <n v="0"/>
  </r>
  <r>
    <x v="2"/>
    <n v="31275"/>
    <n v="264.68718699999999"/>
    <n v="156.3955455"/>
    <n v="0.80676726099999996"/>
    <x v="392"/>
    <n v="0.65839333099999997"/>
    <x v="395"/>
    <x v="0"/>
    <n v="0"/>
  </r>
  <r>
    <x v="0"/>
    <n v="75431"/>
    <n v="433.67122280000001"/>
    <n v="222.99941670000001"/>
    <n v="0.85766246599999996"/>
    <x v="393"/>
    <n v="0.72318415400000002"/>
    <x v="396"/>
    <x v="0"/>
    <n v="0"/>
  </r>
  <r>
    <x v="2"/>
    <n v="72718"/>
    <n v="397.90294499999999"/>
    <n v="235.5598942"/>
    <n v="0.80593546900000002"/>
    <x v="394"/>
    <n v="0.74686742500000003"/>
    <x v="397"/>
    <x v="0"/>
    <n v="0"/>
  </r>
  <r>
    <x v="0"/>
    <n v="82886"/>
    <n v="424.82270929999999"/>
    <n v="253.171548"/>
    <n v="0.80302424299999997"/>
    <x v="395"/>
    <n v="0.64828125599999997"/>
    <x v="398"/>
    <x v="0"/>
    <n v="0"/>
  </r>
  <r>
    <x v="0"/>
    <n v="67852"/>
    <n v="353.12425339999999"/>
    <n v="247.33523080000001"/>
    <n v="0.71373108200000002"/>
    <x v="396"/>
    <n v="0.72951295599999999"/>
    <x v="399"/>
    <x v="0"/>
    <n v="0"/>
  </r>
  <r>
    <x v="0"/>
    <n v="49336"/>
    <n v="338.48146059999999"/>
    <n v="193.00520209999999"/>
    <n v="0.82149960799999999"/>
    <x v="397"/>
    <n v="0.65655275199999996"/>
    <x v="400"/>
    <x v="0"/>
    <n v="0"/>
  </r>
  <r>
    <x v="2"/>
    <n v="39368"/>
    <n v="296.65594779999998"/>
    <n v="171.20816450000001"/>
    <n v="0.81665439299999998"/>
    <x v="398"/>
    <n v="0.61996850400000003"/>
    <x v="401"/>
    <x v="0"/>
    <n v="0"/>
  </r>
  <r>
    <x v="1"/>
    <n v="51304"/>
    <n v="350.04258170000003"/>
    <n v="189.76543799999999"/>
    <n v="0.84030042900000002"/>
    <x v="399"/>
    <n v="0.660997732"/>
    <x v="402"/>
    <x v="0"/>
    <n v="0"/>
  </r>
  <r>
    <x v="1"/>
    <n v="91764"/>
    <n v="433.76815950000002"/>
    <n v="270.28609469999998"/>
    <n v="0.78213271299999998"/>
    <x v="400"/>
    <n v="0.69292456400000002"/>
    <x v="403"/>
    <x v="0"/>
    <n v="0"/>
  </r>
  <r>
    <x v="0"/>
    <n v="79252"/>
    <n v="398.84456449999999"/>
    <n v="254.17292950000001"/>
    <n v="0.77063800900000001"/>
    <x v="401"/>
    <n v="0.70500742800000005"/>
    <x v="404"/>
    <x v="0"/>
    <n v="0"/>
  </r>
  <r>
    <x v="0"/>
    <n v="50530"/>
    <n v="328.9180154"/>
    <n v="198.28391959999999"/>
    <n v="0.79786443799999995"/>
    <x v="402"/>
    <n v="0.68169553699999996"/>
    <x v="405"/>
    <x v="0"/>
    <n v="0"/>
  </r>
  <r>
    <x v="1"/>
    <n v="66063"/>
    <n v="354.09752479999997"/>
    <n v="238.51025319999999"/>
    <n v="0.739121421"/>
    <x v="403"/>
    <n v="0.76267605599999999"/>
    <x v="406"/>
    <x v="0"/>
    <n v="0"/>
  </r>
  <r>
    <x v="1"/>
    <n v="73311"/>
    <n v="391.86750669999998"/>
    <n v="239.60176369999999"/>
    <n v="0.791294159"/>
    <x v="404"/>
    <n v="0.68996640099999995"/>
    <x v="407"/>
    <x v="0"/>
    <n v="0"/>
  </r>
  <r>
    <x v="2"/>
    <n v="82793"/>
    <n v="428.11690549999997"/>
    <n v="249.39087960000001"/>
    <n v="0.81280930500000004"/>
    <x v="405"/>
    <n v="0.74245821099999998"/>
    <x v="408"/>
    <x v="0"/>
    <n v="0"/>
  </r>
  <r>
    <x v="2"/>
    <n v="104921"/>
    <n v="452.86301279999998"/>
    <n v="297.02418669999997"/>
    <n v="0.75486441500000001"/>
    <x v="406"/>
    <n v="0.726297937"/>
    <x v="409"/>
    <x v="0"/>
    <n v="0"/>
  </r>
  <r>
    <x v="1"/>
    <n v="59654"/>
    <n v="350.89995449999998"/>
    <n v="219.4898675"/>
    <n v="0.78021972100000003"/>
    <x v="407"/>
    <n v="0.713052833"/>
    <x v="410"/>
    <x v="0"/>
    <n v="0"/>
  </r>
  <r>
    <x v="0"/>
    <n v="76531"/>
    <n v="407.66863960000001"/>
    <n v="241.3995271"/>
    <n v="0.80583038699999998"/>
    <x v="408"/>
    <n v="0.73122748699999995"/>
    <x v="411"/>
    <x v="0"/>
    <n v="0"/>
  </r>
  <r>
    <x v="1"/>
    <n v="57438"/>
    <n v="344.98018250000001"/>
    <n v="215.4342255"/>
    <n v="0.78103847900000001"/>
    <x v="409"/>
    <n v="0.69339417599999997"/>
    <x v="412"/>
    <x v="0"/>
    <n v="0"/>
  </r>
  <r>
    <x v="2"/>
    <n v="55129"/>
    <n v="336.021702"/>
    <n v="210.4280656"/>
    <n v="0.779635513"/>
    <x v="410"/>
    <n v="0.75040154599999997"/>
    <x v="413"/>
    <x v="0"/>
    <n v="0"/>
  </r>
  <r>
    <x v="1"/>
    <n v="37302"/>
    <n v="284.33011210000001"/>
    <n v="170.53300239999999"/>
    <n v="0.800171576"/>
    <x v="411"/>
    <n v="0.72117392300000005"/>
    <x v="414"/>
    <x v="0"/>
    <n v="0"/>
  </r>
  <r>
    <x v="1"/>
    <n v="58357"/>
    <n v="338.32096259999997"/>
    <n v="220.464395"/>
    <n v="0.75852604099999998"/>
    <x v="412"/>
    <n v="0.73817294099999997"/>
    <x v="415"/>
    <x v="0"/>
    <n v="0"/>
  </r>
  <r>
    <x v="2"/>
    <n v="33615"/>
    <n v="254.47223"/>
    <n v="171.0010504"/>
    <n v="0.74056643700000002"/>
    <x v="413"/>
    <n v="0.78804857500000003"/>
    <x v="416"/>
    <x v="0"/>
    <n v="0"/>
  </r>
  <r>
    <x v="0"/>
    <n v="47555"/>
    <n v="330.89928120000002"/>
    <n v="186.25290380000001"/>
    <n v="0.82654620999999995"/>
    <x v="414"/>
    <n v="0.68070883599999998"/>
    <x v="417"/>
    <x v="0"/>
    <n v="0"/>
  </r>
  <r>
    <x v="0"/>
    <n v="71762"/>
    <n v="387.67410430000001"/>
    <n v="236.87360530000001"/>
    <n v="0.79162118299999995"/>
    <x v="415"/>
    <n v="0.701677879"/>
    <x v="418"/>
    <x v="0"/>
    <n v="0"/>
  </r>
  <r>
    <x v="0"/>
    <n v="84677"/>
    <n v="401.66814249999999"/>
    <n v="269.66844680000003"/>
    <n v="0.74112119899999995"/>
    <x v="416"/>
    <n v="0.75102884299999995"/>
    <x v="419"/>
    <x v="0"/>
    <n v="0"/>
  </r>
  <r>
    <x v="2"/>
    <n v="86421"/>
    <n v="367.17033650000002"/>
    <n v="300.7939859"/>
    <n v="0.57347663900000001"/>
    <x v="417"/>
    <n v="0.74862266099999997"/>
    <x v="420"/>
    <x v="0"/>
    <n v="0"/>
  </r>
  <r>
    <x v="0"/>
    <n v="90191"/>
    <n v="431.3669658"/>
    <n v="272.751395"/>
    <n v="0.77472730000000001"/>
    <x v="418"/>
    <n v="0.62502425500000003"/>
    <x v="421"/>
    <x v="0"/>
    <n v="0"/>
  </r>
  <r>
    <x v="2"/>
    <n v="34638"/>
    <n v="251.74224620000001"/>
    <n v="178.341115"/>
    <n v="0.70578365099999996"/>
    <x v="419"/>
    <n v="0.74939962400000004"/>
    <x v="422"/>
    <x v="0"/>
    <n v="0"/>
  </r>
  <r>
    <x v="0"/>
    <n v="39275"/>
    <n v="274.06599349999999"/>
    <n v="185.41127349999999"/>
    <n v="0.73642376499999995"/>
    <x v="420"/>
    <n v="0.71256213899999998"/>
    <x v="423"/>
    <x v="0"/>
    <n v="0"/>
  </r>
  <r>
    <x v="0"/>
    <n v="41458"/>
    <n v="281.82488239999998"/>
    <n v="192.6741159"/>
    <n v="0.72979495400000005"/>
    <x v="421"/>
    <n v="0.68277338600000004"/>
    <x v="424"/>
    <x v="0"/>
    <n v="0"/>
  </r>
  <r>
    <x v="0"/>
    <n v="85954"/>
    <n v="405.91516669999999"/>
    <n v="272.08332539999998"/>
    <n v="0.74209381500000005"/>
    <x v="422"/>
    <n v="0.71481795699999995"/>
    <x v="425"/>
    <x v="0"/>
    <n v="0"/>
  </r>
  <r>
    <x v="2"/>
    <n v="56589"/>
    <n v="343.93475690000002"/>
    <n v="213.13333420000001"/>
    <n v="0.78484574600000001"/>
    <x v="423"/>
    <n v="0.65985307800000004"/>
    <x v="426"/>
    <x v="0"/>
    <n v="0"/>
  </r>
  <r>
    <x v="0"/>
    <n v="39622"/>
    <n v="280.1124767"/>
    <n v="185.19220619999999"/>
    <n v="0.75026682200000006"/>
    <x v="424"/>
    <n v="0.73300773299999999"/>
    <x v="427"/>
    <x v="0"/>
    <n v="0"/>
  </r>
  <r>
    <x v="2"/>
    <n v="48093"/>
    <n v="329.93574230000002"/>
    <n v="187.04172220000001"/>
    <n v="0.82378421800000001"/>
    <x v="425"/>
    <n v="0.74510806399999996"/>
    <x v="428"/>
    <x v="0"/>
    <n v="0"/>
  </r>
  <r>
    <x v="2"/>
    <n v="67404"/>
    <n v="349.01126199999999"/>
    <n v="247.69026930000001"/>
    <n v="0.704512743"/>
    <x v="426"/>
    <n v="0.745026085"/>
    <x v="429"/>
    <x v="0"/>
    <n v="0"/>
  </r>
  <r>
    <x v="2"/>
    <n v="57838"/>
    <n v="350.28545860000003"/>
    <n v="214.80245049999999"/>
    <n v="0.78991127699999997"/>
    <x v="427"/>
    <n v="0.67403971699999998"/>
    <x v="430"/>
    <x v="0"/>
    <n v="0"/>
  </r>
  <r>
    <x v="2"/>
    <n v="58570"/>
    <n v="355.39953750000001"/>
    <n v="214.56746609999999"/>
    <n v="0.79718438300000005"/>
    <x v="428"/>
    <n v="0.65755793100000004"/>
    <x v="431"/>
    <x v="0"/>
    <n v="0"/>
  </r>
  <r>
    <x v="2"/>
    <n v="60199"/>
    <n v="375.27968809999999"/>
    <n v="205.41405180000001"/>
    <n v="0.83689558799999997"/>
    <x v="429"/>
    <n v="0.73628913900000004"/>
    <x v="432"/>
    <x v="0"/>
    <n v="0"/>
  </r>
  <r>
    <x v="2"/>
    <n v="74254"/>
    <n v="402.5264818"/>
    <n v="241.2834392"/>
    <n v="0.80043278200000001"/>
    <x v="430"/>
    <n v="0.72647047300000001"/>
    <x v="433"/>
    <x v="0"/>
    <n v="0"/>
  </r>
  <r>
    <x v="0"/>
    <n v="63718"/>
    <n v="407.56585639999997"/>
    <n v="200.26104720000001"/>
    <n v="0.87095728100000003"/>
    <x v="431"/>
    <n v="0.72296729999999998"/>
    <x v="434"/>
    <x v="0"/>
    <n v="0"/>
  </r>
  <r>
    <x v="0"/>
    <n v="28216"/>
    <n v="245.40129479999999"/>
    <n v="150.24558189999999"/>
    <n v="0.79066853199999998"/>
    <x v="432"/>
    <n v="0.62229279699999995"/>
    <x v="435"/>
    <x v="0"/>
    <n v="0"/>
  </r>
  <r>
    <x v="2"/>
    <n v="79055"/>
    <n v="395.36866709999998"/>
    <n v="258.27595200000002"/>
    <n v="0.75713929300000005"/>
    <x v="433"/>
    <n v="0.71950597999999999"/>
    <x v="436"/>
    <x v="0"/>
    <n v="0"/>
  </r>
  <r>
    <x v="0"/>
    <n v="86141"/>
    <n v="414.1071647"/>
    <n v="266.9075277"/>
    <n v="0.76457283899999995"/>
    <x v="434"/>
    <n v="0.718740092"/>
    <x v="437"/>
    <x v="0"/>
    <n v="0"/>
  </r>
  <r>
    <x v="0"/>
    <n v="82873"/>
    <n v="449.40926400000001"/>
    <n v="239.61407800000001"/>
    <n v="0.84600456400000001"/>
    <x v="435"/>
    <n v="0.70076949099999997"/>
    <x v="438"/>
    <x v="0"/>
    <n v="0"/>
  </r>
  <r>
    <x v="2"/>
    <n v="98485"/>
    <n v="387.7628358"/>
    <n v="325.73716610000002"/>
    <n v="0.54252098000000004"/>
    <x v="436"/>
    <n v="0.72986452800000001"/>
    <x v="439"/>
    <x v="0"/>
    <n v="0"/>
  </r>
  <r>
    <x v="0"/>
    <n v="53633"/>
    <n v="313.47995600000002"/>
    <n v="218.6686172"/>
    <n v="0.71653401800000005"/>
    <x v="437"/>
    <n v="0.72843211799999996"/>
    <x v="440"/>
    <x v="0"/>
    <n v="0"/>
  </r>
  <r>
    <x v="0"/>
    <n v="63191"/>
    <n v="335.24168730000002"/>
    <n v="243.9723903"/>
    <n v="0.68584170300000002"/>
    <x v="438"/>
    <n v="0.70460399399999996"/>
    <x v="441"/>
    <x v="0"/>
    <n v="0"/>
  </r>
  <r>
    <x v="0"/>
    <n v="58545"/>
    <n v="325.18863590000001"/>
    <n v="231.95579889999999"/>
    <n v="0.700862765"/>
    <x v="439"/>
    <n v="0.70050014400000005"/>
    <x v="442"/>
    <x v="0"/>
    <n v="0"/>
  </r>
  <r>
    <x v="0"/>
    <n v="68931"/>
    <n v="381.6717342"/>
    <n v="231.52819349999999"/>
    <n v="0.794994961"/>
    <x v="440"/>
    <n v="0.67931054899999999"/>
    <x v="443"/>
    <x v="0"/>
    <n v="0"/>
  </r>
  <r>
    <x v="1"/>
    <n v="67874"/>
    <n v="360.02346549999999"/>
    <n v="243.27197380000001"/>
    <n v="0.73716623100000001"/>
    <x v="441"/>
    <n v="0.67831944200000005"/>
    <x v="444"/>
    <x v="0"/>
    <n v="0"/>
  </r>
  <r>
    <x v="0"/>
    <n v="61200"/>
    <n v="323.1744104"/>
    <n v="246.2883243"/>
    <n v="0.647469874"/>
    <x v="442"/>
    <n v="0.70744902200000004"/>
    <x v="445"/>
    <x v="0"/>
    <n v="0"/>
  </r>
  <r>
    <x v="0"/>
    <n v="87089"/>
    <n v="396.48685710000001"/>
    <n v="280.24544969999999"/>
    <n v="0.70739191000000001"/>
    <x v="443"/>
    <n v="0.74223157799999995"/>
    <x v="446"/>
    <x v="0"/>
    <n v="0"/>
  </r>
  <r>
    <x v="0"/>
    <n v="59589"/>
    <n v="383.57123339999998"/>
    <n v="201.38185519999999"/>
    <n v="0.85109103699999999"/>
    <x v="444"/>
    <n v="0.68408182900000003"/>
    <x v="447"/>
    <x v="0"/>
    <n v="0"/>
  </r>
  <r>
    <x v="0"/>
    <n v="50312"/>
    <n v="354.23555119999997"/>
    <n v="182.3120807"/>
    <n v="0.85739230399999999"/>
    <x v="445"/>
    <n v="0.62335216599999999"/>
    <x v="448"/>
    <x v="0"/>
    <n v="0"/>
  </r>
  <r>
    <x v="1"/>
    <n v="41995"/>
    <n v="259.20887820000002"/>
    <n v="210.35079769999999"/>
    <n v="0.58433745500000001"/>
    <x v="446"/>
    <n v="0.729700613"/>
    <x v="449"/>
    <x v="0"/>
    <n v="0"/>
  </r>
  <r>
    <x v="2"/>
    <n v="137583"/>
    <n v="649.54148499999997"/>
    <n v="273.26028150000002"/>
    <n v="0.90720111800000003"/>
    <x v="447"/>
    <n v="0.73163766699999999"/>
    <x v="450"/>
    <x v="1"/>
    <n v="0"/>
  </r>
  <r>
    <x v="0"/>
    <n v="117592"/>
    <n v="533.29285630000004"/>
    <n v="288.55831940000002"/>
    <n v="0.84096603299999995"/>
    <x v="448"/>
    <n v="0.730067672"/>
    <x v="451"/>
    <x v="1"/>
    <n v="0"/>
  </r>
  <r>
    <x v="1"/>
    <n v="95546"/>
    <n v="487.1782819"/>
    <n v="251.96024299999999"/>
    <n v="0.85587494399999997"/>
    <x v="449"/>
    <n v="0.72278201399999997"/>
    <x v="452"/>
    <x v="1"/>
    <n v="0"/>
  </r>
  <r>
    <x v="1"/>
    <n v="96582"/>
    <n v="446.70520349999998"/>
    <n v="278.32549799999998"/>
    <n v="0.78217163099999998"/>
    <x v="450"/>
    <n v="0.70659760299999996"/>
    <x v="453"/>
    <x v="1"/>
    <n v="0"/>
  </r>
  <r>
    <x v="0"/>
    <n v="61409"/>
    <n v="403.70129480000003"/>
    <n v="209.36588850000001"/>
    <n v="0.85500737100000002"/>
    <x v="451"/>
    <n v="0.59739286899999999"/>
    <x v="454"/>
    <x v="1"/>
    <n v="0"/>
  </r>
  <r>
    <x v="0"/>
    <n v="154242"/>
    <n v="585.92807419999997"/>
    <n v="337.59924530000001"/>
    <n v="0.81732378299999997"/>
    <x v="452"/>
    <n v="0.72160000000000002"/>
    <x v="455"/>
    <x v="1"/>
    <n v="0"/>
  </r>
  <r>
    <x v="0"/>
    <n v="134303"/>
    <n v="600.76627110000004"/>
    <n v="288.38492960000002"/>
    <n v="0.877252896"/>
    <x v="453"/>
    <n v="0.74243621999999998"/>
    <x v="456"/>
    <x v="1"/>
    <n v="0"/>
  </r>
  <r>
    <x v="0"/>
    <n v="112378"/>
    <n v="528.40032540000004"/>
    <n v="272.77872029999997"/>
    <n v="0.85644700200000001"/>
    <x v="454"/>
    <n v="0.61470549600000002"/>
    <x v="457"/>
    <x v="1"/>
    <n v="0"/>
  </r>
  <r>
    <x v="2"/>
    <n v="124579"/>
    <n v="439.96050339999999"/>
    <n v="371.02621370000003"/>
    <n v="0.53741629800000001"/>
    <x v="455"/>
    <n v="0.69825015700000004"/>
    <x v="458"/>
    <x v="1"/>
    <n v="0"/>
  </r>
  <r>
    <x v="1"/>
    <n v="83107"/>
    <n v="507.38089939999998"/>
    <n v="233.15384979999999"/>
    <n v="0.88816519999999999"/>
    <x v="456"/>
    <n v="0.49100200900000002"/>
    <x v="459"/>
    <x v="1"/>
    <n v="0"/>
  </r>
  <r>
    <x v="2"/>
    <n v="107178"/>
    <n v="508.74789559999999"/>
    <n v="270.4624159"/>
    <n v="0.84698068999999998"/>
    <x v="457"/>
    <n v="0.63290855199999996"/>
    <x v="460"/>
    <x v="1"/>
    <n v="0"/>
  </r>
  <r>
    <x v="0"/>
    <n v="64391"/>
    <n v="449.55590139999998"/>
    <n v="187.12237780000001"/>
    <n v="0.90925556900000004"/>
    <x v="458"/>
    <n v="0.63426910999999997"/>
    <x v="461"/>
    <x v="1"/>
    <n v="0"/>
  </r>
  <r>
    <x v="1"/>
    <n v="126781"/>
    <n v="659.4426082"/>
    <n v="249.54476579999999"/>
    <n v="0.92563493399999996"/>
    <x v="459"/>
    <n v="0.73666198000000005"/>
    <x v="462"/>
    <x v="1"/>
    <n v="0"/>
  </r>
  <r>
    <x v="0"/>
    <n v="45051"/>
    <n v="323.5892546"/>
    <n v="180.06973730000001"/>
    <n v="0.83086351199999997"/>
    <x v="460"/>
    <n v="0.830632225"/>
    <x v="463"/>
    <x v="1"/>
    <n v="0"/>
  </r>
  <r>
    <x v="1"/>
    <n v="119026"/>
    <n v="612.74441149999996"/>
    <n v="250.9269903"/>
    <n v="0.91230414400000004"/>
    <x v="461"/>
    <n v="0.61574514800000002"/>
    <x v="464"/>
    <x v="1"/>
    <n v="0"/>
  </r>
  <r>
    <x v="0"/>
    <n v="67579"/>
    <n v="402.31020169999999"/>
    <n v="217.05873579999999"/>
    <n v="0.841965878"/>
    <x v="462"/>
    <n v="0.70311296999999995"/>
    <x v="465"/>
    <x v="1"/>
    <n v="0"/>
  </r>
  <r>
    <x v="1"/>
    <n v="97019"/>
    <n v="559.5992129"/>
    <n v="228.6417533"/>
    <n v="0.91272194600000001"/>
    <x v="463"/>
    <n v="0.57345257199999999"/>
    <x v="466"/>
    <x v="1"/>
    <n v="0"/>
  </r>
  <r>
    <x v="2"/>
    <n v="184784"/>
    <n v="740.10870990000001"/>
    <n v="320.58783"/>
    <n v="0.90131552400000003"/>
    <x v="464"/>
    <n v="0.64535326400000004"/>
    <x v="467"/>
    <x v="1"/>
    <n v="0"/>
  </r>
  <r>
    <x v="0"/>
    <n v="168276"/>
    <n v="656.0993813"/>
    <n v="328.48687899999999"/>
    <n v="0.865640348"/>
    <x v="465"/>
    <n v="0.68153872299999996"/>
    <x v="468"/>
    <x v="1"/>
    <n v="0"/>
  </r>
  <r>
    <x v="0"/>
    <n v="195383"/>
    <n v="755.01291409999999"/>
    <n v="335.79045189999999"/>
    <n v="0.89565576700000005"/>
    <x v="466"/>
    <n v="0.72876911600000005"/>
    <x v="469"/>
    <x v="1"/>
    <n v="0"/>
  </r>
  <r>
    <x v="1"/>
    <n v="65253"/>
    <n v="418.99788690000003"/>
    <n v="205.75618470000001"/>
    <n v="0.87112160500000002"/>
    <x v="467"/>
    <n v="0.66625484999999995"/>
    <x v="470"/>
    <x v="1"/>
    <n v="0"/>
  </r>
  <r>
    <x v="0"/>
    <n v="120255"/>
    <n v="471.81352939999999"/>
    <n v="326.54633639999997"/>
    <n v="0.72179310699999999"/>
    <x v="468"/>
    <n v="0.72388697599999996"/>
    <x v="471"/>
    <x v="1"/>
    <n v="0"/>
  </r>
  <r>
    <x v="0"/>
    <n v="108161"/>
    <n v="485.1026458"/>
    <n v="286.0331908"/>
    <n v="0.80767030100000003"/>
    <x v="469"/>
    <n v="0.70790627699999997"/>
    <x v="472"/>
    <x v="1"/>
    <n v="0"/>
  </r>
  <r>
    <x v="0"/>
    <n v="157877"/>
    <n v="613.87374460000001"/>
    <n v="328.31333660000001"/>
    <n v="0.84496459199999996"/>
    <x v="470"/>
    <n v="0.64132280399999997"/>
    <x v="473"/>
    <x v="1"/>
    <n v="0"/>
  </r>
  <r>
    <x v="0"/>
    <n v="83800"/>
    <n v="440.83374040000001"/>
    <n v="245.38188049999999"/>
    <n v="0.83075961600000003"/>
    <x v="471"/>
    <n v="0.65716212600000001"/>
    <x v="474"/>
    <x v="1"/>
    <n v="0"/>
  </r>
  <r>
    <x v="2"/>
    <n v="177264"/>
    <n v="619.95847240000001"/>
    <n v="366.76323989999997"/>
    <n v="0.806236591"/>
    <x v="472"/>
    <n v="0.68321937600000004"/>
    <x v="475"/>
    <x v="1"/>
    <n v="0"/>
  </r>
  <r>
    <x v="2"/>
    <n v="127245"/>
    <n v="530.30405519999999"/>
    <n v="309.12151569999997"/>
    <n v="0.81253404900000004"/>
    <x v="473"/>
    <n v="0.67909635300000004"/>
    <x v="476"/>
    <x v="1"/>
    <n v="0"/>
  </r>
  <r>
    <x v="0"/>
    <n v="108314"/>
    <n v="455.60587650000002"/>
    <n v="311.1711176"/>
    <n v="0.73043416800000005"/>
    <x v="474"/>
    <n v="0.68694466499999995"/>
    <x v="477"/>
    <x v="1"/>
    <n v="0"/>
  </r>
  <r>
    <x v="0"/>
    <n v="128947"/>
    <n v="572.80160179999996"/>
    <n v="289.02216859999999"/>
    <n v="0.86336704799999997"/>
    <x v="475"/>
    <n v="0.604408842"/>
    <x v="478"/>
    <x v="1"/>
    <n v="0"/>
  </r>
  <r>
    <x v="0"/>
    <n v="189637"/>
    <n v="636.75243680000005"/>
    <n v="403.71932750000002"/>
    <n v="0.77330950600000004"/>
    <x v="476"/>
    <n v="0.61378546899999997"/>
    <x v="479"/>
    <x v="1"/>
    <n v="0"/>
  </r>
  <r>
    <x v="1"/>
    <n v="137508"/>
    <n v="604.1144233"/>
    <n v="292.09606380000002"/>
    <n v="0.87533819800000001"/>
    <x v="477"/>
    <n v="0.60152231"/>
    <x v="480"/>
    <x v="1"/>
    <n v="0"/>
  </r>
  <r>
    <x v="0"/>
    <n v="75173"/>
    <n v="365.80324150000001"/>
    <n v="267.58278150000001"/>
    <n v="0.68184815600000004"/>
    <x v="478"/>
    <n v="0.67995404999999998"/>
    <x v="481"/>
    <x v="1"/>
    <n v="0"/>
  </r>
  <r>
    <x v="0"/>
    <n v="115859"/>
    <n v="488.48885580000001"/>
    <n v="305.090778"/>
    <n v="0.78097653700000003"/>
    <x v="479"/>
    <n v="0.742643053"/>
    <x v="482"/>
    <x v="1"/>
    <n v="0"/>
  </r>
  <r>
    <x v="2"/>
    <n v="92188"/>
    <n v="374.72016380000002"/>
    <n v="324.30256159999999"/>
    <n v="0.500990716"/>
    <x v="480"/>
    <n v="0.74759958500000001"/>
    <x v="483"/>
    <x v="1"/>
    <n v="0"/>
  </r>
  <r>
    <x v="1"/>
    <n v="153824"/>
    <n v="536.60699299999999"/>
    <n v="369.28645440000003"/>
    <n v="0.72553247799999998"/>
    <x v="481"/>
    <n v="0.73908364100000001"/>
    <x v="484"/>
    <x v="1"/>
    <n v="0"/>
  </r>
  <r>
    <x v="0"/>
    <n v="85492"/>
    <n v="437.01396929999999"/>
    <n v="250.89260870000001"/>
    <n v="0.81878055699999996"/>
    <x v="482"/>
    <n v="0.72334376899999997"/>
    <x v="485"/>
    <x v="1"/>
    <n v="0"/>
  </r>
  <r>
    <x v="0"/>
    <n v="106312"/>
    <n v="464.33236360000001"/>
    <n v="295.31679209999999"/>
    <n v="0.77168655600000002"/>
    <x v="483"/>
    <n v="0.72968372500000001"/>
    <x v="486"/>
    <x v="1"/>
    <n v="0"/>
  </r>
  <r>
    <x v="0"/>
    <n v="210923"/>
    <n v="984.04549120000001"/>
    <n v="367.27953209999998"/>
    <n v="0.92773711599999997"/>
    <x v="484"/>
    <n v="0.50735207500000001"/>
    <x v="487"/>
    <x v="1"/>
    <n v="0"/>
  </r>
  <r>
    <x v="0"/>
    <n v="89138"/>
    <n v="507.14339619999998"/>
    <n v="226.21661520000001"/>
    <n v="0.89500283199999997"/>
    <x v="485"/>
    <n v="0.738386349"/>
    <x v="488"/>
    <x v="1"/>
    <n v="0"/>
  </r>
  <r>
    <x v="2"/>
    <n v="83567"/>
    <n v="465.10146580000003"/>
    <n v="230.90423139999999"/>
    <n v="0.86805965200000001"/>
    <x v="486"/>
    <n v="0.60922213300000005"/>
    <x v="489"/>
    <x v="1"/>
    <n v="0"/>
  </r>
  <r>
    <x v="1"/>
    <n v="171256"/>
    <n v="531.37320539999996"/>
    <n v="412.3828168"/>
    <n v="0.63064674399999998"/>
    <x v="487"/>
    <n v="0.70191488000000002"/>
    <x v="490"/>
    <x v="1"/>
    <n v="0"/>
  </r>
  <r>
    <x v="0"/>
    <n v="77105"/>
    <n v="419.95369620000002"/>
    <n v="238.83946589999999"/>
    <n v="0.82252559400000003"/>
    <x v="488"/>
    <n v="0.66899483800000004"/>
    <x v="491"/>
    <x v="1"/>
    <n v="0"/>
  </r>
  <r>
    <x v="0"/>
    <n v="100443"/>
    <n v="457.56987229999999"/>
    <n v="283.61127970000001"/>
    <n v="0.78474345899999998"/>
    <x v="489"/>
    <n v="0.67378850499999998"/>
    <x v="492"/>
    <x v="1"/>
    <n v="0"/>
  </r>
  <r>
    <x v="0"/>
    <n v="72606"/>
    <n v="424.47202399999998"/>
    <n v="223.23263299999999"/>
    <n v="0.85054233499999998"/>
    <x v="490"/>
    <n v="0.683852617"/>
    <x v="493"/>
    <x v="1"/>
    <n v="0"/>
  </r>
  <r>
    <x v="0"/>
    <n v="83555"/>
    <n v="457.54647240000003"/>
    <n v="235.0998706"/>
    <n v="0.85789364199999996"/>
    <x v="491"/>
    <n v="0.71122744299999996"/>
    <x v="494"/>
    <x v="1"/>
    <n v="0"/>
  </r>
  <r>
    <x v="2"/>
    <n v="146268"/>
    <n v="588.00921419999997"/>
    <n v="321.60798130000001"/>
    <n v="0.83716933999999998"/>
    <x v="492"/>
    <n v="0.69542148100000001"/>
    <x v="495"/>
    <x v="1"/>
    <n v="0"/>
  </r>
  <r>
    <x v="0"/>
    <n v="113608"/>
    <n v="559.26678260000006"/>
    <n v="264.028685"/>
    <n v="0.88154611500000002"/>
    <x v="493"/>
    <n v="0.62786276399999996"/>
    <x v="496"/>
    <x v="1"/>
    <n v="0"/>
  </r>
  <r>
    <x v="0"/>
    <n v="75058"/>
    <n v="424.76370939999998"/>
    <n v="228.84582589999999"/>
    <n v="0.84245909900000004"/>
    <x v="494"/>
    <n v="0.68546118700000003"/>
    <x v="497"/>
    <x v="1"/>
    <n v="0"/>
  </r>
  <r>
    <x v="2"/>
    <n v="116406"/>
    <n v="612.66531799999996"/>
    <n v="251.8328267"/>
    <n v="0.91161519400000002"/>
    <x v="495"/>
    <n v="0.52625963499999995"/>
    <x v="498"/>
    <x v="1"/>
    <n v="0"/>
  </r>
  <r>
    <x v="0"/>
    <n v="100319"/>
    <n v="480.7789636"/>
    <n v="267.66889559999998"/>
    <n v="0.83068678600000001"/>
    <x v="496"/>
    <n v="0.63961413600000006"/>
    <x v="499"/>
    <x v="1"/>
    <n v="0"/>
  </r>
  <r>
    <x v="1"/>
    <n v="143386"/>
    <n v="469.2765081"/>
    <n v="397.31018979999999"/>
    <n v="0.53215952200000005"/>
    <x v="497"/>
    <n v="0.75026031400000004"/>
    <x v="500"/>
    <x v="1"/>
    <n v="0"/>
  </r>
  <r>
    <x v="0"/>
    <n v="164782"/>
    <n v="660.36417510000001"/>
    <n v="322.620924"/>
    <n v="0.87253589499999995"/>
    <x v="498"/>
    <n v="0.75775774900000004"/>
    <x v="501"/>
    <x v="1"/>
    <n v="0"/>
  </r>
  <r>
    <x v="0"/>
    <n v="71639"/>
    <n v="400.41395940000001"/>
    <n v="231.62014210000001"/>
    <n v="0.81571662499999997"/>
    <x v="499"/>
    <n v="0.64246190800000003"/>
    <x v="502"/>
    <x v="1"/>
    <n v="0"/>
  </r>
  <r>
    <x v="1"/>
    <n v="141220"/>
    <n v="575.68236460000003"/>
    <n v="316.62124269999998"/>
    <n v="0.83516929600000001"/>
    <x v="500"/>
    <n v="0.65915190599999995"/>
    <x v="503"/>
    <x v="1"/>
    <n v="0"/>
  </r>
  <r>
    <x v="1"/>
    <n v="88290"/>
    <n v="514.43615390000002"/>
    <n v="221.44483769999999"/>
    <n v="0.902609051"/>
    <x v="501"/>
    <n v="0.55515732299999998"/>
    <x v="504"/>
    <x v="1"/>
    <n v="0"/>
  </r>
  <r>
    <x v="0"/>
    <n v="102569"/>
    <n v="515.39524940000001"/>
    <n v="259.19422809999998"/>
    <n v="0.86434239199999996"/>
    <x v="502"/>
    <n v="0.57324175099999997"/>
    <x v="505"/>
    <x v="1"/>
    <n v="0"/>
  </r>
  <r>
    <x v="2"/>
    <n v="182160"/>
    <n v="997.29194059999998"/>
    <n v="271.87239540000002"/>
    <n v="0.96212443999999997"/>
    <x v="503"/>
    <n v="0.37985611499999999"/>
    <x v="506"/>
    <x v="1"/>
    <n v="0"/>
  </r>
  <r>
    <x v="2"/>
    <n v="208264"/>
    <n v="675.09834450000005"/>
    <n v="395.57929059999998"/>
    <n v="0.81034140700000001"/>
    <x v="504"/>
    <n v="0.77174831399999999"/>
    <x v="507"/>
    <x v="1"/>
    <n v="0"/>
  </r>
  <r>
    <x v="0"/>
    <n v="87790.03"/>
    <n v="641.5097389"/>
    <n v="265.31397040000002"/>
    <n v="0.91046893500000003"/>
    <x v="505"/>
    <n v="0.58249635700000002"/>
    <x v="508"/>
    <x v="1"/>
    <n v="0"/>
  </r>
  <r>
    <x v="1"/>
    <n v="169009"/>
    <n v="719.50587810000002"/>
    <n v="301.5651259"/>
    <n v="0.90792711299999995"/>
    <x v="506"/>
    <n v="0.71692662699999998"/>
    <x v="509"/>
    <x v="1"/>
    <n v="0"/>
  </r>
  <r>
    <x v="2"/>
    <n v="81901"/>
    <n v="450.82752970000001"/>
    <n v="237.20898940000001"/>
    <n v="0.850383428"/>
    <x v="507"/>
    <n v="0.583107877"/>
    <x v="510"/>
    <x v="1"/>
    <n v="0"/>
  </r>
  <r>
    <x v="2"/>
    <n v="80678"/>
    <n v="457.92523519999997"/>
    <n v="229.70356179999999"/>
    <n v="0.86508920700000003"/>
    <x v="508"/>
    <n v="0.60735956199999996"/>
    <x v="511"/>
    <x v="1"/>
    <n v="0"/>
  </r>
  <r>
    <x v="1"/>
    <n v="101661"/>
    <n v="440.9818348"/>
    <n v="295.5307052"/>
    <n v="0.74221191500000006"/>
    <x v="509"/>
    <n v="0.71329039299999997"/>
    <x v="512"/>
    <x v="1"/>
    <n v="0"/>
  </r>
  <r>
    <x v="0"/>
    <n v="82207"/>
    <n v="451.00604879999997"/>
    <n v="235.1597735"/>
    <n v="0.85330532100000001"/>
    <x v="510"/>
    <n v="0.62943707699999996"/>
    <x v="513"/>
    <x v="1"/>
    <n v="0"/>
  </r>
  <r>
    <x v="0"/>
    <n v="166275"/>
    <n v="602.30777490000003"/>
    <n v="356.23628669999999"/>
    <n v="0.80634002699999996"/>
    <x v="511"/>
    <n v="0.71928208100000002"/>
    <x v="514"/>
    <x v="1"/>
    <n v="0"/>
  </r>
  <r>
    <x v="1"/>
    <n v="188651"/>
    <n v="621.01268640000001"/>
    <n v="390.30761280000002"/>
    <n v="0.77780810199999995"/>
    <x v="512"/>
    <n v="0.74715634600000003"/>
    <x v="515"/>
    <x v="1"/>
    <n v="0"/>
  </r>
  <r>
    <x v="0"/>
    <n v="202118"/>
    <n v="684.60295799999994"/>
    <n v="379.71928170000001"/>
    <n v="0.83207961699999999"/>
    <x v="513"/>
    <n v="0.71721881600000004"/>
    <x v="516"/>
    <x v="1"/>
    <n v="0"/>
  </r>
  <r>
    <x v="2"/>
    <n v="97375"/>
    <n v="468.90403809999998"/>
    <n v="268.26702490000002"/>
    <n v="0.82017342599999998"/>
    <x v="514"/>
    <n v="0.69471694100000003"/>
    <x v="517"/>
    <x v="1"/>
    <n v="0"/>
  </r>
  <r>
    <x v="0"/>
    <n v="64303"/>
    <n v="442.74531359999997"/>
    <n v="187.02901940000001"/>
    <n v="0.90639542799999995"/>
    <x v="515"/>
    <n v="0.68623537899999998"/>
    <x v="518"/>
    <x v="1"/>
    <n v="0"/>
  </r>
  <r>
    <x v="0"/>
    <n v="86715"/>
    <n v="440.47432320000001"/>
    <n v="254.33603450000001"/>
    <n v="0.81645152300000001"/>
    <x v="516"/>
    <n v="0.73537143800000004"/>
    <x v="519"/>
    <x v="1"/>
    <n v="0"/>
  </r>
  <r>
    <x v="0"/>
    <n v="155702"/>
    <n v="655.39896620000002"/>
    <n v="304.6121493"/>
    <n v="0.88542954699999998"/>
    <x v="517"/>
    <n v="0.69704620900000003"/>
    <x v="520"/>
    <x v="1"/>
    <n v="0"/>
  </r>
  <r>
    <x v="0"/>
    <n v="84295"/>
    <n v="458.84400740000001"/>
    <n v="238.28902099999999"/>
    <n v="0.85457701100000005"/>
    <x v="518"/>
    <n v="0.70845064499999999"/>
    <x v="521"/>
    <x v="1"/>
    <n v="0"/>
  </r>
  <r>
    <x v="1"/>
    <n v="177206"/>
    <n v="699.61826380000002"/>
    <n v="328.11213550000002"/>
    <n v="0.88320486799999998"/>
    <x v="519"/>
    <n v="0.73915292300000002"/>
    <x v="522"/>
    <x v="1"/>
    <n v="0"/>
  </r>
  <r>
    <x v="2"/>
    <n v="110897"/>
    <n v="518.7876139"/>
    <n v="275.2605054"/>
    <n v="0.84763224199999998"/>
    <x v="520"/>
    <n v="0.73043610000000003"/>
    <x v="523"/>
    <x v="1"/>
    <n v="0"/>
  </r>
  <r>
    <x v="0"/>
    <n v="56903"/>
    <n v="360.815292"/>
    <n v="204.03770599999999"/>
    <n v="0.82475464499999995"/>
    <x v="521"/>
    <n v="0.71842686700000002"/>
    <x v="524"/>
    <x v="1"/>
    <n v="0"/>
  </r>
  <r>
    <x v="0"/>
    <n v="113029"/>
    <n v="558.51615609999999"/>
    <n v="265.2842028"/>
    <n v="0.87999639799999996"/>
    <x v="522"/>
    <n v="0.66209178999999996"/>
    <x v="525"/>
    <x v="1"/>
    <n v="0"/>
  </r>
  <r>
    <x v="0"/>
    <n v="69579"/>
    <n v="398.5966833"/>
    <n v="224.5785157"/>
    <n v="0.82616862000000002"/>
    <x v="523"/>
    <n v="0.71938585600000005"/>
    <x v="526"/>
    <x v="1"/>
    <n v="0"/>
  </r>
  <r>
    <x v="0"/>
    <n v="163442"/>
    <n v="594.75922100000003"/>
    <n v="351.42568729999999"/>
    <n v="0.80676640600000005"/>
    <x v="524"/>
    <n v="0.70468577499999996"/>
    <x v="527"/>
    <x v="1"/>
    <n v="0"/>
  </r>
  <r>
    <x v="2"/>
    <n v="114289"/>
    <n v="580.60083010000005"/>
    <n v="261.76369820000002"/>
    <n v="0.89259989200000001"/>
    <x v="525"/>
    <n v="0.64948740699999996"/>
    <x v="528"/>
    <x v="1"/>
    <n v="0"/>
  </r>
  <r>
    <x v="0"/>
    <n v="74652"/>
    <n v="424.98067279999998"/>
    <n v="231.60426530000001"/>
    <n v="0.83845164699999997"/>
    <x v="526"/>
    <n v="0.59261728999999996"/>
    <x v="529"/>
    <x v="1"/>
    <n v="0"/>
  </r>
  <r>
    <x v="1"/>
    <n v="90559"/>
    <n v="473.57584589999999"/>
    <n v="246.91996750000001"/>
    <n v="0.85331559099999998"/>
    <x v="527"/>
    <n v="0.67323103900000003"/>
    <x v="530"/>
    <x v="1"/>
    <n v="0"/>
  </r>
  <r>
    <x v="1"/>
    <n v="104352"/>
    <n v="562.33590790000005"/>
    <n v="239.402593"/>
    <n v="0.90485080900000003"/>
    <x v="528"/>
    <n v="0.66806658100000005"/>
    <x v="531"/>
    <x v="1"/>
    <n v="0"/>
  </r>
  <r>
    <x v="0"/>
    <n v="82161"/>
    <n v="441.79555169999998"/>
    <n v="246.810056"/>
    <n v="0.82940202699999999"/>
    <x v="529"/>
    <n v="0.63024301199999999"/>
    <x v="532"/>
    <x v="1"/>
    <n v="0"/>
  </r>
  <r>
    <x v="1"/>
    <n v="131816"/>
    <n v="532.73142519999999"/>
    <n v="322.68300269999997"/>
    <n v="0.795682271"/>
    <x v="530"/>
    <n v="0.72219239300000004"/>
    <x v="533"/>
    <x v="1"/>
    <n v="0"/>
  </r>
  <r>
    <x v="0"/>
    <n v="163082"/>
    <n v="696.14904569999999"/>
    <n v="302.22244710000001"/>
    <n v="0.90084797500000002"/>
    <x v="531"/>
    <n v="0.76377856899999996"/>
    <x v="534"/>
    <x v="1"/>
    <n v="0"/>
  </r>
  <r>
    <x v="0"/>
    <n v="77012"/>
    <n v="425.21942719999998"/>
    <n v="239.4695614"/>
    <n v="0.82634308700000003"/>
    <x v="532"/>
    <n v="0.65427976700000001"/>
    <x v="535"/>
    <x v="1"/>
    <n v="0"/>
  </r>
  <r>
    <x v="2"/>
    <n v="81604"/>
    <n v="528.5858925"/>
    <n v="204.73951310000001"/>
    <n v="0.92193928400000003"/>
    <x v="533"/>
    <n v="0.49146009499999999"/>
    <x v="536"/>
    <x v="1"/>
    <n v="0"/>
  </r>
  <r>
    <x v="1"/>
    <n v="82853"/>
    <n v="430.1149972"/>
    <n v="251.17570029999999"/>
    <n v="0.81177282200000001"/>
    <x v="534"/>
    <n v="0.74643687299999995"/>
    <x v="537"/>
    <x v="1"/>
    <n v="0"/>
  </r>
  <r>
    <x v="2"/>
    <n v="145693"/>
    <n v="591.18014440000002"/>
    <n v="321.43119109999998"/>
    <n v="0.839272464"/>
    <x v="535"/>
    <n v="0.64852750000000003"/>
    <x v="538"/>
    <x v="1"/>
    <n v="0"/>
  </r>
  <r>
    <x v="2"/>
    <n v="96443"/>
    <n v="541.20007420000002"/>
    <n v="232.54803939999999"/>
    <n v="0.90297666300000001"/>
    <x v="536"/>
    <n v="0.55341137299999998"/>
    <x v="539"/>
    <x v="1"/>
    <n v="0"/>
  </r>
  <r>
    <x v="0"/>
    <n v="168620"/>
    <n v="730.76095969999994"/>
    <n v="295.50046229999998"/>
    <n v="0.91459388100000005"/>
    <x v="537"/>
    <n v="0.79673029699999998"/>
    <x v="540"/>
    <x v="1"/>
    <n v="0"/>
  </r>
  <r>
    <x v="0"/>
    <n v="193032"/>
    <n v="661.14877139999999"/>
    <n v="376.43219310000001"/>
    <n v="0.82208775700000003"/>
    <x v="538"/>
    <n v="0.63112052699999999"/>
    <x v="541"/>
    <x v="1"/>
    <n v="0"/>
  </r>
  <r>
    <x v="0"/>
    <n v="140897"/>
    <n v="588.07091849999995"/>
    <n v="308.0257871"/>
    <n v="0.851847299"/>
    <x v="539"/>
    <n v="0.73399910400000001"/>
    <x v="542"/>
    <x v="1"/>
    <n v="0"/>
  </r>
  <r>
    <x v="1"/>
    <n v="118988"/>
    <n v="483.34000479999997"/>
    <n v="315.2484647"/>
    <n v="0.75802181400000002"/>
    <x v="540"/>
    <n v="0.78446729999999998"/>
    <x v="543"/>
    <x v="1"/>
    <n v="0"/>
  </r>
  <r>
    <x v="0"/>
    <n v="103666"/>
    <n v="456.38270460000001"/>
    <n v="293.92243459999997"/>
    <n v="0.76500340499999997"/>
    <x v="541"/>
    <n v="0.64726523499999999"/>
    <x v="544"/>
    <x v="1"/>
    <n v="0"/>
  </r>
  <r>
    <x v="1"/>
    <n v="68231"/>
    <n v="394.64653390000001"/>
    <n v="228.161"/>
    <n v="0.81593748899999996"/>
    <x v="542"/>
    <n v="0.66452725099999999"/>
    <x v="545"/>
    <x v="1"/>
    <n v="0"/>
  </r>
  <r>
    <x v="0"/>
    <n v="88928"/>
    <n v="395.72499800000003"/>
    <n v="300.22700159999999"/>
    <n v="0.6514683"/>
    <x v="543"/>
    <n v="0.67106355399999995"/>
    <x v="546"/>
    <x v="1"/>
    <n v="0"/>
  </r>
  <r>
    <x v="2"/>
    <n v="117077"/>
    <n v="496.13075670000001"/>
    <n v="314.547414"/>
    <n v="0.77333219600000003"/>
    <x v="544"/>
    <n v="0.70883156000000003"/>
    <x v="547"/>
    <x v="1"/>
    <n v="0"/>
  </r>
  <r>
    <x v="0"/>
    <n v="123056"/>
    <n v="618.14181510000003"/>
    <n v="256.95011090000003"/>
    <n v="0.90951025200000002"/>
    <x v="545"/>
    <n v="0.64128406900000001"/>
    <x v="548"/>
    <x v="1"/>
    <n v="0"/>
  </r>
  <r>
    <x v="0"/>
    <n v="94455"/>
    <n v="496.89501280000002"/>
    <n v="245.24390679999999"/>
    <n v="0.86971585600000001"/>
    <x v="546"/>
    <n v="0.71988750700000004"/>
    <x v="549"/>
    <x v="1"/>
    <n v="0"/>
  </r>
  <r>
    <x v="2"/>
    <n v="89311"/>
    <n v="429.2790857"/>
    <n v="270.8593166"/>
    <n v="0.77581274"/>
    <x v="547"/>
    <n v="0.68264923899999996"/>
    <x v="550"/>
    <x v="1"/>
    <n v="0"/>
  </r>
  <r>
    <x v="2"/>
    <n v="68982"/>
    <n v="400.73688090000002"/>
    <n v="223.90765740000001"/>
    <n v="0.82934299300000003"/>
    <x v="548"/>
    <n v="0.72876521299999997"/>
    <x v="551"/>
    <x v="1"/>
    <n v="0"/>
  </r>
  <r>
    <x v="1"/>
    <n v="204864"/>
    <n v="596.63980179999999"/>
    <n v="440.49712749999998"/>
    <n v="0.67447620699999999"/>
    <x v="549"/>
    <n v="0.75100903600000002"/>
    <x v="552"/>
    <x v="1"/>
    <n v="0"/>
  </r>
  <r>
    <x v="0"/>
    <n v="83693"/>
    <n v="437.73485599999998"/>
    <n v="245.42426270000001"/>
    <n v="0.82804017500000004"/>
    <x v="550"/>
    <n v="0.702859542"/>
    <x v="553"/>
    <x v="1"/>
    <n v="0"/>
  </r>
  <r>
    <x v="2"/>
    <n v="75529"/>
    <n v="418.51847889999999"/>
    <n v="233.99019340000001"/>
    <n v="0.82910585000000003"/>
    <x v="551"/>
    <n v="0.65866973600000001"/>
    <x v="554"/>
    <x v="1"/>
    <n v="0"/>
  </r>
  <r>
    <x v="1"/>
    <n v="121034"/>
    <n v="518.72044300000005"/>
    <n v="305.73580950000002"/>
    <n v="0.80783855999999998"/>
    <x v="552"/>
    <n v="0.70666472000000002"/>
    <x v="555"/>
    <x v="1"/>
    <n v="0"/>
  </r>
  <r>
    <x v="2"/>
    <n v="105192"/>
    <n v="440.56290919999998"/>
    <n v="305.79177909999999"/>
    <n v="0.71988501999999999"/>
    <x v="553"/>
    <n v="0.73690183499999995"/>
    <x v="556"/>
    <x v="1"/>
    <n v="0"/>
  </r>
  <r>
    <x v="2"/>
    <n v="77402"/>
    <n v="469.45934740000001"/>
    <n v="215.0799509"/>
    <n v="0.88887802199999999"/>
    <x v="554"/>
    <n v="0.62132851700000002"/>
    <x v="557"/>
    <x v="1"/>
    <n v="0"/>
  </r>
  <r>
    <x v="1"/>
    <n v="87857"/>
    <n v="380.77648679999999"/>
    <n v="300.90864790000001"/>
    <n v="0.61278447800000002"/>
    <x v="555"/>
    <n v="0.72849917099999995"/>
    <x v="558"/>
    <x v="1"/>
    <n v="0"/>
  </r>
  <r>
    <x v="1"/>
    <n v="139399"/>
    <n v="522.4680098"/>
    <n v="348.28216159999999"/>
    <n v="0.74540708099999997"/>
    <x v="556"/>
    <n v="0.69363089"/>
    <x v="559"/>
    <x v="1"/>
    <n v="0"/>
  </r>
  <r>
    <x v="2"/>
    <n v="178334"/>
    <n v="626.06417380000005"/>
    <n v="366.23704950000001"/>
    <n v="0.81104538000000004"/>
    <x v="557"/>
    <n v="0.78945178299999996"/>
    <x v="560"/>
    <x v="1"/>
    <n v="0"/>
  </r>
  <r>
    <x v="1"/>
    <n v="144084"/>
    <n v="555.92102090000003"/>
    <n v="332.12388909999999"/>
    <n v="0.80192107400000001"/>
    <x v="558"/>
    <n v="0.72942105599999996"/>
    <x v="561"/>
    <x v="1"/>
    <n v="0"/>
  </r>
  <r>
    <x v="1"/>
    <n v="84975"/>
    <n v="511.87466380000001"/>
    <n v="215.4482203"/>
    <n v="0.907106886"/>
    <x v="559"/>
    <n v="0.62961234099999996"/>
    <x v="562"/>
    <x v="1"/>
    <n v="0"/>
  </r>
  <r>
    <x v="0"/>
    <n v="118043"/>
    <n v="493.76524449999999"/>
    <n v="308.0001269"/>
    <n v="0.78160119299999997"/>
    <x v="560"/>
    <n v="0.67559694100000001"/>
    <x v="563"/>
    <x v="1"/>
    <n v="0"/>
  </r>
  <r>
    <x v="1"/>
    <n v="102769"/>
    <n v="515.60807009999996"/>
    <n v="261.13665179999998"/>
    <n v="0.86226141899999997"/>
    <x v="561"/>
    <n v="0.65023094000000004"/>
    <x v="564"/>
    <x v="1"/>
    <n v="0"/>
  </r>
  <r>
    <x v="0"/>
    <n v="136960"/>
    <n v="559.29586749999999"/>
    <n v="313.3098688"/>
    <n v="0.82836666800000003"/>
    <x v="562"/>
    <n v="0.72214196100000005"/>
    <x v="565"/>
    <x v="1"/>
    <n v="0"/>
  </r>
  <r>
    <x v="1"/>
    <n v="113206"/>
    <n v="548.97104650000006"/>
    <n v="264.25847779999998"/>
    <n v="0.87651721199999999"/>
    <x v="563"/>
    <n v="0.725860952"/>
    <x v="566"/>
    <x v="1"/>
    <n v="0"/>
  </r>
  <r>
    <x v="1"/>
    <n v="155057"/>
    <n v="610.67797180000002"/>
    <n v="325.50768119999998"/>
    <n v="0.84609840300000005"/>
    <x v="564"/>
    <n v="0.76105703899999999"/>
    <x v="567"/>
    <x v="1"/>
    <n v="0"/>
  </r>
  <r>
    <x v="2"/>
    <n v="116715"/>
    <n v="571.04884040000002"/>
    <n v="278.83739780000002"/>
    <n v="0.87268146800000002"/>
    <x v="565"/>
    <n v="0.60261772000000002"/>
    <x v="568"/>
    <x v="1"/>
    <n v="0"/>
  </r>
  <r>
    <x v="0"/>
    <n v="91146"/>
    <n v="498.39179949999999"/>
    <n v="241.89677900000001"/>
    <n v="0.87431736800000004"/>
    <x v="566"/>
    <n v="0.67289264299999996"/>
    <x v="569"/>
    <x v="1"/>
    <n v="0"/>
  </r>
  <r>
    <x v="0"/>
    <n v="101223"/>
    <n v="496.53346060000001"/>
    <n v="276.86620290000002"/>
    <n v="0.83011093199999997"/>
    <x v="567"/>
    <n v="0.71361194500000003"/>
    <x v="570"/>
    <x v="1"/>
    <n v="0"/>
  </r>
  <r>
    <x v="0"/>
    <n v="79492"/>
    <n v="422.56732879999998"/>
    <n v="243.1162956"/>
    <n v="0.817920329"/>
    <x v="568"/>
    <n v="0.63735347399999998"/>
    <x v="571"/>
    <x v="1"/>
    <n v="0"/>
  </r>
  <r>
    <x v="0"/>
    <n v="93234"/>
    <n v="452.92650639999999"/>
    <n v="268.76305359999998"/>
    <n v="0.80491347599999996"/>
    <x v="569"/>
    <n v="0.71590699700000004"/>
    <x v="572"/>
    <x v="1"/>
    <n v="0"/>
  </r>
  <r>
    <x v="1"/>
    <n v="167279"/>
    <n v="690.07199409999998"/>
    <n v="311.99569220000001"/>
    <n v="0.89195687000000001"/>
    <x v="570"/>
    <n v="0.57867389899999999"/>
    <x v="573"/>
    <x v="1"/>
    <n v="0"/>
  </r>
  <r>
    <x v="1"/>
    <n v="193558"/>
    <n v="769.42514879999999"/>
    <n v="321.6858345"/>
    <n v="0.90840748000000004"/>
    <x v="571"/>
    <n v="0.60591584799999998"/>
    <x v="574"/>
    <x v="1"/>
    <n v="0"/>
  </r>
  <r>
    <x v="0"/>
    <n v="146175"/>
    <n v="592.90850460000001"/>
    <n v="319.02011119999997"/>
    <n v="0.84290679800000001"/>
    <x v="572"/>
    <n v="0.63283330100000001"/>
    <x v="575"/>
    <x v="1"/>
    <n v="0"/>
  </r>
  <r>
    <x v="1"/>
    <n v="108076"/>
    <n v="516.07322980000004"/>
    <n v="270.74340799999999"/>
    <n v="0.85133523300000002"/>
    <x v="573"/>
    <n v="0.69881543599999996"/>
    <x v="576"/>
    <x v="1"/>
    <n v="0"/>
  </r>
  <r>
    <x v="0"/>
    <n v="131811"/>
    <n v="573.54177379999999"/>
    <n v="295.42309549999999"/>
    <n v="0.85713875699999997"/>
    <x v="574"/>
    <n v="0.71150732000000005"/>
    <x v="577"/>
    <x v="1"/>
    <n v="0"/>
  </r>
  <r>
    <x v="0"/>
    <n v="129038"/>
    <n v="540.81482900000003"/>
    <n v="306.8177642"/>
    <n v="0.82349399700000003"/>
    <x v="575"/>
    <n v="0.64875817000000002"/>
    <x v="578"/>
    <x v="1"/>
    <n v="0"/>
  </r>
  <r>
    <x v="0"/>
    <n v="130868"/>
    <n v="613.17261450000001"/>
    <n v="273.18191469999999"/>
    <n v="0.89527097099999997"/>
    <x v="576"/>
    <n v="0.53678424899999999"/>
    <x v="579"/>
    <x v="1"/>
    <n v="0"/>
  </r>
  <r>
    <x v="1"/>
    <n v="206720"/>
    <n v="713.47254929999997"/>
    <n v="373.64254390000002"/>
    <n v="0.85190536900000002"/>
    <x v="577"/>
    <n v="0.78057621899999996"/>
    <x v="580"/>
    <x v="1"/>
    <n v="0"/>
  </r>
  <r>
    <x v="1"/>
    <n v="205497"/>
    <n v="632.72760670000002"/>
    <n v="414.18832550000002"/>
    <n v="0.75596880700000002"/>
    <x v="578"/>
    <n v="0.76928865000000002"/>
    <x v="581"/>
    <x v="1"/>
    <n v="0"/>
  </r>
  <r>
    <x v="1"/>
    <n v="146420"/>
    <n v="598.07268139999996"/>
    <n v="314.3906394"/>
    <n v="0.85068674300000002"/>
    <x v="579"/>
    <n v="0.746736026"/>
    <x v="582"/>
    <x v="1"/>
    <n v="0"/>
  </r>
  <r>
    <x v="2"/>
    <n v="126014"/>
    <n v="523.18637950000004"/>
    <n v="309.11682999999999"/>
    <n v="0.80679240799999996"/>
    <x v="580"/>
    <n v="0.73622649900000003"/>
    <x v="583"/>
    <x v="1"/>
    <n v="0"/>
  </r>
  <r>
    <x v="2"/>
    <n v="101103"/>
    <n v="484.16590109999999"/>
    <n v="269.14588700000002"/>
    <n v="0.83125185000000001"/>
    <x v="581"/>
    <n v="0.67"/>
    <x v="584"/>
    <x v="1"/>
    <n v="0"/>
  </r>
  <r>
    <x v="0"/>
    <n v="61444"/>
    <n v="371.69382569999999"/>
    <n v="213.17980610000001"/>
    <n v="0.81918032600000001"/>
    <x v="582"/>
    <n v="0.73747254500000003"/>
    <x v="585"/>
    <x v="1"/>
    <n v="0"/>
  </r>
  <r>
    <x v="1"/>
    <n v="160605"/>
    <n v="630.61734120000006"/>
    <n v="330.77113880000002"/>
    <n v="0.85139838899999998"/>
    <x v="583"/>
    <n v="0.72318533900000004"/>
    <x v="586"/>
    <x v="1"/>
    <n v="0"/>
  </r>
  <r>
    <x v="0"/>
    <n v="100649"/>
    <n v="433.36687010000003"/>
    <n v="300.45778009999998"/>
    <n v="0.72063903500000004"/>
    <x v="584"/>
    <n v="0.72471918199999996"/>
    <x v="587"/>
    <x v="1"/>
    <n v="0"/>
  </r>
  <r>
    <x v="0"/>
    <n v="112808"/>
    <n v="542.50477969999997"/>
    <n v="267.20187779999998"/>
    <n v="0.87029338199999995"/>
    <x v="585"/>
    <n v="0.743155287"/>
    <x v="588"/>
    <x v="1"/>
    <n v="0"/>
  </r>
  <r>
    <x v="1"/>
    <n v="105951"/>
    <n v="521.11275790000002"/>
    <n v="267.72705710000002"/>
    <n v="0.85793375800000005"/>
    <x v="586"/>
    <n v="0.73355996499999998"/>
    <x v="589"/>
    <x v="1"/>
    <n v="0"/>
  </r>
  <r>
    <x v="2"/>
    <n v="177916"/>
    <n v="581.70974990000002"/>
    <n v="394.52470779999999"/>
    <n v="0.73486285200000001"/>
    <x v="587"/>
    <n v="0.737206739"/>
    <x v="590"/>
    <x v="1"/>
    <n v="0"/>
  </r>
  <r>
    <x v="0"/>
    <n v="109254"/>
    <n v="483.16373700000003"/>
    <n v="289.82868430000002"/>
    <n v="0.80010795199999996"/>
    <x v="588"/>
    <n v="0.740102967"/>
    <x v="591"/>
    <x v="1"/>
    <n v="0"/>
  </r>
  <r>
    <x v="0"/>
    <n v="128574"/>
    <n v="601.80023459999995"/>
    <n v="276.24815539999997"/>
    <n v="0.88841751000000002"/>
    <x v="589"/>
    <n v="0.67400216000000002"/>
    <x v="592"/>
    <x v="1"/>
    <n v="0"/>
  </r>
  <r>
    <x v="1"/>
    <n v="124166"/>
    <n v="525.94535680000001"/>
    <n v="304.15646859999998"/>
    <n v="0.81582113300000003"/>
    <x v="590"/>
    <n v="0.728998849"/>
    <x v="593"/>
    <x v="1"/>
    <n v="0"/>
  </r>
  <r>
    <x v="1"/>
    <n v="133784"/>
    <n v="581.28694770000004"/>
    <n v="300.63568600000002"/>
    <n v="0.855870727"/>
    <x v="591"/>
    <n v="0.67958955600000004"/>
    <x v="594"/>
    <x v="1"/>
    <n v="0"/>
  </r>
  <r>
    <x v="2"/>
    <n v="80481"/>
    <n v="481.0639534"/>
    <n v="217.561151"/>
    <n v="0.89189123699999995"/>
    <x v="592"/>
    <n v="0.71497357100000003"/>
    <x v="595"/>
    <x v="1"/>
    <n v="0"/>
  </r>
  <r>
    <x v="1"/>
    <n v="63491"/>
    <n v="326.63288240000003"/>
    <n v="248.32244929999999"/>
    <n v="0.64963133100000003"/>
    <x v="593"/>
    <n v="0.73435656599999999"/>
    <x v="596"/>
    <x v="1"/>
    <n v="0"/>
  </r>
  <r>
    <x v="2"/>
    <n v="109791"/>
    <n v="477.03350160000002"/>
    <n v="294.5338471"/>
    <n v="0.78662738899999995"/>
    <x v="594"/>
    <n v="0.74478000700000002"/>
    <x v="597"/>
    <x v="1"/>
    <n v="0"/>
  </r>
  <r>
    <x v="2"/>
    <n v="89236"/>
    <n v="389.68169180000001"/>
    <n v="295.33193560000001"/>
    <n v="0.65239405500000003"/>
    <x v="595"/>
    <n v="0.69699289200000003"/>
    <x v="598"/>
    <x v="1"/>
    <n v="0"/>
  </r>
  <r>
    <x v="2"/>
    <n v="152267"/>
    <n v="598.96763580000004"/>
    <n v="331.24901720000003"/>
    <n v="0.833159184"/>
    <x v="596"/>
    <n v="0.59405040600000003"/>
    <x v="599"/>
    <x v="1"/>
    <n v="0"/>
  </r>
  <r>
    <x v="0"/>
    <n v="89721"/>
    <n v="530.15657429999999"/>
    <n v="223.4999334"/>
    <n v="0.90679425999999996"/>
    <x v="597"/>
    <n v="0.54743309699999998"/>
    <x v="600"/>
    <x v="1"/>
    <n v="0"/>
  </r>
  <r>
    <x v="1"/>
    <n v="129493"/>
    <n v="497.78813639999998"/>
    <n v="339.52627769999998"/>
    <n v="0.73128703299999998"/>
    <x v="598"/>
    <n v="0.64752975300000004"/>
    <x v="601"/>
    <x v="1"/>
    <n v="0"/>
  </r>
  <r>
    <x v="0"/>
    <n v="74966"/>
    <n v="465.36081569999999"/>
    <n v="209.2796463"/>
    <n v="0.89317221099999999"/>
    <x v="599"/>
    <n v="0.71241494699999997"/>
    <x v="602"/>
    <x v="1"/>
    <n v="0"/>
  </r>
  <r>
    <x v="0"/>
    <n v="136180"/>
    <n v="551.45382810000001"/>
    <n v="316.46982400000002"/>
    <n v="0.81893749500000002"/>
    <x v="600"/>
    <n v="0.72989023200000003"/>
    <x v="603"/>
    <x v="1"/>
    <n v="0"/>
  </r>
  <r>
    <x v="0"/>
    <n v="102013"/>
    <n v="453.89345809999998"/>
    <n v="292.13018099999999"/>
    <n v="0.76535397000000005"/>
    <x v="601"/>
    <n v="0.63782840900000004"/>
    <x v="604"/>
    <x v="1"/>
    <n v="0"/>
  </r>
  <r>
    <x v="0"/>
    <n v="169078"/>
    <n v="644.93126889999996"/>
    <n v="336.57162849999997"/>
    <n v="0.853023753"/>
    <x v="602"/>
    <n v="0.68298889900000004"/>
    <x v="605"/>
    <x v="1"/>
    <n v="0"/>
  </r>
  <r>
    <x v="0"/>
    <n v="78304"/>
    <n v="390.97308349999997"/>
    <n v="262.77041589999999"/>
    <n v="0.74046641199999996"/>
    <x v="603"/>
    <n v="0.62328565400000002"/>
    <x v="606"/>
    <x v="1"/>
    <n v="0"/>
  </r>
  <r>
    <x v="0"/>
    <n v="54321"/>
    <n v="395.01184000000001"/>
    <n v="182.32398069999999"/>
    <n v="0.88710594300000001"/>
    <x v="604"/>
    <n v="0.62506904200000002"/>
    <x v="607"/>
    <x v="1"/>
    <n v="0"/>
  </r>
  <r>
    <x v="0"/>
    <n v="101439"/>
    <n v="524.81718639999997"/>
    <n v="251.1605543"/>
    <n v="0.87805065699999996"/>
    <x v="605"/>
    <n v="0.73331164599999998"/>
    <x v="608"/>
    <x v="1"/>
    <n v="0"/>
  </r>
  <r>
    <x v="2"/>
    <n v="118787"/>
    <n v="562.28095689999998"/>
    <n v="273.32990910000001"/>
    <n v="0.873898112"/>
    <x v="606"/>
    <n v="0.64371335399999996"/>
    <x v="609"/>
    <x v="1"/>
    <n v="0"/>
  </r>
  <r>
    <x v="0"/>
    <n v="85517"/>
    <n v="410.62209369999999"/>
    <n v="269.81717179999998"/>
    <n v="0.75380894799999998"/>
    <x v="607"/>
    <n v="0.70294108"/>
    <x v="610"/>
    <x v="1"/>
    <n v="0"/>
  </r>
  <r>
    <x v="0"/>
    <n v="72653"/>
    <n v="403.19095929999997"/>
    <n v="231.05573419999999"/>
    <n v="0.81950799799999996"/>
    <x v="608"/>
    <n v="0.66389787499999997"/>
    <x v="611"/>
    <x v="1"/>
    <n v="0"/>
  </r>
  <r>
    <x v="0"/>
    <n v="126515"/>
    <n v="595.3425575"/>
    <n v="277.90929290000003"/>
    <n v="0.88435990900000006"/>
    <x v="609"/>
    <n v="0.71297746900000003"/>
    <x v="612"/>
    <x v="1"/>
    <n v="0"/>
  </r>
  <r>
    <x v="1"/>
    <n v="117714"/>
    <n v="480.62967400000002"/>
    <n v="314.02653400000003"/>
    <n v="0.75704317899999996"/>
    <x v="610"/>
    <n v="0.72430024400000004"/>
    <x v="613"/>
    <x v="1"/>
    <n v="0"/>
  </r>
  <r>
    <x v="2"/>
    <n v="62451"/>
    <n v="337.2899875"/>
    <n v="237.70538590000001"/>
    <n v="0.70945494600000003"/>
    <x v="611"/>
    <n v="0.69627507200000005"/>
    <x v="614"/>
    <x v="1"/>
    <n v="0"/>
  </r>
  <r>
    <x v="1"/>
    <n v="107895"/>
    <n v="462.0461305"/>
    <n v="300.55898669999999"/>
    <n v="0.75951000099999999"/>
    <x v="612"/>
    <n v="0.76404772899999995"/>
    <x v="615"/>
    <x v="1"/>
    <n v="0"/>
  </r>
  <r>
    <x v="1"/>
    <n v="199015"/>
    <n v="615.41723590000004"/>
    <n v="413.92747320000001"/>
    <n v="0.74000943299999999"/>
    <x v="613"/>
    <n v="0.76856979599999997"/>
    <x v="616"/>
    <x v="1"/>
    <n v="0"/>
  </r>
  <r>
    <x v="2"/>
    <n v="130388"/>
    <n v="511.8975835"/>
    <n v="326.31244850000002"/>
    <n v="0.77048633600000005"/>
    <x v="614"/>
    <n v="0.71918367299999997"/>
    <x v="617"/>
    <x v="1"/>
    <n v="0"/>
  </r>
  <r>
    <x v="1"/>
    <n v="106440"/>
    <n v="501.0443057"/>
    <n v="273.19406980000002"/>
    <n v="0.83827392499999998"/>
    <x v="615"/>
    <n v="0.75075117400000002"/>
    <x v="618"/>
    <x v="1"/>
    <n v="0"/>
  </r>
  <r>
    <x v="1"/>
    <n v="109878"/>
    <n v="541.94839979999995"/>
    <n v="260.083619"/>
    <n v="0.87732058999999996"/>
    <x v="616"/>
    <n v="0.68919274900000005"/>
    <x v="619"/>
    <x v="1"/>
    <n v="0"/>
  </r>
  <r>
    <x v="0"/>
    <n v="78984"/>
    <n v="427.49427609999998"/>
    <n v="236.8825745"/>
    <n v="0.83243766200000002"/>
    <x v="617"/>
    <n v="0.69841719000000002"/>
    <x v="620"/>
    <x v="1"/>
    <n v="0"/>
  </r>
  <r>
    <x v="1"/>
    <n v="135899"/>
    <n v="625.34822650000001"/>
    <n v="286.89989070000001"/>
    <n v="0.88854772000000004"/>
    <x v="618"/>
    <n v="0.63258855800000002"/>
    <x v="621"/>
    <x v="1"/>
    <n v="0"/>
  </r>
  <r>
    <x v="2"/>
    <n v="193818"/>
    <n v="678.55956519999995"/>
    <n v="367.90036179999998"/>
    <n v="0.84026337900000003"/>
    <x v="619"/>
    <n v="0.79154619000000004"/>
    <x v="622"/>
    <x v="1"/>
    <n v="0"/>
  </r>
  <r>
    <x v="2"/>
    <n v="137788"/>
    <n v="654.47026410000001"/>
    <n v="272.30130000000003"/>
    <n v="0.90933548399999997"/>
    <x v="620"/>
    <n v="0.70643123699999999"/>
    <x v="623"/>
    <x v="1"/>
    <n v="0"/>
  </r>
  <r>
    <x v="1"/>
    <n v="71800"/>
    <n v="431.00857480000002"/>
    <n v="218.71577730000001"/>
    <n v="0.86168055399999999"/>
    <x v="621"/>
    <n v="0.64815483500000004"/>
    <x v="624"/>
    <x v="1"/>
    <n v="0"/>
  </r>
  <r>
    <x v="1"/>
    <n v="96210"/>
    <n v="482.51201909999997"/>
    <n v="262.67441129999997"/>
    <n v="0.83883265299999998"/>
    <x v="622"/>
    <n v="0.68658654900000005"/>
    <x v="625"/>
    <x v="1"/>
    <n v="0"/>
  </r>
  <r>
    <x v="0"/>
    <n v="103057"/>
    <n v="548.40523710000002"/>
    <n v="241.12321900000001"/>
    <n v="0.89815413399999999"/>
    <x v="623"/>
    <n v="0.71565373200000004"/>
    <x v="626"/>
    <x v="2"/>
    <n v="0"/>
  </r>
  <r>
    <x v="0"/>
    <n v="104602"/>
    <n v="478.22265169999997"/>
    <n v="279.36100699999997"/>
    <n v="0.81163481800000004"/>
    <x v="624"/>
    <n v="0.77991350999999998"/>
    <x v="627"/>
    <x v="1"/>
    <n v="0"/>
  </r>
  <r>
    <x v="0"/>
    <n v="105467"/>
    <n v="465.57379750000001"/>
    <n v="290.20240460000002"/>
    <n v="0.78196524700000003"/>
    <x v="625"/>
    <n v="0.73038088599999995"/>
    <x v="628"/>
    <x v="1"/>
    <n v="0"/>
  </r>
  <r>
    <x v="1"/>
    <n v="83059"/>
    <n v="440.55997079999997"/>
    <n v="243.6365121"/>
    <n v="0.83317093499999995"/>
    <x v="626"/>
    <n v="0.68580888600000001"/>
    <x v="629"/>
    <x v="1"/>
    <n v="0"/>
  </r>
  <r>
    <x v="0"/>
    <n v="99378"/>
    <n v="466.39747199999999"/>
    <n v="275.57559570000001"/>
    <n v="0.80677412999999998"/>
    <x v="627"/>
    <n v="0.68703809999999998"/>
    <x v="630"/>
    <x v="1"/>
    <n v="0"/>
  </r>
  <r>
    <x v="2"/>
    <n v="90585"/>
    <n v="489.64778910000001"/>
    <n v="239.3502938"/>
    <n v="0.87238391000000004"/>
    <x v="628"/>
    <n v="0.672344689"/>
    <x v="631"/>
    <x v="1"/>
    <n v="0"/>
  </r>
  <r>
    <x v="1"/>
    <n v="83065"/>
    <n v="444.99964770000003"/>
    <n v="241.33116580000001"/>
    <n v="0.84017352999999995"/>
    <x v="629"/>
    <n v="0.72054996500000001"/>
    <x v="632"/>
    <x v="1"/>
    <n v="0"/>
  </r>
  <r>
    <x v="2"/>
    <n v="54357"/>
    <n v="362.59471810000002"/>
    <n v="192.94936670000001"/>
    <n v="0.84665947399999997"/>
    <x v="630"/>
    <n v="0.69991759200000003"/>
    <x v="633"/>
    <x v="1"/>
    <n v="0"/>
  </r>
  <r>
    <x v="0"/>
    <n v="169645"/>
    <n v="731.56187609999995"/>
    <n v="299.41340539999999"/>
    <n v="0.91240898100000001"/>
    <x v="631"/>
    <n v="0.75551567200000003"/>
    <x v="634"/>
    <x v="1"/>
    <n v="0"/>
  </r>
  <r>
    <x v="1"/>
    <n v="70461"/>
    <n v="376.17084340000002"/>
    <n v="243.95482910000001"/>
    <n v="0.76119645199999997"/>
    <x v="632"/>
    <n v="0.72827907000000003"/>
    <x v="635"/>
    <x v="1"/>
    <n v="0"/>
  </r>
  <r>
    <x v="1"/>
    <n v="105347"/>
    <n v="476.80350040000002"/>
    <n v="282.02581570000001"/>
    <n v="0.806310313"/>
    <x v="633"/>
    <n v="0.76903479200000002"/>
    <x v="636"/>
    <x v="1"/>
    <n v="0"/>
  </r>
  <r>
    <x v="0"/>
    <n v="160583"/>
    <n v="630.64522910000005"/>
    <n v="326.24453030000001"/>
    <n v="0.85579286499999996"/>
    <x v="634"/>
    <n v="0.75189867499999996"/>
    <x v="637"/>
    <x v="1"/>
    <n v="0"/>
  </r>
  <r>
    <x v="0"/>
    <n v="101772"/>
    <n v="477.9089439"/>
    <n v="273.40436390000002"/>
    <n v="0.82019459299999997"/>
    <x v="635"/>
    <n v="0.69959800000000005"/>
    <x v="638"/>
    <x v="1"/>
    <n v="0"/>
  </r>
  <r>
    <x v="0"/>
    <n v="61123"/>
    <n v="329.3302205"/>
    <n v="257.26809329999998"/>
    <n v="0.62429859700000001"/>
    <x v="636"/>
    <n v="0.72326351899999997"/>
    <x v="639"/>
    <x v="1"/>
    <n v="0"/>
  </r>
  <r>
    <x v="1"/>
    <n v="90375"/>
    <n v="480.63247630000001"/>
    <n v="241.0167682"/>
    <n v="0.86518226899999995"/>
    <x v="637"/>
    <n v="0.64355906900000004"/>
    <x v="640"/>
    <x v="1"/>
    <n v="0"/>
  </r>
  <r>
    <x v="0"/>
    <n v="131847"/>
    <n v="560.42090759999996"/>
    <n v="302.64066580000002"/>
    <n v="0.84164970299999997"/>
    <x v="638"/>
    <n v="0.74431378699999995"/>
    <x v="641"/>
    <x v="1"/>
    <n v="0"/>
  </r>
  <r>
    <x v="0"/>
    <n v="81998"/>
    <n v="423.63263189999998"/>
    <n v="251.2394448"/>
    <n v="0.80515848300000004"/>
    <x v="639"/>
    <n v="0.72948063299999999"/>
    <x v="642"/>
    <x v="1"/>
    <n v="0"/>
  </r>
  <r>
    <x v="2"/>
    <n v="105924"/>
    <n v="497.70064609999997"/>
    <n v="274.57580660000002"/>
    <n v="0.83405012599999995"/>
    <x v="640"/>
    <n v="0.716535433"/>
    <x v="643"/>
    <x v="1"/>
    <n v="0"/>
  </r>
  <r>
    <x v="0"/>
    <n v="121757"/>
    <n v="486.52106759999998"/>
    <n v="323.35173029999999"/>
    <n v="0.74718136199999996"/>
    <x v="641"/>
    <n v="0.75991262299999995"/>
    <x v="644"/>
    <x v="1"/>
    <n v="0"/>
  </r>
  <r>
    <x v="0"/>
    <n v="116198"/>
    <n v="494.2591759"/>
    <n v="301.68289559999999"/>
    <n v="0.79211344800000005"/>
    <x v="642"/>
    <n v="0.71936754000000003"/>
    <x v="645"/>
    <x v="1"/>
    <n v="0"/>
  </r>
  <r>
    <x v="0"/>
    <n v="86846"/>
    <n v="459.39603849999997"/>
    <n v="242.61996450000001"/>
    <n v="0.84916470300000002"/>
    <x v="643"/>
    <n v="0.72593075500000004"/>
    <x v="646"/>
    <x v="1"/>
    <n v="0"/>
  </r>
  <r>
    <x v="0"/>
    <n v="77799"/>
    <n v="419.33857949999998"/>
    <n v="238.34325010000001"/>
    <n v="0.82276685100000002"/>
    <x v="644"/>
    <n v="0.64800100000000005"/>
    <x v="647"/>
    <x v="1"/>
    <n v="0"/>
  </r>
  <r>
    <x v="0"/>
    <n v="75242"/>
    <n v="391.67814550000003"/>
    <n v="248.08911660000001"/>
    <n v="0.773824179"/>
    <x v="645"/>
    <n v="0.66817632900000001"/>
    <x v="648"/>
    <x v="1"/>
    <n v="0"/>
  </r>
  <r>
    <x v="0"/>
    <n v="113164"/>
    <n v="486.7663599"/>
    <n v="297.11028750000003"/>
    <n v="0.79211216399999995"/>
    <x v="646"/>
    <n v="0.73956148099999997"/>
    <x v="649"/>
    <x v="1"/>
    <n v="0"/>
  </r>
  <r>
    <x v="0"/>
    <n v="194864"/>
    <n v="657.86784320000004"/>
    <n v="378.05846059999999"/>
    <n v="0.81838358300000003"/>
    <x v="647"/>
    <n v="0.78642688800000005"/>
    <x v="650"/>
    <x v="1"/>
    <n v="0"/>
  </r>
  <r>
    <x v="0"/>
    <n v="103313"/>
    <n v="503.45143880000001"/>
    <n v="266.44503559999998"/>
    <n v="0.84847415699999995"/>
    <x v="648"/>
    <n v="0.66704329699999998"/>
    <x v="651"/>
    <x v="1"/>
    <n v="0"/>
  </r>
  <r>
    <x v="0"/>
    <n v="98464"/>
    <n v="488.21500409999999"/>
    <n v="261.72425989999999"/>
    <n v="0.844164633"/>
    <x v="649"/>
    <n v="0.67943224199999996"/>
    <x v="652"/>
    <x v="1"/>
    <n v="0"/>
  </r>
  <r>
    <x v="2"/>
    <n v="97377"/>
    <n v="503.99206820000001"/>
    <n v="252.49962540000001"/>
    <n v="0.86544774400000002"/>
    <x v="650"/>
    <n v="0.70842305900000002"/>
    <x v="653"/>
    <x v="1"/>
    <n v="0"/>
  </r>
  <r>
    <x v="1"/>
    <n v="169880"/>
    <n v="648.90421900000001"/>
    <n v="339.13112990000002"/>
    <n v="0.85256497499999995"/>
    <x v="651"/>
    <n v="0.71376651800000002"/>
    <x v="654"/>
    <x v="1"/>
    <n v="0"/>
  </r>
  <r>
    <x v="2"/>
    <n v="69746"/>
    <n v="370.56048070000003"/>
    <n v="241.91445709999999"/>
    <n v="0.757501058"/>
    <x v="652"/>
    <n v="0.71260281000000003"/>
    <x v="655"/>
    <x v="1"/>
    <n v="0"/>
  </r>
  <r>
    <x v="1"/>
    <n v="172334"/>
    <n v="595.81774700000005"/>
    <n v="375.02053469999998"/>
    <n v="0.77706402699999999"/>
    <x v="653"/>
    <n v="0.63611129600000005"/>
    <x v="656"/>
    <x v="1"/>
    <n v="0"/>
  </r>
  <r>
    <x v="2"/>
    <n v="192815"/>
    <n v="731.44029239999998"/>
    <n v="337.10237219999999"/>
    <n v="0.88746518299999999"/>
    <x v="654"/>
    <n v="0.73439904300000003"/>
    <x v="657"/>
    <x v="1"/>
    <n v="0"/>
  </r>
  <r>
    <x v="0"/>
    <n v="92121"/>
    <n v="432.0619001"/>
    <n v="275.6906108"/>
    <n v="0.76996901100000004"/>
    <x v="655"/>
    <n v="0.71544734399999999"/>
    <x v="658"/>
    <x v="1"/>
    <n v="0"/>
  </r>
  <r>
    <x v="0"/>
    <n v="82462"/>
    <n v="434.57122049999998"/>
    <n v="244.4574533"/>
    <n v="0.82677984100000002"/>
    <x v="656"/>
    <n v="0.64991094100000002"/>
    <x v="659"/>
    <x v="1"/>
    <n v="0"/>
  </r>
  <r>
    <x v="2"/>
    <n v="53325"/>
    <n v="351.20370650000001"/>
    <n v="197.21364170000001"/>
    <n v="0.82745208100000001"/>
    <x v="657"/>
    <n v="0.70614174500000004"/>
    <x v="660"/>
    <x v="1"/>
    <n v="0"/>
  </r>
  <r>
    <x v="1"/>
    <n v="151703"/>
    <n v="595.10709580000002"/>
    <n v="330.34275120000001"/>
    <n v="0.83178496300000004"/>
    <x v="658"/>
    <n v="0.67130864999999995"/>
    <x v="661"/>
    <x v="1"/>
    <n v="0"/>
  </r>
  <r>
    <x v="0"/>
    <n v="40702"/>
    <n v="274.16895369999997"/>
    <n v="191.378387"/>
    <n v="0.71606769000000003"/>
    <x v="659"/>
    <n v="0.72161548799999997"/>
    <x v="662"/>
    <x v="1"/>
    <n v="0"/>
  </r>
  <r>
    <x v="0"/>
    <n v="81480"/>
    <n v="434.10025880000001"/>
    <n v="242.70175130000001"/>
    <n v="0.82910598199999996"/>
    <x v="660"/>
    <n v="0.67401230899999998"/>
    <x v="663"/>
    <x v="1"/>
    <n v="0"/>
  </r>
  <r>
    <x v="0"/>
    <n v="104669"/>
    <n v="546.67275589999997"/>
    <n v="248.52790769999999"/>
    <n v="0.89068592800000002"/>
    <x v="661"/>
    <n v="0.68734567899999999"/>
    <x v="664"/>
    <x v="1"/>
    <n v="0"/>
  </r>
  <r>
    <x v="0"/>
    <n v="85390"/>
    <n v="403.7297499"/>
    <n v="272.97032689999998"/>
    <n v="0.73679022900000002"/>
    <x v="662"/>
    <n v="0.71049982099999998"/>
    <x v="665"/>
    <x v="1"/>
    <n v="0"/>
  </r>
  <r>
    <x v="0"/>
    <n v="178692"/>
    <n v="594.72217139999998"/>
    <n v="384.0380462"/>
    <n v="0.76355430800000001"/>
    <x v="663"/>
    <n v="0.74704638000000001"/>
    <x v="666"/>
    <x v="1"/>
    <n v="0"/>
  </r>
  <r>
    <x v="0"/>
    <n v="104385"/>
    <n v="488.89755100000002"/>
    <n v="277.68374390000002"/>
    <n v="0.82304276099999996"/>
    <x v="664"/>
    <n v="0.77216978300000005"/>
    <x v="667"/>
    <x v="1"/>
    <n v="0"/>
  </r>
  <r>
    <x v="1"/>
    <n v="206689"/>
    <n v="746.14534100000003"/>
    <n v="355.30068549999999"/>
    <n v="0.87934696199999995"/>
    <x v="665"/>
    <n v="0.74580888700000003"/>
    <x v="668"/>
    <x v="1"/>
    <n v="0"/>
  </r>
  <r>
    <x v="0"/>
    <n v="98166"/>
    <n v="420.70217559999998"/>
    <n v="299.58360920000001"/>
    <n v="0.70207421800000003"/>
    <x v="666"/>
    <n v="0.70742622399999999"/>
    <x v="669"/>
    <x v="1"/>
    <n v="0"/>
  </r>
  <r>
    <x v="2"/>
    <n v="156769"/>
    <n v="662.96663190000004"/>
    <n v="307.8680665"/>
    <n v="0.88563634999999996"/>
    <x v="667"/>
    <n v="0.74210880099999998"/>
    <x v="670"/>
    <x v="1"/>
    <n v="0"/>
  </r>
  <r>
    <x v="0"/>
    <n v="182823"/>
    <n v="700.00846249999995"/>
    <n v="337.70666679999999"/>
    <n v="0.87593328000000004"/>
    <x v="668"/>
    <n v="0.69889139499999997"/>
    <x v="671"/>
    <x v="1"/>
    <n v="0"/>
  </r>
  <r>
    <x v="0"/>
    <n v="96139"/>
    <n v="498.3876606"/>
    <n v="250.11203710000001"/>
    <n v="0.86495910399999998"/>
    <x v="669"/>
    <n v="0.67536107700000003"/>
    <x v="672"/>
    <x v="1"/>
    <n v="0"/>
  </r>
  <r>
    <x v="1"/>
    <n v="99177"/>
    <n v="494.05519220000002"/>
    <n v="260.97364770000001"/>
    <n v="0.84910274699999999"/>
    <x v="670"/>
    <n v="0.61417513000000001"/>
    <x v="673"/>
    <x v="1"/>
    <n v="0"/>
  </r>
  <r>
    <x v="1"/>
    <n v="76114"/>
    <n v="435.3879154"/>
    <n v="224.7276306"/>
    <n v="0.85649521900000003"/>
    <x v="671"/>
    <n v="0.68192732199999995"/>
    <x v="674"/>
    <x v="1"/>
    <n v="0"/>
  </r>
  <r>
    <x v="0"/>
    <n v="111056"/>
    <n v="514.71454659999995"/>
    <n v="277.87909100000002"/>
    <n v="0.84174822299999996"/>
    <x v="672"/>
    <n v="0.67078599400000005"/>
    <x v="675"/>
    <x v="1"/>
    <n v="0"/>
  </r>
  <r>
    <x v="1"/>
    <n v="51350"/>
    <n v="342.65530339999998"/>
    <n v="204.0111119"/>
    <n v="0.80344208800000005"/>
    <x v="673"/>
    <n v="0.64917825500000004"/>
    <x v="676"/>
    <x v="1"/>
    <n v="0"/>
  </r>
  <r>
    <x v="2"/>
    <n v="144973"/>
    <n v="614.81492639999999"/>
    <n v="304.33153140000002"/>
    <n v="0.86889469500000005"/>
    <x v="674"/>
    <n v="0.733669028"/>
    <x v="677"/>
    <x v="1"/>
    <n v="0"/>
  </r>
  <r>
    <x v="1"/>
    <n v="182788"/>
    <n v="621.20676289999994"/>
    <n v="379.42444649999999"/>
    <n v="0.79179565500000004"/>
    <x v="675"/>
    <n v="0.73306089100000005"/>
    <x v="678"/>
    <x v="1"/>
    <n v="0"/>
  </r>
  <r>
    <x v="1"/>
    <n v="128442"/>
    <n v="585.98199409999995"/>
    <n v="281.60140860000001"/>
    <n v="0.87696007200000003"/>
    <x v="676"/>
    <n v="0.75068381100000003"/>
    <x v="679"/>
    <x v="1"/>
    <n v="0"/>
  </r>
  <r>
    <x v="0"/>
    <n v="76364"/>
    <n v="381.80241510000002"/>
    <n v="258.58797249999998"/>
    <n v="0.73572335"/>
    <x v="677"/>
    <n v="0.74734781800000005"/>
    <x v="680"/>
    <x v="1"/>
    <n v="0"/>
  </r>
  <r>
    <x v="1"/>
    <n v="158808"/>
    <n v="658.95660020000003"/>
    <n v="308.52844900000002"/>
    <n v="0.88361852600000002"/>
    <x v="678"/>
    <n v="0.72661054199999997"/>
    <x v="681"/>
    <x v="1"/>
    <n v="0"/>
  </r>
  <r>
    <x v="2"/>
    <n v="106923"/>
    <n v="591.11583759999996"/>
    <n v="234.82334639999999"/>
    <n v="0.91770854300000004"/>
    <x v="679"/>
    <n v="0.52227877499999997"/>
    <x v="682"/>
    <x v="1"/>
    <n v="0"/>
  </r>
  <r>
    <x v="2"/>
    <n v="60640"/>
    <n v="369.27036950000002"/>
    <n v="218.52870770000001"/>
    <n v="0.80609576299999997"/>
    <x v="680"/>
    <n v="0.71172038199999998"/>
    <x v="683"/>
    <x v="1"/>
    <n v="0"/>
  </r>
  <r>
    <x v="0"/>
    <n v="88257"/>
    <n v="452.92459259999998"/>
    <n v="254.48219259999999"/>
    <n v="0.82722936700000005"/>
    <x v="681"/>
    <n v="0.736088407"/>
    <x v="684"/>
    <x v="1"/>
    <n v="0"/>
  </r>
  <r>
    <x v="1"/>
    <n v="102868"/>
    <n v="430.02609150000001"/>
    <n v="312.97259530000002"/>
    <n v="0.68579041500000004"/>
    <x v="682"/>
    <n v="0.717930823"/>
    <x v="685"/>
    <x v="1"/>
    <n v="0"/>
  </r>
  <r>
    <x v="0"/>
    <n v="61539"/>
    <n v="364.25594510000002"/>
    <n v="220.36201969999999"/>
    <n v="0.79625222600000001"/>
    <x v="683"/>
    <n v="0.72339249999999999"/>
    <x v="686"/>
    <x v="1"/>
    <n v="0"/>
  </r>
  <r>
    <x v="2"/>
    <n v="129292"/>
    <n v="614.54742580000004"/>
    <n v="270.08549049999999"/>
    <n v="0.89824904100000003"/>
    <x v="684"/>
    <n v="0.68968975399999999"/>
    <x v="687"/>
    <x v="1"/>
    <n v="0"/>
  </r>
  <r>
    <x v="0"/>
    <n v="57999"/>
    <n v="311.02247"/>
    <n v="243.4761211"/>
    <n v="0.62224210800000002"/>
    <x v="685"/>
    <n v="0.65633487199999996"/>
    <x v="688"/>
    <x v="1"/>
    <n v="0"/>
  </r>
  <r>
    <x v="0"/>
    <n v="88315"/>
    <n v="456.74071359999999"/>
    <n v="248.1499566"/>
    <n v="0.83953476599999999"/>
    <x v="686"/>
    <n v="0.64419303500000002"/>
    <x v="689"/>
    <x v="1"/>
    <n v="0"/>
  </r>
  <r>
    <x v="2"/>
    <n v="88250"/>
    <n v="478.48183560000001"/>
    <n v="238.32188629999999"/>
    <n v="0.867131498"/>
    <x v="687"/>
    <n v="0.60660008399999998"/>
    <x v="690"/>
    <x v="1"/>
    <n v="0"/>
  </r>
  <r>
    <x v="0"/>
    <n v="141137"/>
    <n v="600.12613799999997"/>
    <n v="305.76683759999997"/>
    <n v="0.86046811999999995"/>
    <x v="688"/>
    <n v="0.58558939799999998"/>
    <x v="691"/>
    <x v="1"/>
    <n v="0"/>
  </r>
  <r>
    <x v="2"/>
    <n v="123980"/>
    <n v="531.86826010000004"/>
    <n v="332.5761746"/>
    <n v="0.78038604199999995"/>
    <x v="689"/>
    <n v="0.66762159099999996"/>
    <x v="692"/>
    <x v="1"/>
    <n v="0"/>
  </r>
  <r>
    <x v="0"/>
    <n v="49371"/>
    <n v="320.64340299999998"/>
    <n v="200.2455856"/>
    <n v="0.78101538000000004"/>
    <x v="690"/>
    <n v="0.67512204499999995"/>
    <x v="693"/>
    <x v="1"/>
    <n v="0"/>
  </r>
  <r>
    <x v="0"/>
    <n v="172783"/>
    <n v="820.72402199999999"/>
    <n v="352.19367979999998"/>
    <n v="0.90324483300000002"/>
    <x v="691"/>
    <n v="0.496936979"/>
    <x v="694"/>
    <x v="1"/>
    <n v="0"/>
  </r>
  <r>
    <x v="0"/>
    <n v="86852"/>
    <n v="456.47868790000001"/>
    <n v="248.60686920000001"/>
    <n v="0.838683717"/>
    <x v="692"/>
    <n v="0.60785397799999996"/>
    <x v="695"/>
    <x v="1"/>
    <n v="0"/>
  </r>
  <r>
    <x v="1"/>
    <n v="91464"/>
    <n v="433.21979329999999"/>
    <n v="273.2554614"/>
    <n v="0.77598221000000001"/>
    <x v="693"/>
    <n v="0.71770244800000005"/>
    <x v="696"/>
    <x v="1"/>
    <n v="0"/>
  </r>
  <r>
    <x v="2"/>
    <n v="93441"/>
    <n v="396.79077999999998"/>
    <n v="300.81260780000002"/>
    <n v="0.65212215600000001"/>
    <x v="694"/>
    <n v="0.723317129"/>
    <x v="697"/>
    <x v="1"/>
    <n v="0"/>
  </r>
  <r>
    <x v="1"/>
    <n v="94211"/>
    <n v="450.00461689999997"/>
    <n v="269.2865688"/>
    <n v="0.80119118700000003"/>
    <x v="695"/>
    <n v="0.71684775999999995"/>
    <x v="698"/>
    <x v="1"/>
    <n v="0"/>
  </r>
  <r>
    <x v="2"/>
    <n v="124630"/>
    <n v="585.09380250000004"/>
    <n v="275.49361290000002"/>
    <n v="0.88221128000000004"/>
    <x v="696"/>
    <n v="0.68183185899999998"/>
    <x v="699"/>
    <x v="1"/>
    <n v="0"/>
  </r>
  <r>
    <x v="0"/>
    <n v="116361"/>
    <n v="554.49012029999994"/>
    <n v="277.06688659999998"/>
    <n v="0.86621084299999995"/>
    <x v="697"/>
    <n v="0.74741304600000003"/>
    <x v="700"/>
    <x v="1"/>
    <n v="0"/>
  </r>
  <r>
    <x v="0"/>
    <n v="152992"/>
    <n v="572.70539559999997"/>
    <n v="341.24570319999998"/>
    <n v="0.80309679099999998"/>
    <x v="698"/>
    <n v="0.77752480099999999"/>
    <x v="701"/>
    <x v="1"/>
    <n v="0"/>
  </r>
  <r>
    <x v="1"/>
    <n v="147843"/>
    <n v="651.00280729999997"/>
    <n v="299.74326020000001"/>
    <n v="0.887694392"/>
    <x v="699"/>
    <n v="0.71932564600000004"/>
    <x v="702"/>
    <x v="1"/>
    <n v="0"/>
  </r>
  <r>
    <x v="1"/>
    <n v="135036"/>
    <n v="582.68752259999997"/>
    <n v="301.56848789999998"/>
    <n v="0.85565446000000001"/>
    <x v="700"/>
    <n v="0.63456766899999995"/>
    <x v="703"/>
    <x v="1"/>
    <n v="0"/>
  </r>
  <r>
    <x v="2"/>
    <n v="128107"/>
    <n v="616.99440030000005"/>
    <n v="267.9807338"/>
    <n v="0.90075260800000001"/>
    <x v="701"/>
    <n v="0.62148342599999995"/>
    <x v="704"/>
    <x v="1"/>
    <n v="0"/>
  </r>
  <r>
    <x v="2"/>
    <n v="79975"/>
    <n v="439.31250829999999"/>
    <n v="240.49419019999999"/>
    <n v="0.83684947600000004"/>
    <x v="702"/>
    <n v="0.69116160100000001"/>
    <x v="705"/>
    <x v="1"/>
    <n v="0"/>
  </r>
  <r>
    <x v="2"/>
    <n v="60674"/>
    <n v="345.315246"/>
    <n v="225.21880279999999"/>
    <n v="0.75803647500000004"/>
    <x v="703"/>
    <n v="0.735576165"/>
    <x v="706"/>
    <x v="1"/>
    <n v="0"/>
  </r>
  <r>
    <x v="0"/>
    <n v="96404"/>
    <n v="470.10169550000001"/>
    <n v="264.23620970000002"/>
    <n v="0.82708077599999996"/>
    <x v="704"/>
    <n v="0.75454744699999998"/>
    <x v="707"/>
    <x v="1"/>
    <n v="0"/>
  </r>
  <r>
    <x v="0"/>
    <n v="222915"/>
    <n v="731.55940620000001"/>
    <n v="389.94669979999998"/>
    <n v="0.84609325000000002"/>
    <x v="705"/>
    <n v="0.77054297299999996"/>
    <x v="708"/>
    <x v="1"/>
    <n v="0"/>
  </r>
  <r>
    <x v="0"/>
    <n v="108379"/>
    <n v="482.56557750000002"/>
    <n v="289.38572729999999"/>
    <n v="0.80023865500000002"/>
    <x v="706"/>
    <n v="0.70271023799999999"/>
    <x v="709"/>
    <x v="1"/>
    <n v="0"/>
  </r>
  <r>
    <x v="0"/>
    <n v="62562"/>
    <n v="407.93926269999997"/>
    <n v="198.710116"/>
    <n v="0.87334223600000005"/>
    <x v="707"/>
    <n v="0.62825868600000001"/>
    <x v="710"/>
    <x v="1"/>
    <n v="0"/>
  </r>
  <r>
    <x v="2"/>
    <n v="204226"/>
    <n v="648.20428849999996"/>
    <n v="402.28327080000003"/>
    <n v="0.78411792199999997"/>
    <x v="708"/>
    <n v="0.773987918"/>
    <x v="711"/>
    <x v="1"/>
    <n v="0"/>
  </r>
  <r>
    <x v="1"/>
    <n v="77985"/>
    <n v="473.34070489999999"/>
    <n v="214.09203120000001"/>
    <n v="0.89186582599999997"/>
    <x v="709"/>
    <n v="0.67437737799999997"/>
    <x v="712"/>
    <x v="1"/>
    <n v="0"/>
  </r>
  <r>
    <x v="0"/>
    <n v="104728"/>
    <n v="495.67168249999997"/>
    <n v="272.68673439999998"/>
    <n v="0.83507521100000004"/>
    <x v="710"/>
    <n v="0.73021893699999996"/>
    <x v="713"/>
    <x v="1"/>
    <n v="0"/>
  </r>
  <r>
    <x v="1"/>
    <n v="85449"/>
    <n v="471.12466389999997"/>
    <n v="238.32867870000001"/>
    <n v="0.86260867600000002"/>
    <x v="711"/>
    <n v="0.58477046899999996"/>
    <x v="714"/>
    <x v="1"/>
    <n v="0"/>
  </r>
  <r>
    <x v="0"/>
    <n v="97558"/>
    <n v="477.1107437"/>
    <n v="261.91631630000001"/>
    <n v="0.83584641599999998"/>
    <x v="712"/>
    <n v="0.77704500200000004"/>
    <x v="715"/>
    <x v="1"/>
    <n v="0"/>
  </r>
  <r>
    <x v="2"/>
    <n v="97049"/>
    <n v="548.22083280000004"/>
    <n v="231.66101860000001"/>
    <n v="0.90633085099999999"/>
    <x v="713"/>
    <n v="0.61630151799999999"/>
    <x v="716"/>
    <x v="1"/>
    <n v="0"/>
  </r>
  <r>
    <x v="1"/>
    <n v="58870"/>
    <n v="355.13601840000001"/>
    <n v="212.0294595"/>
    <n v="0.80221345600000005"/>
    <x v="714"/>
    <n v="0.73495630499999998"/>
    <x v="717"/>
    <x v="1"/>
    <n v="0"/>
  </r>
  <r>
    <x v="0"/>
    <n v="83889"/>
    <n v="450.98899139999997"/>
    <n v="241.33038819999999"/>
    <n v="0.84478004699999998"/>
    <x v="715"/>
    <n v="0.72982495800000002"/>
    <x v="718"/>
    <x v="1"/>
    <n v="0"/>
  </r>
  <r>
    <x v="0"/>
    <n v="110527"/>
    <n v="514.58884860000001"/>
    <n v="275.58335510000001"/>
    <n v="0.84450931699999998"/>
    <x v="716"/>
    <n v="0.69959800000000005"/>
    <x v="719"/>
    <x v="1"/>
    <n v="0"/>
  </r>
  <r>
    <x v="1"/>
    <n v="66793"/>
    <n v="362.23123559999999"/>
    <n v="236.40444859999999"/>
    <n v="0.75767325399999996"/>
    <x v="717"/>
    <n v="0.68410918200000004"/>
    <x v="720"/>
    <x v="1"/>
    <n v="0"/>
  </r>
  <r>
    <x v="1"/>
    <n v="91665"/>
    <n v="485.45214329999999"/>
    <n v="243.0800284"/>
    <n v="0.86560403200000002"/>
    <x v="718"/>
    <n v="0.70003207499999998"/>
    <x v="721"/>
    <x v="1"/>
    <n v="0"/>
  </r>
  <r>
    <x v="0"/>
    <n v="126149"/>
    <n v="478.8771011"/>
    <n v="345.91997220000002"/>
    <n v="0.69152088199999995"/>
    <x v="719"/>
    <n v="0.62490835600000005"/>
    <x v="722"/>
    <x v="1"/>
    <n v="0"/>
  </r>
  <r>
    <x v="0"/>
    <n v="101618"/>
    <n v="443.4929899"/>
    <n v="293.38416890000002"/>
    <n v="0.74991820200000003"/>
    <x v="720"/>
    <n v="0.75024179199999996"/>
    <x v="723"/>
    <x v="1"/>
    <n v="0"/>
  </r>
  <r>
    <x v="0"/>
    <n v="96442"/>
    <n v="450.40813559999998"/>
    <n v="276.9226152"/>
    <n v="0.78866281599999999"/>
    <x v="721"/>
    <n v="0.70305813699999997"/>
    <x v="724"/>
    <x v="1"/>
    <n v="0"/>
  </r>
  <r>
    <x v="0"/>
    <n v="79397"/>
    <n v="434.9940818"/>
    <n v="235.51949329999999"/>
    <n v="0.84074487399999998"/>
    <x v="722"/>
    <n v="0.69611685400000001"/>
    <x v="725"/>
    <x v="1"/>
    <n v="0"/>
  </r>
  <r>
    <x v="0"/>
    <n v="86658"/>
    <n v="439.2290769"/>
    <n v="258.30432760000002"/>
    <n v="0.80879864000000001"/>
    <x v="723"/>
    <n v="0.69975775200000001"/>
    <x v="726"/>
    <x v="1"/>
    <n v="0"/>
  </r>
  <r>
    <x v="0"/>
    <n v="113046"/>
    <n v="548.94083539999997"/>
    <n v="265.30509590000003"/>
    <n v="0.87545280000000003"/>
    <x v="724"/>
    <n v="0.67718167399999996"/>
    <x v="727"/>
    <x v="1"/>
    <n v="0"/>
  </r>
  <r>
    <x v="0"/>
    <n v="53373"/>
    <n v="330.67724120000003"/>
    <n v="215.7016476"/>
    <n v="0.75795859099999996"/>
    <x v="725"/>
    <n v="0.65428133600000005"/>
    <x v="728"/>
    <x v="1"/>
    <n v="0"/>
  </r>
  <r>
    <x v="0"/>
    <n v="80274"/>
    <n v="404.30249520000001"/>
    <n v="256.06247639999998"/>
    <n v="0.77387055599999999"/>
    <x v="726"/>
    <n v="0.66354213200000001"/>
    <x v="729"/>
    <x v="1"/>
    <n v="0"/>
  </r>
  <r>
    <x v="0"/>
    <n v="89431"/>
    <n v="464.83393169999999"/>
    <n v="247.35204400000001"/>
    <n v="0.84666271100000001"/>
    <x v="727"/>
    <n v="0.62479739499999998"/>
    <x v="730"/>
    <x v="1"/>
    <n v="0"/>
  </r>
  <r>
    <x v="0"/>
    <n v="84383"/>
    <n v="403.90941479999998"/>
    <n v="271.25150910000002"/>
    <n v="0.74094545999999994"/>
    <x v="728"/>
    <n v="0.67494520999999996"/>
    <x v="731"/>
    <x v="1"/>
    <n v="0"/>
  </r>
  <r>
    <x v="1"/>
    <n v="98260"/>
    <n v="520.10307809999995"/>
    <n v="245.20975870000001"/>
    <n v="0.88188542999999997"/>
    <x v="729"/>
    <n v="0.57645712900000001"/>
    <x v="732"/>
    <x v="1"/>
    <n v="0"/>
  </r>
  <r>
    <x v="2"/>
    <n v="104656"/>
    <n v="489.4542174"/>
    <n v="273.45266429999998"/>
    <n v="0.82937726899999997"/>
    <x v="730"/>
    <n v="0.74160997699999998"/>
    <x v="733"/>
    <x v="1"/>
    <n v="0"/>
  </r>
  <r>
    <x v="2"/>
    <n v="100186"/>
    <n v="462.50592920000003"/>
    <n v="277.69911080000003"/>
    <n v="0.79968271599999996"/>
    <x v="731"/>
    <n v="0.68224286300000003"/>
    <x v="734"/>
    <x v="1"/>
    <n v="0"/>
  </r>
  <r>
    <x v="0"/>
    <n v="122617"/>
    <n v="503.68757620000002"/>
    <n v="322.6225172"/>
    <n v="0.76794057599999999"/>
    <x v="732"/>
    <n v="0.64325359400000004"/>
    <x v="735"/>
    <x v="1"/>
    <n v="0"/>
  </r>
  <r>
    <x v="1"/>
    <n v="117301"/>
    <n v="507.24044070000002"/>
    <n v="296.82988169999999"/>
    <n v="0.810899272"/>
    <x v="733"/>
    <n v="0.61840218499999999"/>
    <x v="736"/>
    <x v="1"/>
    <n v="0"/>
  </r>
  <r>
    <x v="0"/>
    <n v="48007"/>
    <n v="302.61104740000002"/>
    <n v="209.11608419999999"/>
    <n v="0.72281731999999999"/>
    <x v="734"/>
    <n v="0.67705130700000005"/>
    <x v="737"/>
    <x v="1"/>
    <n v="0"/>
  </r>
  <r>
    <x v="0"/>
    <n v="165681"/>
    <n v="615.21087450000005"/>
    <n v="346.70224580000001"/>
    <n v="0.82608178099999996"/>
    <x v="735"/>
    <n v="0.73582366600000004"/>
    <x v="738"/>
    <x v="1"/>
    <n v="0"/>
  </r>
  <r>
    <x v="0"/>
    <n v="83929"/>
    <n v="429.09040870000001"/>
    <n v="252.0375627"/>
    <n v="0.80931391399999997"/>
    <x v="736"/>
    <n v="0.70484148599999996"/>
    <x v="739"/>
    <x v="1"/>
    <n v="0"/>
  </r>
  <r>
    <x v="0"/>
    <n v="109701"/>
    <n v="546.63528169999995"/>
    <n v="256.61473210000003"/>
    <n v="0.88296217099999996"/>
    <x v="737"/>
    <n v="0.58062518500000004"/>
    <x v="740"/>
    <x v="1"/>
    <n v="0"/>
  </r>
  <r>
    <x v="0"/>
    <n v="117098"/>
    <n v="637.77021439999999"/>
    <n v="237.47178539999999"/>
    <n v="0.92809361499999998"/>
    <x v="738"/>
    <n v="0.65286574500000005"/>
    <x v="741"/>
    <x v="1"/>
    <n v="0"/>
  </r>
  <r>
    <x v="0"/>
    <n v="107082"/>
    <n v="536.85156919999997"/>
    <n v="258.71715999999998"/>
    <n v="0.87621762700000005"/>
    <x v="739"/>
    <n v="0.72952092899999998"/>
    <x v="742"/>
    <x v="1"/>
    <n v="0"/>
  </r>
  <r>
    <x v="0"/>
    <n v="102944"/>
    <n v="477.16750889999997"/>
    <n v="277.22248739999998"/>
    <n v="0.81392126200000003"/>
    <x v="740"/>
    <n v="0.71568409300000002"/>
    <x v="743"/>
    <x v="1"/>
    <n v="0"/>
  </r>
  <r>
    <x v="0"/>
    <n v="53077"/>
    <n v="327.28782039999999"/>
    <n v="212.23108859999999"/>
    <n v="0.76125386100000003"/>
    <x v="741"/>
    <n v="0.64641334800000005"/>
    <x v="744"/>
    <x v="1"/>
    <n v="0"/>
  </r>
  <r>
    <x v="0"/>
    <n v="78161"/>
    <n v="453.20339530000001"/>
    <n v="222.60502439999999"/>
    <n v="0.87105737400000005"/>
    <x v="742"/>
    <n v="0.73349286800000002"/>
    <x v="745"/>
    <x v="1"/>
    <n v="0"/>
  </r>
  <r>
    <x v="0"/>
    <n v="122433"/>
    <n v="585.29419840000003"/>
    <n v="270.70880970000002"/>
    <n v="0.88661015200000004"/>
    <x v="743"/>
    <n v="0.57949317499999997"/>
    <x v="746"/>
    <x v="1"/>
    <n v="0"/>
  </r>
  <r>
    <x v="1"/>
    <n v="142069"/>
    <n v="662.71376959999998"/>
    <n v="275.43969270000002"/>
    <n v="0.90953656299999996"/>
    <x v="744"/>
    <n v="0.73227668700000004"/>
    <x v="747"/>
    <x v="1"/>
    <n v="0"/>
  </r>
  <r>
    <x v="1"/>
    <n v="82585"/>
    <n v="436.18243059999998"/>
    <n v="264.87409980000001"/>
    <n v="0.79450675299999995"/>
    <x v="745"/>
    <n v="0.58844695899999999"/>
    <x v="748"/>
    <x v="1"/>
    <n v="0"/>
  </r>
  <r>
    <x v="2"/>
    <n v="96753"/>
    <n v="477.49972350000002"/>
    <n v="261.94340840000001"/>
    <n v="0.83610272799999996"/>
    <x v="746"/>
    <n v="0.69410726599999995"/>
    <x v="749"/>
    <x v="1"/>
    <n v="0"/>
  </r>
  <r>
    <x v="0"/>
    <n v="106393"/>
    <n v="472.30940579999998"/>
    <n v="287.59388990000002"/>
    <n v="0.79323936500000003"/>
    <x v="747"/>
    <n v="0.67838833899999995"/>
    <x v="750"/>
    <x v="1"/>
    <n v="0"/>
  </r>
  <r>
    <x v="2"/>
    <n v="182122"/>
    <n v="620.48721950000004"/>
    <n v="376.48860550000001"/>
    <n v="0.79488289700000003"/>
    <x v="748"/>
    <n v="0.721829842"/>
    <x v="751"/>
    <x v="1"/>
    <n v="0"/>
  </r>
  <r>
    <x v="0"/>
    <n v="49691"/>
    <n v="336.67805779999998"/>
    <n v="189.26166739999999"/>
    <n v="0.82703913500000004"/>
    <x v="749"/>
    <n v="0.72495039699999997"/>
    <x v="752"/>
    <x v="1"/>
    <n v="0"/>
  </r>
  <r>
    <x v="2"/>
    <n v="79057"/>
    <n v="436.39004660000001"/>
    <n v="236.89539329999999"/>
    <n v="0.83982810699999999"/>
    <x v="750"/>
    <n v="0.65459709200000005"/>
    <x v="753"/>
    <x v="1"/>
    <n v="0"/>
  </r>
  <r>
    <x v="1"/>
    <n v="110785"/>
    <n v="560.00713559999997"/>
    <n v="259.3973494"/>
    <n v="0.88625187100000002"/>
    <x v="751"/>
    <n v="0.55856668899999995"/>
    <x v="754"/>
    <x v="1"/>
    <n v="0"/>
  </r>
  <r>
    <x v="0"/>
    <n v="171749"/>
    <n v="671.25456069999996"/>
    <n v="328.90988920000001"/>
    <n v="0.87172649099999999"/>
    <x v="752"/>
    <n v="0.73815929700000005"/>
    <x v="755"/>
    <x v="1"/>
    <n v="0"/>
  </r>
  <r>
    <x v="2"/>
    <n v="149841"/>
    <n v="547.45640519999995"/>
    <n v="354.58460580000002"/>
    <n v="0.76189998699999995"/>
    <x v="753"/>
    <n v="0.71184725599999998"/>
    <x v="756"/>
    <x v="1"/>
    <n v="0"/>
  </r>
  <r>
    <x v="1"/>
    <n v="97513"/>
    <n v="486.90216709999999"/>
    <n v="257.27001630000001"/>
    <n v="0.84900716499999995"/>
    <x v="754"/>
    <n v="0.688908984"/>
    <x v="757"/>
    <x v="1"/>
    <n v="0"/>
  </r>
  <r>
    <x v="0"/>
    <n v="97254"/>
    <n v="422.04407129999998"/>
    <n v="305.87512379999998"/>
    <n v="0.68901520999999999"/>
    <x v="755"/>
    <n v="0.63334961400000001"/>
    <x v="758"/>
    <x v="1"/>
    <n v="0"/>
  </r>
  <r>
    <x v="0"/>
    <n v="132116"/>
    <n v="519.67998379999995"/>
    <n v="325.33248780000002"/>
    <n v="0.779803256"/>
    <x v="756"/>
    <n v="0.74507105799999995"/>
    <x v="759"/>
    <x v="1"/>
    <n v="0"/>
  </r>
  <r>
    <x v="0"/>
    <n v="132730"/>
    <n v="535.980907"/>
    <n v="324.95891999999998"/>
    <n v="0.79524497599999999"/>
    <x v="757"/>
    <n v="0.68855860800000002"/>
    <x v="760"/>
    <x v="1"/>
    <n v="0"/>
  </r>
  <r>
    <x v="0"/>
    <n v="68576"/>
    <n v="377.13692800000001"/>
    <n v="235.12946909999999"/>
    <n v="0.78185592400000004"/>
    <x v="758"/>
    <n v="0.71907473200000005"/>
    <x v="761"/>
    <x v="1"/>
    <n v="0"/>
  </r>
  <r>
    <x v="2"/>
    <n v="109011"/>
    <n v="504.39549570000003"/>
    <n v="277.03395239999998"/>
    <n v="0.83566495799999996"/>
    <x v="759"/>
    <n v="0.62093301400000001"/>
    <x v="762"/>
    <x v="1"/>
    <n v="0"/>
  </r>
  <r>
    <x v="2"/>
    <n v="109438"/>
    <n v="502.72933810000001"/>
    <n v="280.34374059999999"/>
    <n v="0.83008056399999997"/>
    <x v="760"/>
    <n v="0.63547310000000001"/>
    <x v="763"/>
    <x v="1"/>
    <n v="0"/>
  </r>
  <r>
    <x v="2"/>
    <n v="76551"/>
    <n v="394.44261460000001"/>
    <n v="255.25444089999999"/>
    <n v="0.762382271"/>
    <x v="761"/>
    <n v="0.63236545399999999"/>
    <x v="764"/>
    <x v="1"/>
    <n v="0"/>
  </r>
  <r>
    <x v="1"/>
    <n v="121080"/>
    <n v="573.4036122"/>
    <n v="270.63250690000001"/>
    <n v="0.88161161799999999"/>
    <x v="762"/>
    <n v="0.72379039499999998"/>
    <x v="765"/>
    <x v="1"/>
    <n v="0"/>
  </r>
  <r>
    <x v="0"/>
    <n v="86202"/>
    <n v="437.77126140000001"/>
    <n v="253.90932129999999"/>
    <n v="0.81461323799999996"/>
    <x v="763"/>
    <n v="0.70514613900000001"/>
    <x v="766"/>
    <x v="1"/>
    <n v="0"/>
  </r>
  <r>
    <x v="2"/>
    <n v="134913"/>
    <n v="639.60157140000001"/>
    <n v="273.09207700000002"/>
    <n v="0.90426476099999997"/>
    <x v="764"/>
    <n v="0.73672627999999996"/>
    <x v="767"/>
    <x v="1"/>
    <n v="0"/>
  </r>
  <r>
    <x v="1"/>
    <n v="175247"/>
    <n v="713.0171239"/>
    <n v="316.39849779999997"/>
    <n v="0.89615260200000002"/>
    <x v="765"/>
    <n v="0.59216270599999998"/>
    <x v="768"/>
    <x v="1"/>
    <n v="0"/>
  </r>
  <r>
    <x v="0"/>
    <n v="195281"/>
    <n v="609.82972589999997"/>
    <n v="408.53561880000001"/>
    <n v="0.74243552800000001"/>
    <x v="766"/>
    <n v="0.76965612400000005"/>
    <x v="769"/>
    <x v="1"/>
    <n v="0"/>
  </r>
  <r>
    <x v="2"/>
    <n v="131496"/>
    <n v="506.11544909999998"/>
    <n v="334.33178450000003"/>
    <n v="0.750752113"/>
    <x v="767"/>
    <n v="0.70552255900000005"/>
    <x v="770"/>
    <x v="1"/>
    <n v="0"/>
  </r>
  <r>
    <x v="0"/>
    <n v="175946"/>
    <n v="604.53006760000005"/>
    <n v="372.84984320000001"/>
    <n v="0.78715141499999997"/>
    <x v="768"/>
    <n v="0.77583758899999999"/>
    <x v="771"/>
    <x v="1"/>
    <n v="0"/>
  </r>
  <r>
    <x v="0"/>
    <n v="66265"/>
    <n v="424.55943450000001"/>
    <n v="203.38129230000001"/>
    <n v="0.78144100000000005"/>
    <x v="769"/>
    <n v="0.62801497399999995"/>
    <x v="772"/>
    <x v="1"/>
    <n v="0"/>
  </r>
  <r>
    <x v="0"/>
    <n v="106938"/>
    <n v="498.433852"/>
    <n v="274.59027509999999"/>
    <n v="0.83456720100000004"/>
    <x v="770"/>
    <n v="0.77318737900000001"/>
    <x v="773"/>
    <x v="1"/>
    <n v="0"/>
  </r>
  <r>
    <x v="2"/>
    <n v="76624"/>
    <n v="473.9659934"/>
    <n v="207.73698880000001"/>
    <n v="0.89883111599999999"/>
    <x v="771"/>
    <n v="0.66100759099999995"/>
    <x v="774"/>
    <x v="1"/>
    <n v="0"/>
  </r>
  <r>
    <x v="0"/>
    <n v="88747"/>
    <n v="425.00728049999998"/>
    <n v="268.66846370000002"/>
    <n v="0.77484582099999999"/>
    <x v="501"/>
    <n v="0.76131284799999999"/>
    <x v="775"/>
    <x v="1"/>
    <n v="0"/>
  </r>
  <r>
    <x v="2"/>
    <n v="165940"/>
    <n v="624.84495879999997"/>
    <n v="340.69563110000001"/>
    <n v="0.83827461299999995"/>
    <x v="772"/>
    <n v="0.77946357300000002"/>
    <x v="776"/>
    <x v="1"/>
    <n v="0"/>
  </r>
  <r>
    <x v="1"/>
    <n v="181926"/>
    <n v="579.91855090000001"/>
    <n v="400.80166029999998"/>
    <n v="0.72272625499999998"/>
    <x v="773"/>
    <n v="0.71680851099999998"/>
    <x v="777"/>
    <x v="1"/>
    <n v="0"/>
  </r>
  <r>
    <x v="0"/>
    <n v="148073"/>
    <n v="599.36281389999999"/>
    <n v="327.08406760000003"/>
    <n v="0.83796781499999995"/>
    <x v="774"/>
    <n v="0.690156141"/>
    <x v="778"/>
    <x v="1"/>
    <n v="0"/>
  </r>
  <r>
    <x v="1"/>
    <n v="103915"/>
    <n v="516.48550090000003"/>
    <n v="260.10544549999997"/>
    <n v="0.86393316399999998"/>
    <x v="775"/>
    <n v="0.69108502599999999"/>
    <x v="779"/>
    <x v="1"/>
    <n v="0"/>
  </r>
  <r>
    <x v="0"/>
    <n v="71141"/>
    <n v="417.13699969999999"/>
    <n v="219.18525249999999"/>
    <n v="0.850823569"/>
    <x v="776"/>
    <n v="0.72545480500000004"/>
    <x v="780"/>
    <x v="1"/>
    <n v="0"/>
  </r>
  <r>
    <x v="0"/>
    <n v="169494"/>
    <n v="614.9937443"/>
    <n v="352.28079000000002"/>
    <n v="0.81968110299999997"/>
    <x v="777"/>
    <n v="0.74012261599999996"/>
    <x v="781"/>
    <x v="1"/>
    <n v="0"/>
  </r>
  <r>
    <x v="0"/>
    <n v="47253"/>
    <n v="360.01917609999998"/>
    <n v="172.50838920000001"/>
    <n v="0.87772514700000004"/>
    <x v="778"/>
    <n v="0.71132018699999999"/>
    <x v="782"/>
    <x v="1"/>
    <n v="0"/>
  </r>
  <r>
    <x v="0"/>
    <n v="102960"/>
    <n v="522.38104840000005"/>
    <n v="252.36543"/>
    <n v="0.875561861"/>
    <x v="779"/>
    <n v="0.74165850300000002"/>
    <x v="783"/>
    <x v="1"/>
    <n v="0"/>
  </r>
  <r>
    <x v="2"/>
    <n v="81570"/>
    <n v="450.480907"/>
    <n v="233.60805569999999"/>
    <n v="0.85503225400000005"/>
    <x v="780"/>
    <n v="0.733213483"/>
    <x v="784"/>
    <x v="1"/>
    <n v="0"/>
  </r>
  <r>
    <x v="1"/>
    <n v="62526"/>
    <n v="357.20508669999998"/>
    <n v="228.86293000000001"/>
    <n v="0.76778750900000003"/>
    <x v="781"/>
    <n v="0.70730769199999999"/>
    <x v="785"/>
    <x v="1"/>
    <n v="0"/>
  </r>
  <r>
    <x v="0"/>
    <n v="141613"/>
    <n v="588.37156870000001"/>
    <n v="311.29616750000002"/>
    <n v="0.84857137999999999"/>
    <x v="782"/>
    <n v="0.72179351300000005"/>
    <x v="786"/>
    <x v="1"/>
    <n v="0"/>
  </r>
  <r>
    <x v="2"/>
    <n v="105961"/>
    <n v="497.70145989999997"/>
    <n v="275.97172640000002"/>
    <n v="0.83218872200000005"/>
    <x v="783"/>
    <n v="0.69756158599999996"/>
    <x v="787"/>
    <x v="1"/>
    <n v="0"/>
  </r>
  <r>
    <x v="1"/>
    <n v="125282"/>
    <n v="536.49896479999995"/>
    <n v="299.4368265"/>
    <n v="0.82975269299999999"/>
    <x v="784"/>
    <n v="0.73594858799999996"/>
    <x v="788"/>
    <x v="1"/>
    <n v="0"/>
  </r>
  <r>
    <x v="1"/>
    <n v="87252"/>
    <n v="433.48452020000002"/>
    <n v="261.06664380000001"/>
    <n v="0.79830651600000002"/>
    <x v="785"/>
    <n v="0.73579464000000006"/>
    <x v="789"/>
    <x v="1"/>
    <n v="0"/>
  </r>
  <r>
    <x v="0"/>
    <n v="108771"/>
    <n v="472.208192"/>
    <n v="294.4538963"/>
    <n v="0.78176915199999997"/>
    <x v="786"/>
    <n v="0.77004927400000001"/>
    <x v="790"/>
    <x v="1"/>
    <n v="0"/>
  </r>
  <r>
    <x v="0"/>
    <n v="138202"/>
    <n v="556.98190720000002"/>
    <n v="318.25280140000001"/>
    <n v="0.82068002600000001"/>
    <x v="787"/>
    <n v="0.69721521500000005"/>
    <x v="791"/>
    <x v="1"/>
    <n v="0"/>
  </r>
  <r>
    <x v="2"/>
    <n v="92024"/>
    <n v="453.71517599999999"/>
    <n v="260.48605459999999"/>
    <n v="0.81877256200000004"/>
    <x v="788"/>
    <n v="0.75186077900000003"/>
    <x v="792"/>
    <x v="1"/>
    <n v="0"/>
  </r>
  <r>
    <x v="2"/>
    <n v="76708"/>
    <n v="458.04464039999999"/>
    <n v="216.34093229999999"/>
    <n v="0.88143032099999996"/>
    <x v="789"/>
    <n v="0.65839255699999999"/>
    <x v="793"/>
    <x v="1"/>
    <n v="0"/>
  </r>
  <r>
    <x v="0"/>
    <n v="105053"/>
    <n v="490.4095974"/>
    <n v="277.08422400000001"/>
    <n v="0.82508699200000002"/>
    <x v="790"/>
    <n v="0.67040414500000001"/>
    <x v="794"/>
    <x v="1"/>
    <n v="0"/>
  </r>
  <r>
    <x v="2"/>
    <n v="72924"/>
    <n v="434.22266569999999"/>
    <n v="220.4917639"/>
    <n v="0.86148382199999995"/>
    <x v="791"/>
    <n v="0.62160319100000005"/>
    <x v="795"/>
    <x v="1"/>
    <n v="0"/>
  </r>
  <r>
    <x v="0"/>
    <n v="89169"/>
    <n v="408.18992170000001"/>
    <n v="281.39668380000001"/>
    <n v="0.72440289499999999"/>
    <x v="792"/>
    <n v="0.71385455399999997"/>
    <x v="796"/>
    <x v="1"/>
    <n v="0"/>
  </r>
  <r>
    <x v="2"/>
    <n v="93042"/>
    <n v="470.56580550000001"/>
    <n v="254.26081139999999"/>
    <n v="0.841453216"/>
    <x v="793"/>
    <n v="0.63239672099999999"/>
    <x v="797"/>
    <x v="1"/>
    <n v="0"/>
  </r>
  <r>
    <x v="0"/>
    <n v="71054"/>
    <n v="364.75113640000001"/>
    <n v="249.72336899999999"/>
    <n v="0.72888099399999995"/>
    <x v="794"/>
    <n v="0.72784823099999996"/>
    <x v="798"/>
    <x v="1"/>
    <n v="0"/>
  </r>
  <r>
    <x v="2"/>
    <n v="90675"/>
    <n v="426.23642480000001"/>
    <n v="275.28707259999999"/>
    <n v="0.76345980599999996"/>
    <x v="795"/>
    <n v="0.74010741499999999"/>
    <x v="799"/>
    <x v="1"/>
    <n v="0"/>
  </r>
  <r>
    <x v="0"/>
    <n v="137921"/>
    <n v="598.761032"/>
    <n v="297.20160179999999"/>
    <n v="0.86811623400000004"/>
    <x v="796"/>
    <n v="0.74875678599999995"/>
    <x v="800"/>
    <x v="1"/>
    <n v="0"/>
  </r>
  <r>
    <x v="2"/>
    <n v="164440"/>
    <n v="580.77584760000002"/>
    <n v="362.34557419999999"/>
    <n v="0.78150483999999998"/>
    <x v="797"/>
    <n v="0.77042728599999999"/>
    <x v="801"/>
    <x v="1"/>
    <n v="0"/>
  </r>
  <r>
    <x v="2"/>
    <n v="71502"/>
    <n v="490.43347890000001"/>
    <n v="189.4429399"/>
    <n v="0.92238302599999999"/>
    <x v="798"/>
    <n v="0.50054603499999994"/>
    <x v="802"/>
    <x v="1"/>
    <n v="0"/>
  </r>
  <r>
    <x v="1"/>
    <n v="144250"/>
    <n v="606.35181299999999"/>
    <n v="305.3303818"/>
    <n v="0.863964234"/>
    <x v="799"/>
    <n v="0.800255194"/>
    <x v="803"/>
    <x v="1"/>
    <n v="0"/>
  </r>
  <r>
    <x v="0"/>
    <n v="223075"/>
    <n v="694.24755029999994"/>
    <n v="411.81036899999998"/>
    <n v="0.80507346599999996"/>
    <x v="800"/>
    <n v="0.76494047099999996"/>
    <x v="804"/>
    <x v="1"/>
    <n v="0"/>
  </r>
  <r>
    <x v="1"/>
    <n v="56244"/>
    <n v="398.80245239999999"/>
    <n v="182.8440459"/>
    <n v="0.88870330600000003"/>
    <x v="801"/>
    <n v="0.65636596999999997"/>
    <x v="805"/>
    <x v="1"/>
    <n v="0"/>
  </r>
  <r>
    <x v="0"/>
    <n v="142239"/>
    <n v="614.83447750000005"/>
    <n v="297.7353473"/>
    <n v="0.87492809900000001"/>
    <x v="802"/>
    <n v="0.64351638200000005"/>
    <x v="806"/>
    <x v="1"/>
    <n v="0"/>
  </r>
  <r>
    <x v="0"/>
    <n v="78632"/>
    <n v="407.94032850000002"/>
    <n v="245.8211977"/>
    <n v="0.79805012799999997"/>
    <x v="803"/>
    <n v="0.68901097899999997"/>
    <x v="807"/>
    <x v="1"/>
    <n v="0"/>
  </r>
  <r>
    <x v="2"/>
    <n v="93430"/>
    <n v="467.63711919999997"/>
    <n v="258.94716799999998"/>
    <n v="0.832692769"/>
    <x v="804"/>
    <n v="0.71298839999999997"/>
    <x v="808"/>
    <x v="1"/>
    <n v="0"/>
  </r>
  <r>
    <x v="0"/>
    <n v="97583"/>
    <n v="522.78655560000004"/>
    <n v="241.94077300000001"/>
    <n v="0.88646756199999999"/>
    <x v="805"/>
    <n v="0.72598296299999998"/>
    <x v="809"/>
    <x v="1"/>
    <n v="0"/>
  </r>
  <r>
    <x v="0"/>
    <n v="123654"/>
    <n v="542.41974140000002"/>
    <n v="293.47323560000001"/>
    <n v="0.84099394400000005"/>
    <x v="806"/>
    <n v="0.65953021000000001"/>
    <x v="810"/>
    <x v="1"/>
    <n v="0"/>
  </r>
  <r>
    <x v="1"/>
    <n v="85894"/>
    <n v="477.1719928"/>
    <n v="231.03968119999999"/>
    <n v="0.874965463"/>
    <x v="807"/>
    <n v="0.73039115600000004"/>
    <x v="811"/>
    <x v="1"/>
    <n v="0"/>
  </r>
  <r>
    <x v="1"/>
    <n v="235047"/>
    <n v="772.95687699999996"/>
    <n v="388.20150699999999"/>
    <n v="0.86473454900000002"/>
    <x v="808"/>
    <n v="0.71167273200000003"/>
    <x v="812"/>
    <x v="1"/>
    <n v="0"/>
  </r>
  <r>
    <x v="2"/>
    <n v="152611"/>
    <n v="663.13325039999995"/>
    <n v="297.41795009999998"/>
    <n v="0.89378079799999999"/>
    <x v="809"/>
    <n v="0.61471503999999999"/>
    <x v="813"/>
    <x v="1"/>
    <n v="0"/>
  </r>
  <r>
    <x v="0"/>
    <n v="83932"/>
    <n v="499.23775430000001"/>
    <n v="224.47238870000001"/>
    <n v="0.89321478499999996"/>
    <x v="810"/>
    <n v="0.67084418999999995"/>
    <x v="814"/>
    <x v="1"/>
    <n v="0"/>
  </r>
  <r>
    <x v="0"/>
    <n v="117354"/>
    <n v="520.3266122"/>
    <n v="289.6619857"/>
    <n v="0.83071855999999999"/>
    <x v="811"/>
    <n v="0.71206494799999998"/>
    <x v="815"/>
    <x v="1"/>
    <n v="0"/>
  </r>
  <r>
    <x v="0"/>
    <n v="66315"/>
    <n v="363.57889560000001"/>
    <n v="234.45445219999999"/>
    <n v="0.76430775500000003"/>
    <x v="812"/>
    <n v="0.68894406600000002"/>
    <x v="816"/>
    <x v="1"/>
    <n v="0"/>
  </r>
  <r>
    <x v="2"/>
    <n v="87663"/>
    <n v="405.67805079999999"/>
    <n v="277.45493149999999"/>
    <n v="0.72954869499999997"/>
    <x v="813"/>
    <n v="0.74368828300000001"/>
    <x v="817"/>
    <x v="1"/>
    <n v="0"/>
  </r>
  <r>
    <x v="1"/>
    <n v="95364"/>
    <n v="481.56437319999998"/>
    <n v="253.84678120000001"/>
    <n v="0.84978497500000005"/>
    <x v="814"/>
    <n v="0.73795152799999997"/>
    <x v="818"/>
    <x v="1"/>
    <n v="0"/>
  </r>
  <r>
    <x v="0"/>
    <n v="78787"/>
    <n v="450.25559170000002"/>
    <n v="228.912522"/>
    <n v="0.86111765500000004"/>
    <x v="815"/>
    <n v="0.67737636700000003"/>
    <x v="819"/>
    <x v="1"/>
    <n v="0"/>
  </r>
  <r>
    <x v="2"/>
    <n v="160451"/>
    <n v="593.7498799"/>
    <n v="346.75705429999999"/>
    <n v="0.81174502500000001"/>
    <x v="816"/>
    <n v="0.78523118800000002"/>
    <x v="820"/>
    <x v="1"/>
    <n v="0"/>
  </r>
  <r>
    <x v="0"/>
    <n v="121077"/>
    <n v="521.19103099999995"/>
    <n v="302.10918450000003"/>
    <n v="0.81486446099999998"/>
    <x v="817"/>
    <n v="0.73451225399999998"/>
    <x v="821"/>
    <x v="1"/>
    <n v="0"/>
  </r>
  <r>
    <x v="1"/>
    <n v="62280"/>
    <n v="388.58205500000003"/>
    <n v="205.51439160000001"/>
    <n v="0.84869482900000004"/>
    <x v="818"/>
    <n v="0.79144004499999998"/>
    <x v="822"/>
    <x v="1"/>
    <n v="0"/>
  </r>
  <r>
    <x v="1"/>
    <n v="106897"/>
    <n v="481.7946852"/>
    <n v="288.66002020000002"/>
    <n v="0.80064807999999998"/>
    <x v="819"/>
    <n v="0.71598314799999996"/>
    <x v="823"/>
    <x v="1"/>
    <n v="0"/>
  </r>
  <r>
    <x v="1"/>
    <n v="111568"/>
    <n v="491.1120737"/>
    <n v="293.9110068"/>
    <n v="0.80115257299999998"/>
    <x v="820"/>
    <n v="0.73475892899999995"/>
    <x v="824"/>
    <x v="1"/>
    <n v="0"/>
  </r>
  <r>
    <x v="2"/>
    <n v="61556"/>
    <n v="340.78362770000001"/>
    <n v="231.4351892"/>
    <n v="0.73402126000000001"/>
    <x v="821"/>
    <n v="0.73480399200000002"/>
    <x v="825"/>
    <x v="1"/>
    <n v="0"/>
  </r>
  <r>
    <x v="0"/>
    <n v="47609"/>
    <n v="331.89411089999999"/>
    <n v="184.21312030000001"/>
    <n v="0.83182644699999997"/>
    <x v="822"/>
    <n v="0.748192733"/>
    <x v="826"/>
    <x v="1"/>
    <n v="0"/>
  </r>
  <r>
    <x v="1"/>
    <n v="61861"/>
    <n v="345.9436498"/>
    <n v="235.4304678"/>
    <n v="0.73270562500000003"/>
    <x v="373"/>
    <n v="0.70227958999999995"/>
    <x v="827"/>
    <x v="1"/>
    <n v="0"/>
  </r>
  <r>
    <x v="2"/>
    <n v="84855"/>
    <n v="420.35062399999998"/>
    <n v="275.88101210000002"/>
    <n v="0.75448990500000002"/>
    <x v="823"/>
    <n v="0.67380532699999995"/>
    <x v="828"/>
    <x v="1"/>
    <n v="0"/>
  </r>
  <r>
    <x v="0"/>
    <n v="127292"/>
    <n v="639.85063479999997"/>
    <n v="258.38194470000002"/>
    <n v="0.91484021100000001"/>
    <x v="824"/>
    <n v="0.53471452100000005"/>
    <x v="829"/>
    <x v="1"/>
    <n v="0"/>
  </r>
  <r>
    <x v="0"/>
    <n v="125968"/>
    <n v="522.54377580000005"/>
    <n v="308.04759639999997"/>
    <n v="0.80775714700000001"/>
    <x v="825"/>
    <n v="0.73957868500000001"/>
    <x v="830"/>
    <x v="1"/>
    <n v="0"/>
  </r>
  <r>
    <x v="1"/>
    <n v="48488"/>
    <n v="275.33771680000001"/>
    <n v="226.802199"/>
    <n v="0.56699143699999999"/>
    <x v="826"/>
    <n v="0.66959427699999996"/>
    <x v="831"/>
    <x v="1"/>
    <n v="0"/>
  </r>
  <r>
    <x v="2"/>
    <n v="84774"/>
    <n v="416.28144989999998"/>
    <n v="264.09899280000002"/>
    <n v="0.77298514600000001"/>
    <x v="827"/>
    <n v="0.697670974"/>
    <x v="832"/>
    <x v="1"/>
    <n v="0"/>
  </r>
  <r>
    <x v="2"/>
    <n v="78921"/>
    <n v="376.98781730000002"/>
    <n v="268.83261190000002"/>
    <n v="0.70105531600000004"/>
    <x v="828"/>
    <n v="0.71992446899999996"/>
    <x v="833"/>
    <x v="1"/>
    <n v="0"/>
  </r>
  <r>
    <x v="0"/>
    <n v="145235"/>
    <n v="609.63018060000002"/>
    <n v="306.60803570000002"/>
    <n v="0.86432072299999996"/>
    <x v="829"/>
    <n v="0.682495301"/>
    <x v="834"/>
    <x v="1"/>
    <n v="0"/>
  </r>
  <r>
    <x v="0"/>
    <n v="87039"/>
    <n v="497.05805620000001"/>
    <n v="236.21277319999999"/>
    <n v="0.87986609100000002"/>
    <x v="830"/>
    <n v="0.63698103800000005"/>
    <x v="835"/>
    <x v="1"/>
    <n v="0"/>
  </r>
  <r>
    <x v="1"/>
    <n v="181126"/>
    <n v="949.6626718"/>
    <n v="293.38669800000002"/>
    <n v="0.95108224399999997"/>
    <x v="831"/>
    <n v="0.41415374799999999"/>
    <x v="836"/>
    <x v="1"/>
    <n v="0"/>
  </r>
  <r>
    <x v="2"/>
    <n v="142419"/>
    <n v="580.43819670000005"/>
    <n v="318.18055800000002"/>
    <n v="0.83636495799999999"/>
    <x v="832"/>
    <n v="0.75485768799999997"/>
    <x v="837"/>
    <x v="1"/>
    <n v="0"/>
  </r>
  <r>
    <x v="1"/>
    <n v="92619"/>
    <n v="398.62072879999999"/>
    <n v="296.88293349999998"/>
    <n v="0.66731516199999996"/>
    <x v="833"/>
    <n v="0.74299672699999997"/>
    <x v="838"/>
    <x v="1"/>
    <n v="0"/>
  </r>
  <r>
    <x v="0"/>
    <n v="68510"/>
    <n v="348.4009519"/>
    <n v="252.99300439999999"/>
    <n v="0.68753129800000001"/>
    <x v="834"/>
    <n v="0.67087739899999999"/>
    <x v="839"/>
    <x v="1"/>
    <n v="0"/>
  </r>
  <r>
    <x v="2"/>
    <n v="48551"/>
    <n v="302.81283480000002"/>
    <n v="205.96338009999999"/>
    <n v="0.73305694200000004"/>
    <x v="835"/>
    <n v="0.74282435700000005"/>
    <x v="840"/>
    <x v="1"/>
    <n v="0"/>
  </r>
  <r>
    <x v="0"/>
    <n v="92472"/>
    <n v="424.41999349999998"/>
    <n v="282.2115053"/>
    <n v="0.74690165500000005"/>
    <x v="836"/>
    <n v="0.74616315700000002"/>
    <x v="841"/>
    <x v="1"/>
    <n v="0"/>
  </r>
  <r>
    <x v="2"/>
    <n v="100928"/>
    <n v="465.17991970000003"/>
    <n v="287.01571389999998"/>
    <n v="0.78696365000000001"/>
    <x v="837"/>
    <n v="0.68619292399999998"/>
    <x v="842"/>
    <x v="1"/>
    <n v="0"/>
  </r>
  <r>
    <x v="1"/>
    <n v="96920"/>
    <n v="447.5951038"/>
    <n v="277.43590990000001"/>
    <n v="0.78473075699999995"/>
    <x v="838"/>
    <n v="0.68725890599999995"/>
    <x v="843"/>
    <x v="1"/>
    <n v="0"/>
  </r>
  <r>
    <x v="0"/>
    <n v="96762"/>
    <n v="457.47748790000003"/>
    <n v="277.38677969999998"/>
    <n v="0.79520571100000004"/>
    <x v="839"/>
    <n v="0.78868349000000004"/>
    <x v="844"/>
    <x v="1"/>
    <n v="0"/>
  </r>
  <r>
    <x v="0"/>
    <n v="151908"/>
    <n v="594.18280140000002"/>
    <n v="328.56805830000002"/>
    <n v="0.83319804200000003"/>
    <x v="840"/>
    <n v="0.72120780500000004"/>
    <x v="845"/>
    <x v="1"/>
    <n v="0"/>
  </r>
  <r>
    <x v="2"/>
    <n v="75368"/>
    <n v="387.85231570000002"/>
    <n v="250.5845218"/>
    <n v="0.76326773999999997"/>
    <x v="841"/>
    <n v="0.73509675399999996"/>
    <x v="846"/>
    <x v="1"/>
    <n v="0"/>
  </r>
  <r>
    <x v="0"/>
    <n v="168269"/>
    <n v="614.38043219999997"/>
    <n v="353.4662998"/>
    <n v="0.81792733100000004"/>
    <x v="842"/>
    <n v="0.75624137700000005"/>
    <x v="847"/>
    <x v="1"/>
    <n v="0"/>
  </r>
  <r>
    <x v="1"/>
    <n v="99333"/>
    <n v="422.87693999999999"/>
    <n v="302.2095731"/>
    <n v="0.69948084899999996"/>
    <x v="843"/>
    <n v="0.72076536800000002"/>
    <x v="848"/>
    <x v="1"/>
    <n v="0"/>
  </r>
  <r>
    <x v="0"/>
    <n v="102722"/>
    <n v="416.89893740000002"/>
    <n v="317.54280310000001"/>
    <n v="0.64795557400000003"/>
    <x v="844"/>
    <n v="0.72441977700000004"/>
    <x v="849"/>
    <x v="1"/>
    <n v="0"/>
  </r>
  <r>
    <x v="2"/>
    <n v="104468"/>
    <n v="542.17817249999996"/>
    <n v="250.0630792"/>
    <n v="0.88728613499999998"/>
    <x v="845"/>
    <n v="0.64693278499999995"/>
    <x v="850"/>
    <x v="1"/>
    <n v="0"/>
  </r>
  <r>
    <x v="2"/>
    <n v="73699"/>
    <n v="408.58555480000001"/>
    <n v="231.1420842"/>
    <n v="0.82460233500000002"/>
    <x v="846"/>
    <n v="0.70318105500000005"/>
    <x v="851"/>
    <x v="1"/>
    <n v="0"/>
  </r>
  <r>
    <x v="2"/>
    <n v="71918"/>
    <n v="448.52772709999999"/>
    <n v="207.75123629999999"/>
    <n v="0.88626170999999998"/>
    <x v="847"/>
    <n v="0.69637375899999998"/>
    <x v="852"/>
    <x v="1"/>
    <n v="0"/>
  </r>
  <r>
    <x v="0"/>
    <n v="127933"/>
    <n v="560.72267569999997"/>
    <n v="294.66255890000002"/>
    <n v="0.85079052399999999"/>
    <x v="848"/>
    <n v="0.66777847400000001"/>
    <x v="853"/>
    <x v="1"/>
    <n v="0"/>
  </r>
  <r>
    <x v="0"/>
    <n v="73294"/>
    <n v="445.24612009999998"/>
    <n v="217.62024120000001"/>
    <n v="0.87241608500000001"/>
    <x v="849"/>
    <n v="0.65443408700000005"/>
    <x v="854"/>
    <x v="1"/>
    <n v="0"/>
  </r>
  <r>
    <x v="1"/>
    <n v="189069"/>
    <n v="679.48930719999998"/>
    <n v="357.04725630000002"/>
    <n v="0.85081575600000003"/>
    <x v="850"/>
    <n v="0.61214320899999997"/>
    <x v="855"/>
    <x v="1"/>
    <n v="0"/>
  </r>
  <r>
    <x v="2"/>
    <n v="159064"/>
    <n v="570.21690460000002"/>
    <n v="368.2206845"/>
    <n v="0.76354428500000004"/>
    <x v="851"/>
    <n v="0.78196405400000002"/>
    <x v="856"/>
    <x v="1"/>
    <n v="0"/>
  </r>
  <r>
    <x v="1"/>
    <n v="120818"/>
    <n v="492.60653719999999"/>
    <n v="315.2013498"/>
    <n v="0.76848789500000003"/>
    <x v="852"/>
    <n v="0.67203248400000004"/>
    <x v="857"/>
    <x v="1"/>
    <n v="0"/>
  </r>
  <r>
    <x v="1"/>
    <n v="59890"/>
    <n v="402.4157189"/>
    <n v="194.66883580000001"/>
    <n v="0.87520590700000001"/>
    <x v="853"/>
    <n v="0.71971062600000002"/>
    <x v="858"/>
    <x v="1"/>
    <n v="0"/>
  </r>
  <r>
    <x v="0"/>
    <n v="137593"/>
    <n v="558.05875079999998"/>
    <n v="316.71283820000002"/>
    <n v="0.82335549100000005"/>
    <x v="854"/>
    <n v="0.67776464199999997"/>
    <x v="859"/>
    <x v="1"/>
    <n v="0"/>
  </r>
  <r>
    <x v="0"/>
    <n v="166654"/>
    <n v="607.99646519999999"/>
    <n v="349.65898870000001"/>
    <n v="0.81808286299999999"/>
    <x v="855"/>
    <n v="0.75351768799999996"/>
    <x v="860"/>
    <x v="1"/>
    <n v="0"/>
  </r>
  <r>
    <x v="0"/>
    <n v="55858"/>
    <n v="298.85885910000002"/>
    <n v="239.8993992"/>
    <n v="0.59635873399999995"/>
    <x v="856"/>
    <n v="0.681452744"/>
    <x v="861"/>
    <x v="1"/>
    <n v="0"/>
  </r>
  <r>
    <x v="0"/>
    <n v="105308"/>
    <n v="473.31339320000001"/>
    <n v="284.17062199999998"/>
    <n v="0.79971053400000003"/>
    <x v="857"/>
    <n v="0.78701413200000003"/>
    <x v="862"/>
    <x v="1"/>
    <n v="0"/>
  </r>
  <r>
    <x v="0"/>
    <n v="67468"/>
    <n v="424.56365399999999"/>
    <n v="207.82305170000001"/>
    <n v="0.87200443000000005"/>
    <x v="858"/>
    <n v="0.61169388099999999"/>
    <x v="863"/>
    <x v="1"/>
    <n v="0"/>
  </r>
  <r>
    <x v="0"/>
    <n v="132680"/>
    <n v="549.86527769999998"/>
    <n v="308.392291"/>
    <n v="0.82791700300000004"/>
    <x v="859"/>
    <n v="0.65065369399999995"/>
    <x v="864"/>
    <x v="1"/>
    <n v="0"/>
  </r>
  <r>
    <x v="2"/>
    <n v="154197"/>
    <n v="582.61217869999996"/>
    <n v="343.26021279999998"/>
    <n v="0.808005855"/>
    <x v="860"/>
    <n v="0.76221947599999995"/>
    <x v="865"/>
    <x v="1"/>
    <n v="0"/>
  </r>
  <r>
    <x v="0"/>
    <n v="225043"/>
    <n v="740.00374320000003"/>
    <n v="390.30085759999997"/>
    <n v="0.84959791699999998"/>
    <x v="861"/>
    <n v="0.74418735400000002"/>
    <x v="866"/>
    <x v="1"/>
    <n v="0"/>
  </r>
  <r>
    <x v="0"/>
    <n v="66613"/>
    <n v="433.19416419999999"/>
    <n v="199.8147343"/>
    <n v="0.88726550500000001"/>
    <x v="862"/>
    <n v="0.70895061699999995"/>
    <x v="867"/>
    <x v="1"/>
    <n v="0"/>
  </r>
  <r>
    <x v="2"/>
    <n v="141559"/>
    <n v="594.11443120000001"/>
    <n v="306.31000189999997"/>
    <n v="0.85684500799999996"/>
    <x v="863"/>
    <n v="0.76448954499999999"/>
    <x v="868"/>
    <x v="1"/>
    <n v="0"/>
  </r>
  <r>
    <x v="0"/>
    <n v="77622"/>
    <n v="460.1429023"/>
    <n v="226.581322"/>
    <n v="0.870360472"/>
    <x v="864"/>
    <n v="0.65121312799999997"/>
    <x v="869"/>
    <x v="1"/>
    <n v="0"/>
  </r>
  <r>
    <x v="0"/>
    <n v="179668"/>
    <n v="690.43341629999998"/>
    <n v="332.55325809999999"/>
    <n v="0.87635888900000003"/>
    <x v="865"/>
    <n v="0.77940308899999999"/>
    <x v="870"/>
    <x v="1"/>
    <n v="0"/>
  </r>
  <r>
    <x v="2"/>
    <n v="105091"/>
    <n v="507.68511619999998"/>
    <n v="268.08734329999999"/>
    <n v="0.84920811600000001"/>
    <x v="866"/>
    <n v="0.70027053699999997"/>
    <x v="871"/>
    <x v="1"/>
    <n v="0"/>
  </r>
  <r>
    <x v="0"/>
    <n v="66938"/>
    <n v="356.3232835"/>
    <n v="248.67424500000001"/>
    <n v="0.71620554000000003"/>
    <x v="867"/>
    <n v="0.70866108400000005"/>
    <x v="872"/>
    <x v="1"/>
    <n v="0"/>
  </r>
  <r>
    <x v="0"/>
    <n v="97494"/>
    <n v="431.01130000000001"/>
    <n v="278.28000789999999"/>
    <n v="0.78777761099999999"/>
    <x v="868"/>
    <n v="0.68969566599999999"/>
    <x v="873"/>
    <x v="1"/>
    <n v="0"/>
  </r>
  <r>
    <x v="0"/>
    <n v="101770"/>
    <n v="468.66790040000001"/>
    <n v="279.81291010000001"/>
    <n v="0.802212378"/>
    <x v="869"/>
    <n v="0.78517752699999999"/>
    <x v="874"/>
    <x v="1"/>
    <n v="0"/>
  </r>
  <r>
    <x v="0"/>
    <n v="88338"/>
    <n v="504.48219669999997"/>
    <n v="227.1275085"/>
    <n v="0.89291812800000003"/>
    <x v="870"/>
    <n v="0.72715748599999996"/>
    <x v="875"/>
    <x v="1"/>
    <n v="0"/>
  </r>
  <r>
    <x v="2"/>
    <n v="119336"/>
    <n v="563.54632649999996"/>
    <n v="275.35576850000001"/>
    <n v="0.87250091299999999"/>
    <x v="871"/>
    <n v="0.66815598700000001"/>
    <x v="876"/>
    <x v="1"/>
    <n v="0"/>
  </r>
  <r>
    <x v="1"/>
    <n v="126019"/>
    <n v="520.68003350000004"/>
    <n v="316.18987540000001"/>
    <n v="0.794500651"/>
    <x v="872"/>
    <n v="0.69451088500000002"/>
    <x v="877"/>
    <x v="1"/>
    <n v="0"/>
  </r>
  <r>
    <x v="0"/>
    <n v="154498"/>
    <n v="621.35153979999995"/>
    <n v="318.59773080000002"/>
    <n v="0.85853822599999996"/>
    <x v="873"/>
    <n v="0.75004854700000001"/>
    <x v="878"/>
    <x v="1"/>
    <n v="0"/>
  </r>
  <r>
    <x v="0"/>
    <n v="82632"/>
    <n v="471.36671639999997"/>
    <n v="227.39318249999999"/>
    <n v="0.87594418100000004"/>
    <x v="874"/>
    <n v="0.63307897400000002"/>
    <x v="879"/>
    <x v="1"/>
    <n v="0"/>
  </r>
  <r>
    <x v="0"/>
    <n v="218459"/>
    <n v="571.28920310000001"/>
    <n v="492.27527850000001"/>
    <n v="0.50743183800000002"/>
    <x v="875"/>
    <n v="0.731973651"/>
    <x v="880"/>
    <x v="1"/>
    <n v="0"/>
  </r>
  <r>
    <x v="0"/>
    <n v="150420"/>
    <n v="607.70967350000001"/>
    <n v="316.80972439999999"/>
    <n v="0.85336276099999997"/>
    <x v="876"/>
    <n v="0.64240871200000005"/>
    <x v="881"/>
    <x v="1"/>
    <n v="0"/>
  </r>
  <r>
    <x v="0"/>
    <n v="110296"/>
    <n v="487.69115920000002"/>
    <n v="289.92482990000002"/>
    <n v="0.80410707699999995"/>
    <x v="877"/>
    <n v="0.68709974799999995"/>
    <x v="882"/>
    <x v="1"/>
    <n v="0"/>
  </r>
  <r>
    <x v="0"/>
    <n v="171264"/>
    <n v="609.64314739999998"/>
    <n v="359.22457179999998"/>
    <n v="0.80795991899999997"/>
    <x v="878"/>
    <n v="0.77173756299999996"/>
    <x v="883"/>
    <x v="1"/>
    <n v="0"/>
  </r>
  <r>
    <x v="0"/>
    <n v="110936"/>
    <n v="500.93134229999998"/>
    <n v="286.25238639999998"/>
    <n v="0.82064359799999997"/>
    <x v="879"/>
    <n v="0.73239585399999996"/>
    <x v="884"/>
    <x v="1"/>
    <n v="0"/>
  </r>
  <r>
    <x v="0"/>
    <n v="54502"/>
    <n v="346.45797800000003"/>
    <n v="204.0812123"/>
    <n v="0.80809629400000005"/>
    <x v="880"/>
    <n v="0.63611111099999995"/>
    <x v="885"/>
    <x v="1"/>
    <n v="0"/>
  </r>
  <r>
    <x v="1"/>
    <n v="142415"/>
    <n v="532.08412969999995"/>
    <n v="342.42073260000001"/>
    <n v="0.76540724900000001"/>
    <x v="881"/>
    <n v="0.77064393899999994"/>
    <x v="886"/>
    <x v="1"/>
    <n v="0"/>
  </r>
  <r>
    <x v="0"/>
    <n v="94282"/>
    <n v="494.16296"/>
    <n v="244.80388859999999"/>
    <n v="0.86867010200000006"/>
    <x v="882"/>
    <n v="0.70238618500000005"/>
    <x v="887"/>
    <x v="1"/>
    <n v="0"/>
  </r>
  <r>
    <x v="2"/>
    <n v="68799"/>
    <n v="356.56780809999998"/>
    <n v="253.25469559999999"/>
    <n v="0.70394270800000003"/>
    <x v="883"/>
    <n v="0.70092915200000006"/>
    <x v="888"/>
    <x v="1"/>
    <n v="0"/>
  </r>
  <r>
    <x v="0"/>
    <n v="79058"/>
    <n v="454.4372156"/>
    <n v="236.96425249999999"/>
    <n v="0.85328457400000002"/>
    <x v="884"/>
    <n v="0.57825597200000001"/>
    <x v="889"/>
    <x v="1"/>
    <n v="0"/>
  </r>
  <r>
    <x v="1"/>
    <n v="85646"/>
    <n v="469.77475509999999"/>
    <n v="238.53938439999999"/>
    <n v="0.86149034400000002"/>
    <x v="885"/>
    <n v="0.68104359999999997"/>
    <x v="890"/>
    <x v="1"/>
    <n v="0"/>
  </r>
  <r>
    <x v="2"/>
    <n v="107486"/>
    <n v="462.8131338"/>
    <n v="296.09123779999999"/>
    <n v="0.76857131700000003"/>
    <x v="886"/>
    <n v="0.75996747600000003"/>
    <x v="891"/>
    <x v="1"/>
    <n v="0"/>
  </r>
  <r>
    <x v="0"/>
    <n v="149703"/>
    <n v="637.87302980000004"/>
    <n v="304.62253240000001"/>
    <n v="0.87859923399999995"/>
    <x v="887"/>
    <n v="0.59380503600000001"/>
    <x v="892"/>
    <x v="1"/>
    <n v="0"/>
  </r>
  <r>
    <x v="0"/>
    <n v="187391"/>
    <n v="660.65558810000005"/>
    <n v="362.3150066"/>
    <n v="0.83620474600000005"/>
    <x v="888"/>
    <n v="0.71394663000000003"/>
    <x v="893"/>
    <x v="1"/>
    <n v="0"/>
  </r>
  <r>
    <x v="2"/>
    <n v="115272"/>
    <n v="511.47203589999998"/>
    <n v="291.59134879999999"/>
    <n v="0.82157376199999999"/>
    <x v="889"/>
    <n v="0.62476016999999995"/>
    <x v="894"/>
    <x v="1"/>
    <n v="0"/>
  </r>
  <r>
    <x v="2"/>
    <n v="83248"/>
    <n v="430.07730770000001"/>
    <n v="247.8386945"/>
    <n v="0.81726258200000002"/>
    <x v="890"/>
    <n v="0.66879292999999995"/>
    <x v="895"/>
    <x v="1"/>
    <n v="0"/>
  </r>
  <r>
    <x v="0"/>
    <n v="87350"/>
    <n v="440.73569780000003"/>
    <n v="259.29314870000002"/>
    <n v="0.80862899499999996"/>
    <x v="891"/>
    <n v="0.63647624599999997"/>
    <x v="896"/>
    <x v="1"/>
    <n v="0"/>
  </r>
  <r>
    <x v="0"/>
    <n v="99657"/>
    <n v="431.70698090000002"/>
    <n v="298.8373229"/>
    <n v="0.72168406600000001"/>
    <x v="892"/>
    <n v="0.74109851900000001"/>
    <x v="897"/>
    <x v="1"/>
    <n v="0"/>
  </r>
  <r>
    <x v="0"/>
    <n v="93523"/>
    <n v="476.34409390000002"/>
    <n v="254.17605359999999"/>
    <n v="0.84573851"/>
    <x v="893"/>
    <n v="0.65879825299999994"/>
    <x v="898"/>
    <x v="1"/>
    <n v="0"/>
  </r>
  <r>
    <x v="2"/>
    <n v="87790.03"/>
    <n v="512.08177430000001"/>
    <n v="215.27197580000001"/>
    <n v="0.907345395"/>
    <x v="894"/>
    <n v="0.63201996299999996"/>
    <x v="899"/>
    <x v="1"/>
    <n v="0"/>
  </r>
  <r>
    <x v="3"/>
    <n v="0"/>
    <n v="0"/>
    <n v="0"/>
    <n v="0"/>
    <x v="895"/>
    <n v="0"/>
    <x v="900"/>
    <x v="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99AC86-AD0C-4A1D-931A-11E31297BF0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I5" firstHeaderRow="0" firstDataRow="1" firstDataCol="1"/>
  <pivotFields count="10">
    <pivotField showAll="0"/>
    <pivotField showAll="0"/>
    <pivotField showAll="0"/>
    <pivotField showAll="0"/>
    <pivotField showAll="0"/>
    <pivotField dataField="1" showAll="0"/>
    <pivotField showAll="0"/>
    <pivotField dataField="1" showAll="0"/>
    <pivotField axis="axisRow" showAll="0">
      <items count="5">
        <item h="1" x="3"/>
        <item h="1" x="1"/>
        <item x="0"/>
        <item h="1" x="2"/>
        <item t="default"/>
      </items>
    </pivotField>
    <pivotField showAll="0"/>
  </pivotFields>
  <rowFields count="1">
    <field x="8"/>
  </rowFields>
  <rowItems count="2">
    <i>
      <x v="2"/>
    </i>
    <i t="grand">
      <x/>
    </i>
  </rowItems>
  <colFields count="1">
    <field x="-2"/>
  </colFields>
  <colItems count="2">
    <i>
      <x/>
    </i>
    <i i="1">
      <x v="1"/>
    </i>
  </colItems>
  <dataFields count="2">
    <dataField name="Average of ConvexArea" fld="5" subtotal="average" baseField="8" baseItem="0"/>
    <dataField name="Average of Perimeter" fld="7" subtotal="average" baseField="8"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71B113-3AEF-47C2-895D-3F30D52E253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5" firstHeaderRow="0" firstDataRow="1" firstDataCol="1"/>
  <pivotFields count="4">
    <pivotField dataField="1" showAll="0"/>
    <pivotField showAll="0"/>
    <pivotField dataField="1" showAll="0"/>
    <pivotField axis="axisRow" multipleItemSelectionAllowed="1" showAll="0">
      <items count="4">
        <item x="1"/>
        <item h="1" x="0"/>
        <item h="1" x="2"/>
        <item t="default"/>
      </items>
    </pivotField>
  </pivotFields>
  <rowFields count="1">
    <field x="3"/>
  </rowFields>
  <rowItems count="2">
    <i>
      <x/>
    </i>
    <i t="grand">
      <x/>
    </i>
  </rowItems>
  <colFields count="1">
    <field x="-2"/>
  </colFields>
  <colItems count="2">
    <i>
      <x/>
    </i>
    <i i="1">
      <x v="1"/>
    </i>
  </colItems>
  <dataFields count="2">
    <dataField name="Average of ConvexArea" fld="0" subtotal="average" baseField="3" baseItem="0"/>
    <dataField name="Average of Perimeter" fld="2" subtotal="average" baseField="3"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F7925-BC03-47A6-BB01-7311D80A3AF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2:M5" firstHeaderRow="1" firstDataRow="1" firstDataCol="1"/>
  <pivotFields count="9">
    <pivotField showAll="0"/>
    <pivotField showAll="0">
      <items count="899">
        <item x="59"/>
        <item x="382"/>
        <item x="435"/>
        <item x="381"/>
        <item x="395"/>
        <item x="370"/>
        <item x="15"/>
        <item x="416"/>
        <item x="275"/>
        <item x="233"/>
        <item x="422"/>
        <item x="325"/>
        <item x="88"/>
        <item x="299"/>
        <item x="186"/>
        <item x="414"/>
        <item x="192"/>
        <item x="317"/>
        <item x="252"/>
        <item x="377"/>
        <item x="206"/>
        <item x="313"/>
        <item x="95"/>
        <item x="423"/>
        <item x="401"/>
        <item x="253"/>
        <item x="87"/>
        <item x="148"/>
        <item x="208"/>
        <item x="427"/>
        <item x="158"/>
        <item x="235"/>
        <item x="340"/>
        <item x="178"/>
        <item x="259"/>
        <item x="661"/>
        <item x="35"/>
        <item x="159"/>
        <item x="167"/>
        <item x="424"/>
        <item x="47"/>
        <item x="238"/>
        <item x="255"/>
        <item x="31"/>
        <item x="449"/>
        <item x="8"/>
        <item x="6"/>
        <item x="278"/>
        <item x="77"/>
        <item x="18"/>
        <item x="241"/>
        <item x="12"/>
        <item x="183"/>
        <item x="262"/>
        <item x="185"/>
        <item x="11"/>
        <item x="257"/>
        <item x="274"/>
        <item x="311"/>
        <item x="339"/>
        <item x="194"/>
        <item x="105"/>
        <item x="111"/>
        <item x="239"/>
        <item x="169"/>
        <item x="50"/>
        <item x="463"/>
        <item x="309"/>
        <item x="150"/>
        <item x="322"/>
        <item x="251"/>
        <item x="53"/>
        <item x="220"/>
        <item x="48"/>
        <item x="3"/>
        <item x="156"/>
        <item x="261"/>
        <item x="246"/>
        <item x="346"/>
        <item x="315"/>
        <item x="34"/>
        <item x="352"/>
        <item x="144"/>
        <item x="385"/>
        <item x="236"/>
        <item x="211"/>
        <item x="781"/>
        <item x="128"/>
        <item x="417"/>
        <item x="55"/>
        <item x="365"/>
        <item x="825"/>
        <item x="160"/>
        <item x="61"/>
        <item x="79"/>
        <item x="736"/>
        <item x="428"/>
        <item x="98"/>
        <item x="216"/>
        <item x="830"/>
        <item x="839"/>
        <item x="179"/>
        <item x="360"/>
        <item x="132"/>
        <item x="106"/>
        <item x="361"/>
        <item x="89"/>
        <item x="210"/>
        <item x="140"/>
        <item x="5"/>
        <item x="400"/>
        <item x="692"/>
        <item x="219"/>
        <item x="350"/>
        <item x="751"/>
        <item x="234"/>
        <item x="390"/>
        <item x="39"/>
        <item x="209"/>
        <item x="249"/>
        <item x="448"/>
        <item x="143"/>
        <item x="405"/>
        <item x="113"/>
        <item x="75"/>
        <item x="263"/>
        <item x="240"/>
        <item x="122"/>
        <item x="80"/>
        <item x="402"/>
        <item x="214"/>
        <item x="675"/>
        <item x="112"/>
        <item x="392"/>
        <item x="166"/>
        <item x="68"/>
        <item x="174"/>
        <item x="133"/>
        <item x="94"/>
        <item x="121"/>
        <item x="177"/>
        <item x="237"/>
        <item x="49"/>
        <item x="307"/>
        <item x="231"/>
        <item x="74"/>
        <item x="335"/>
        <item x="57"/>
        <item x="743"/>
        <item x="353"/>
        <item x="134"/>
        <item x="659"/>
        <item x="727"/>
        <item x="161"/>
        <item x="331"/>
        <item x="440"/>
        <item x="141"/>
        <item x="138"/>
        <item x="81"/>
        <item x="90"/>
        <item x="378"/>
        <item x="242"/>
        <item x="66"/>
        <item x="37"/>
        <item x="230"/>
        <item x="125"/>
        <item x="606"/>
        <item x="632"/>
        <item x="147"/>
        <item x="884"/>
        <item x="282"/>
        <item x="270"/>
        <item x="297"/>
        <item x="321"/>
        <item x="413"/>
        <item x="103"/>
        <item x="316"/>
        <item x="127"/>
        <item x="123"/>
        <item x="36"/>
        <item x="860"/>
        <item x="245"/>
        <item x="804"/>
        <item x="296"/>
        <item x="91"/>
        <item x="369"/>
        <item x="367"/>
        <item x="426"/>
        <item x="222"/>
        <item x="330"/>
        <item x="523"/>
        <item x="56"/>
        <item x="135"/>
        <item x="212"/>
        <item x="319"/>
        <item x="328"/>
        <item x="412"/>
        <item x="45"/>
        <item x="342"/>
        <item x="247"/>
        <item x="187"/>
        <item x="157"/>
        <item x="301"/>
        <item x="102"/>
        <item x="101"/>
        <item x="430"/>
        <item x="151"/>
        <item x="687"/>
        <item x="285"/>
        <item x="415"/>
        <item x="356"/>
        <item x="137"/>
        <item x="442"/>
        <item x="431"/>
        <item x="332"/>
        <item x="82"/>
        <item x="266"/>
        <item x="172"/>
        <item x="280"/>
        <item x="716"/>
        <item x="213"/>
        <item x="310"/>
        <item x="171"/>
        <item x="97"/>
        <item x="65"/>
        <item x="104"/>
        <item x="243"/>
        <item x="447"/>
        <item x="410"/>
        <item x="198"/>
        <item x="199"/>
        <item x="857"/>
        <item x="29"/>
        <item x="165"/>
        <item x="432"/>
        <item x="333"/>
        <item x="71"/>
        <item x="64"/>
        <item x="682"/>
        <item x="289"/>
        <item x="705"/>
        <item x="27"/>
        <item x="7"/>
        <item x="638"/>
        <item x="445"/>
        <item x="264"/>
        <item x="23"/>
        <item x="320"/>
        <item x="207"/>
        <item x="454"/>
        <item x="584"/>
        <item x="256"/>
        <item x="118"/>
        <item x="685"/>
        <item x="824"/>
        <item x="33"/>
        <item x="305"/>
        <item x="357"/>
        <item x="826"/>
        <item x="304"/>
        <item x="347"/>
        <item x="201"/>
        <item x="248"/>
        <item x="821"/>
        <item x="260"/>
        <item x="268"/>
        <item x="215"/>
        <item x="613"/>
        <item x="784"/>
        <item x="709"/>
        <item x="306"/>
        <item x="441"/>
        <item x="359"/>
        <item x="200"/>
        <item x="595"/>
        <item x="314"/>
        <item x="434"/>
        <item x="393"/>
        <item x="182"/>
        <item x="389"/>
        <item x="517"/>
        <item x="217"/>
        <item x="9"/>
        <item x="461"/>
        <item x="362"/>
        <item x="16"/>
        <item x="63"/>
        <item x="17"/>
        <item x="277"/>
        <item x="221"/>
        <item x="291"/>
        <item x="312"/>
        <item x="387"/>
        <item x="386"/>
        <item x="470"/>
        <item x="109"/>
        <item x="227"/>
        <item x="324"/>
        <item x="52"/>
        <item x="343"/>
        <item x="375"/>
        <item x="406"/>
        <item x="318"/>
        <item x="771"/>
        <item x="815"/>
        <item x="204"/>
        <item x="149"/>
        <item x="866"/>
        <item x="374"/>
        <item x="60"/>
        <item x="719"/>
        <item x="383"/>
        <item x="871"/>
        <item x="327"/>
        <item x="93"/>
        <item x="308"/>
        <item x="429"/>
        <item x="862"/>
        <item x="465"/>
        <item x="181"/>
        <item x="281"/>
        <item x="349"/>
        <item x="399"/>
        <item x="444"/>
        <item x="273"/>
        <item x="336"/>
        <item x="287"/>
        <item x="544"/>
        <item x="267"/>
        <item x="388"/>
        <item x="838"/>
        <item x="73"/>
        <item x="760"/>
        <item x="173"/>
        <item x="887"/>
        <item x="107"/>
        <item x="443"/>
        <item x="550"/>
        <item x="72"/>
        <item x="188"/>
        <item x="58"/>
        <item x="295"/>
        <item x="366"/>
        <item x="120"/>
        <item x="196"/>
        <item x="145"/>
        <item x="525"/>
        <item x="46"/>
        <item x="20"/>
        <item x="654"/>
        <item x="355"/>
        <item x="302"/>
        <item x="344"/>
        <item x="294"/>
        <item x="634"/>
        <item x="19"/>
        <item x="131"/>
        <item x="126"/>
        <item x="376"/>
        <item x="797"/>
        <item x="779"/>
        <item x="86"/>
        <item x="371"/>
        <item x="164"/>
        <item x="41"/>
        <item x="801"/>
        <item x="69"/>
        <item x="502"/>
        <item x="418"/>
        <item x="623"/>
        <item x="851"/>
        <item x="323"/>
        <item x="292"/>
        <item x="284"/>
        <item x="334"/>
        <item x="493"/>
        <item x="610"/>
        <item x="397"/>
        <item x="218"/>
        <item x="794"/>
        <item x="269"/>
        <item x="142"/>
        <item x="26"/>
        <item x="203"/>
        <item x="853"/>
        <item x="407"/>
        <item x="162"/>
        <item x="258"/>
        <item x="850"/>
        <item x="364"/>
        <item x="254"/>
        <item x="14"/>
        <item x="433"/>
        <item x="288"/>
        <item x="338"/>
        <item x="528"/>
        <item x="130"/>
        <item x="202"/>
        <item x="205"/>
        <item x="99"/>
        <item x="601"/>
        <item x="497"/>
        <item x="152"/>
        <item x="1"/>
        <item x="481"/>
        <item x="647"/>
        <item x="146"/>
        <item x="32"/>
        <item x="845"/>
        <item x="396"/>
        <item x="553"/>
        <item x="345"/>
        <item x="25"/>
        <item x="228"/>
        <item x="76"/>
        <item x="673"/>
        <item x="384"/>
        <item x="154"/>
        <item x="679"/>
        <item x="326"/>
        <item x="411"/>
        <item x="763"/>
        <item x="773"/>
        <item x="792"/>
        <item x="229"/>
        <item x="13"/>
        <item x="78"/>
        <item x="534"/>
        <item x="276"/>
        <item x="42"/>
        <item x="491"/>
        <item x="175"/>
        <item x="250"/>
        <item x="44"/>
        <item x="556"/>
        <item x="38"/>
        <item x="84"/>
        <item x="868"/>
        <item x="646"/>
        <item x="711"/>
        <item x="358"/>
        <item x="744"/>
        <item x="190"/>
        <item x="605"/>
        <item x="283"/>
        <item x="62"/>
        <item x="806"/>
        <item x="818"/>
        <item x="265"/>
        <item x="832"/>
        <item x="189"/>
        <item x="619"/>
        <item x="153"/>
        <item x="436"/>
        <item x="752"/>
        <item x="888"/>
        <item x="379"/>
        <item x="329"/>
        <item x="404"/>
        <item x="225"/>
        <item x="724"/>
        <item x="4"/>
        <item x="570"/>
        <item x="279"/>
        <item x="119"/>
        <item x="96"/>
        <item x="116"/>
        <item x="193"/>
        <item x="704"/>
        <item x="354"/>
        <item x="728"/>
        <item x="391"/>
        <item x="10"/>
        <item x="594"/>
        <item x="510"/>
        <item x="28"/>
        <item x="293"/>
        <item x="303"/>
        <item x="662"/>
        <item x="184"/>
        <item x="783"/>
        <item x="110"/>
        <item x="100"/>
        <item x="535"/>
        <item x="509"/>
        <item x="224"/>
        <item x="641"/>
        <item x="22"/>
        <item x="531"/>
        <item x="512"/>
        <item x="658"/>
        <item x="747"/>
        <item x="878"/>
        <item x="408"/>
        <item x="108"/>
        <item x="536"/>
        <item x="438"/>
        <item x="398"/>
        <item x="628"/>
        <item x="631"/>
        <item x="380"/>
        <item x="459"/>
        <item x="155"/>
        <item x="894"/>
        <item x="337"/>
        <item x="494"/>
        <item x="489"/>
        <item x="552"/>
        <item x="474"/>
        <item x="717"/>
        <item x="738"/>
        <item x="813"/>
        <item x="271"/>
        <item x="115"/>
        <item x="170"/>
        <item x="520"/>
        <item x="730"/>
        <item x="232"/>
        <item x="419"/>
        <item x="831"/>
        <item x="827"/>
        <item x="561"/>
        <item x="176"/>
        <item x="92"/>
        <item x="664"/>
        <item x="713"/>
        <item x="485"/>
        <item x="609"/>
        <item x="889"/>
        <item x="244"/>
        <item x="810"/>
        <item x="425"/>
        <item x="437"/>
        <item x="765"/>
        <item x="368"/>
        <item x="420"/>
        <item x="197"/>
        <item x="725"/>
        <item x="518"/>
        <item x="645"/>
        <item x="694"/>
        <item x="191"/>
        <item x="834"/>
        <item x="446"/>
        <item x="348"/>
        <item x="788"/>
        <item x="195"/>
        <item x="895"/>
        <item x="300"/>
        <item x="0"/>
        <item x="816"/>
        <item x="21"/>
        <item x="557"/>
        <item x="180"/>
        <item x="372"/>
        <item x="129"/>
        <item x="689"/>
        <item x="683"/>
        <item x="504"/>
        <item x="688"/>
        <item x="874"/>
        <item x="351"/>
        <item x="226"/>
        <item x="30"/>
        <item x="774"/>
        <item x="545"/>
        <item x="341"/>
        <item x="488"/>
        <item x="795"/>
        <item x="67"/>
        <item x="597"/>
        <item x="549"/>
        <item x="394"/>
        <item x="729"/>
        <item x="599"/>
        <item x="117"/>
        <item x="272"/>
        <item x="421"/>
        <item x="639"/>
        <item x="529"/>
        <item x="630"/>
        <item x="798"/>
        <item x="2"/>
        <item x="568"/>
        <item x="695"/>
        <item x="720"/>
        <item x="403"/>
        <item x="163"/>
        <item x="791"/>
        <item x="657"/>
        <item x="483"/>
        <item x="43"/>
        <item x="840"/>
        <item x="837"/>
        <item x="168"/>
        <item x="796"/>
        <item x="571"/>
        <item x="807"/>
        <item x="696"/>
        <item x="897"/>
        <item x="223"/>
        <item x="286"/>
        <item x="114"/>
        <item x="697"/>
        <item x="886"/>
        <item x="548"/>
        <item x="40"/>
        <item x="70"/>
        <item x="817"/>
        <item x="452"/>
        <item x="124"/>
        <item x="671"/>
        <item x="624"/>
        <item x="24"/>
        <item x="706"/>
        <item x="723"/>
        <item x="538"/>
        <item x="453"/>
        <item x="748"/>
        <item x="843"/>
        <item x="842"/>
        <item x="466"/>
        <item x="136"/>
        <item x="715"/>
        <item x="757"/>
        <item x="516"/>
        <item x="652"/>
        <item x="872"/>
        <item x="756"/>
        <item x="714"/>
        <item x="808"/>
        <item x="668"/>
        <item x="731"/>
        <item x="651"/>
        <item x="439"/>
        <item x="83"/>
        <item x="672"/>
        <item x="847"/>
        <item x="629"/>
        <item x="896"/>
        <item x="733"/>
        <item x="499"/>
        <item x="492"/>
        <item x="586"/>
        <item x="373"/>
        <item x="841"/>
        <item x="583"/>
        <item x="569"/>
        <item x="607"/>
        <item x="722"/>
        <item x="511"/>
        <item x="873"/>
        <item x="637"/>
        <item x="603"/>
        <item x="505"/>
        <item x="848"/>
        <item x="563"/>
        <item x="684"/>
        <item x="742"/>
        <item x="782"/>
        <item x="625"/>
        <item x="650"/>
        <item x="363"/>
        <item x="543"/>
        <item x="778"/>
        <item x="530"/>
        <item x="666"/>
        <item x="849"/>
        <item x="626"/>
        <item x="732"/>
        <item x="663"/>
        <item x="712"/>
        <item x="409"/>
        <item x="298"/>
        <item x="793"/>
        <item x="870"/>
        <item x="555"/>
        <item x="861"/>
        <item x="635"/>
        <item x="627"/>
        <item x="642"/>
        <item x="588"/>
        <item x="786"/>
        <item x="486"/>
        <item x="749"/>
        <item x="617"/>
        <item x="822"/>
        <item x="681"/>
        <item x="772"/>
        <item x="741"/>
        <item x="460"/>
        <item x="890"/>
        <item x="614"/>
        <item x="575"/>
        <item x="472"/>
        <item x="477"/>
        <item x="708"/>
        <item x="789"/>
        <item x="761"/>
        <item x="590"/>
        <item x="762"/>
        <item x="739"/>
        <item x="596"/>
        <item x="618"/>
        <item x="881"/>
        <item x="718"/>
        <item x="139"/>
        <item x="753"/>
        <item x="522"/>
        <item x="883"/>
        <item x="674"/>
        <item x="54"/>
        <item x="823"/>
        <item x="457"/>
        <item x="587"/>
        <item x="524"/>
        <item x="726"/>
        <item x="648"/>
        <item x="565"/>
        <item x="496"/>
        <item x="527"/>
        <item x="51"/>
        <item x="893"/>
        <item x="482"/>
        <item x="644"/>
        <item x="699"/>
        <item x="498"/>
        <item x="567"/>
        <item x="546"/>
        <item x="740"/>
        <item x="735"/>
        <item x="814"/>
        <item x="451"/>
        <item x="612"/>
        <item x="562"/>
        <item x="608"/>
        <item x="542"/>
        <item x="464"/>
        <item x="875"/>
        <item x="471"/>
        <item x="856"/>
        <item x="554"/>
        <item x="820"/>
        <item x="764"/>
        <item x="643"/>
        <item x="745"/>
        <item x="734"/>
        <item x="547"/>
        <item x="809"/>
        <item x="691"/>
        <item x="592"/>
        <item x="458"/>
        <item x="698"/>
        <item x="787"/>
        <item x="829"/>
        <item x="582"/>
        <item x="876"/>
        <item x="721"/>
        <item x="611"/>
        <item x="462"/>
        <item x="476"/>
        <item x="828"/>
        <item x="852"/>
        <item x="703"/>
        <item x="678"/>
        <item x="591"/>
        <item x="478"/>
        <item x="577"/>
        <item x="686"/>
        <item x="600"/>
        <item x="616"/>
        <item x="578"/>
        <item x="769"/>
        <item x="576"/>
        <item x="532"/>
        <item x="640"/>
        <item x="758"/>
        <item x="863"/>
        <item x="759"/>
        <item x="593"/>
        <item x="456"/>
        <item x="766"/>
        <item x="702"/>
        <item x="620"/>
        <item x="602"/>
        <item x="290"/>
        <item x="564"/>
        <item x="480"/>
        <item x="450"/>
        <item x="858"/>
        <item x="622"/>
        <item x="799"/>
        <item x="790"/>
        <item x="558"/>
        <item x="541"/>
        <item x="690"/>
        <item x="503"/>
        <item x="867"/>
        <item x="785"/>
        <item x="746"/>
        <item x="805"/>
        <item x="885"/>
        <item x="836"/>
        <item x="500"/>
        <item x="560"/>
        <item x="802"/>
        <item x="676"/>
        <item x="833"/>
        <item x="537"/>
        <item x="574"/>
        <item x="495"/>
        <item x="581"/>
        <item x="701"/>
        <item x="777"/>
        <item x="891"/>
        <item x="755"/>
        <item x="880"/>
        <item x="660"/>
        <item x="844"/>
        <item x="598"/>
        <item x="812"/>
        <item x="700"/>
        <item x="484"/>
        <item x="864"/>
        <item x="455"/>
        <item x="877"/>
        <item x="566"/>
        <item x="519"/>
        <item x="669"/>
        <item x="473"/>
        <item x="680"/>
        <item x="855"/>
        <item x="819"/>
        <item x="636"/>
        <item x="585"/>
        <item x="533"/>
        <item x="526"/>
        <item x="800"/>
        <item x="501"/>
        <item x="737"/>
        <item x="775"/>
        <item x="513"/>
        <item x="859"/>
        <item x="572"/>
        <item x="846"/>
        <item x="468"/>
        <item x="539"/>
        <item x="508"/>
        <item x="604"/>
        <item x="780"/>
        <item x="633"/>
        <item x="653"/>
        <item x="490"/>
        <item x="882"/>
        <item x="754"/>
        <item x="655"/>
        <item x="693"/>
        <item x="767"/>
        <item x="770"/>
        <item x="521"/>
        <item x="475"/>
        <item x="589"/>
        <item x="559"/>
        <item x="665"/>
        <item x="869"/>
        <item x="85"/>
        <item x="835"/>
        <item x="776"/>
        <item x="750"/>
        <item x="506"/>
        <item x="677"/>
        <item x="670"/>
        <item x="467"/>
        <item x="892"/>
        <item x="514"/>
        <item x="854"/>
        <item x="479"/>
        <item x="656"/>
        <item x="540"/>
        <item x="573"/>
        <item x="621"/>
        <item x="649"/>
        <item x="768"/>
        <item x="469"/>
        <item x="615"/>
        <item x="515"/>
        <item x="710"/>
        <item x="551"/>
        <item x="580"/>
        <item x="667"/>
        <item x="579"/>
        <item x="507"/>
        <item x="487"/>
        <item x="879"/>
        <item x="707"/>
        <item x="803"/>
        <item x="865"/>
        <item x="811"/>
        <item t="default"/>
      </items>
    </pivotField>
    <pivotField showAll="0"/>
    <pivotField showAll="0"/>
    <pivotField dataField="1" showAll="0"/>
    <pivotField showAll="0"/>
    <pivotField showAll="0"/>
    <pivotField showAll="0"/>
    <pivotField axis="axisRow" multipleItemSelectionAllowed="1" showAll="0">
      <items count="4">
        <item x="1"/>
        <item x="0"/>
        <item h="1" x="2"/>
        <item t="default"/>
      </items>
    </pivotField>
  </pivotFields>
  <rowFields count="1">
    <field x="8"/>
  </rowFields>
  <rowItems count="3">
    <i>
      <x/>
    </i>
    <i>
      <x v="1"/>
    </i>
    <i t="grand">
      <x/>
    </i>
  </rowItems>
  <colItems count="1">
    <i/>
  </colItems>
  <dataFields count="1">
    <dataField name="Average of Eccentricity" fld="4" subtotal="average" baseField="8"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8E7571-0547-4BC3-BA79-A4AEB43898BC}"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rowPageCount="1" colPageCount="1"/>
  <pivotFields count="10">
    <pivotField axis="axisPage" multipleItemSelectionAllowed="1" showAll="0">
      <items count="5">
        <item x="2"/>
        <item h="1" x="1"/>
        <item h="1" x="0"/>
        <item h="1" x="3"/>
        <item t="default"/>
      </items>
    </pivotField>
    <pivotField showAll="0"/>
    <pivotField showAll="0"/>
    <pivotField showAll="0"/>
    <pivotField showAll="0"/>
    <pivotField showAll="0">
      <items count="897">
        <item x="895"/>
        <item x="59"/>
        <item x="379"/>
        <item x="432"/>
        <item x="378"/>
        <item x="392"/>
        <item x="367"/>
        <item x="273"/>
        <item x="413"/>
        <item x="15"/>
        <item x="419"/>
        <item x="232"/>
        <item x="186"/>
        <item x="88"/>
        <item x="297"/>
        <item x="323"/>
        <item x="192"/>
        <item x="411"/>
        <item x="315"/>
        <item x="250"/>
        <item x="374"/>
        <item x="205"/>
        <item x="311"/>
        <item x="95"/>
        <item x="87"/>
        <item x="424"/>
        <item x="234"/>
        <item x="420"/>
        <item x="207"/>
        <item x="257"/>
        <item x="398"/>
        <item x="148"/>
        <item x="337"/>
        <item x="178"/>
        <item x="158"/>
        <item x="659"/>
        <item x="167"/>
        <item x="421"/>
        <item x="251"/>
        <item x="159"/>
        <item x="35"/>
        <item x="47"/>
        <item x="253"/>
        <item x="446"/>
        <item x="31"/>
        <item x="6"/>
        <item x="77"/>
        <item x="260"/>
        <item x="18"/>
        <item x="8"/>
        <item x="237"/>
        <item x="255"/>
        <item x="276"/>
        <item x="11"/>
        <item x="12"/>
        <item x="185"/>
        <item x="193"/>
        <item x="183"/>
        <item x="105"/>
        <item x="336"/>
        <item x="50"/>
        <item x="272"/>
        <item x="111"/>
        <item x="460"/>
        <item x="240"/>
        <item x="307"/>
        <item x="169"/>
        <item x="156"/>
        <item x="249"/>
        <item x="3"/>
        <item x="238"/>
        <item x="235"/>
        <item x="48"/>
        <item x="144"/>
        <item x="150"/>
        <item x="343"/>
        <item x="34"/>
        <item x="382"/>
        <item x="349"/>
        <item x="210"/>
        <item x="309"/>
        <item x="313"/>
        <item x="219"/>
        <item x="259"/>
        <item x="53"/>
        <item x="128"/>
        <item x="320"/>
        <item x="362"/>
        <item x="79"/>
        <item x="55"/>
        <item x="160"/>
        <item x="425"/>
        <item x="822"/>
        <item x="98"/>
        <item x="215"/>
        <item x="826"/>
        <item x="414"/>
        <item x="61"/>
        <item x="179"/>
        <item x="132"/>
        <item x="140"/>
        <item x="734"/>
        <item x="209"/>
        <item x="835"/>
        <item x="89"/>
        <item x="208"/>
        <item x="358"/>
        <item x="39"/>
        <item x="347"/>
        <item x="218"/>
        <item x="5"/>
        <item x="106"/>
        <item x="778"/>
        <item x="143"/>
        <item x="75"/>
        <item x="113"/>
        <item x="387"/>
        <item x="357"/>
        <item x="247"/>
        <item x="445"/>
        <item x="749"/>
        <item x="233"/>
        <item x="122"/>
        <item x="261"/>
        <item x="402"/>
        <item x="397"/>
        <item x="690"/>
        <item x="112"/>
        <item x="80"/>
        <item x="68"/>
        <item x="399"/>
        <item x="389"/>
        <item x="239"/>
        <item x="133"/>
        <item x="177"/>
        <item x="174"/>
        <item x="213"/>
        <item x="121"/>
        <item x="49"/>
        <item x="74"/>
        <item x="166"/>
        <item x="673"/>
        <item x="236"/>
        <item x="230"/>
        <item x="329"/>
        <item x="333"/>
        <item x="437"/>
        <item x="161"/>
        <item x="134"/>
        <item x="90"/>
        <item x="57"/>
        <item x="741"/>
        <item x="66"/>
        <item x="375"/>
        <item x="94"/>
        <item x="280"/>
        <item x="125"/>
        <item x="630"/>
        <item x="657"/>
        <item x="241"/>
        <item x="141"/>
        <item x="350"/>
        <item x="147"/>
        <item x="305"/>
        <item x="37"/>
        <item x="880"/>
        <item x="229"/>
        <item x="725"/>
        <item x="319"/>
        <item x="268"/>
        <item x="410"/>
        <item x="314"/>
        <item x="81"/>
        <item x="138"/>
        <item x="103"/>
        <item x="127"/>
        <item x="36"/>
        <item x="295"/>
        <item x="221"/>
        <item x="294"/>
        <item x="423"/>
        <item x="366"/>
        <item x="801"/>
        <item x="856"/>
        <item x="604"/>
        <item x="91"/>
        <item x="244"/>
        <item x="211"/>
        <item x="339"/>
        <item x="299"/>
        <item x="364"/>
        <item x="409"/>
        <item x="102"/>
        <item x="317"/>
        <item x="187"/>
        <item x="245"/>
        <item x="328"/>
        <item x="326"/>
        <item x="135"/>
        <item x="151"/>
        <item x="21"/>
        <item x="412"/>
        <item x="427"/>
        <item x="123"/>
        <item x="521"/>
        <item x="157"/>
        <item x="264"/>
        <item x="56"/>
        <item x="101"/>
        <item x="283"/>
        <item x="45"/>
        <item x="353"/>
        <item x="212"/>
        <item x="714"/>
        <item x="428"/>
        <item x="97"/>
        <item x="278"/>
        <item x="198"/>
        <item x="330"/>
        <item x="172"/>
        <item x="439"/>
        <item x="308"/>
        <item x="65"/>
        <item x="242"/>
        <item x="137"/>
        <item x="685"/>
        <item x="104"/>
        <item x="171"/>
        <item x="853"/>
        <item x="429"/>
        <item x="165"/>
        <item x="331"/>
        <item x="64"/>
        <item x="7"/>
        <item x="82"/>
        <item x="407"/>
        <item x="27"/>
        <item x="197"/>
        <item x="287"/>
        <item x="703"/>
        <item x="444"/>
        <item x="254"/>
        <item x="821"/>
        <item x="29"/>
        <item x="33"/>
        <item x="262"/>
        <item x="818"/>
        <item x="200"/>
        <item x="344"/>
        <item x="303"/>
        <item x="258"/>
        <item x="318"/>
        <item x="214"/>
        <item x="206"/>
        <item x="582"/>
        <item x="71"/>
        <item x="304"/>
        <item x="302"/>
        <item x="611"/>
        <item x="442"/>
        <item x="707"/>
        <item x="266"/>
        <item x="23"/>
        <item x="246"/>
        <item x="593"/>
        <item x="438"/>
        <item x="199"/>
        <item x="354"/>
        <item x="312"/>
        <item x="118"/>
        <item x="182"/>
        <item x="683"/>
        <item x="310"/>
        <item x="431"/>
        <item x="386"/>
        <item x="781"/>
        <item x="9"/>
        <item x="680"/>
        <item x="16"/>
        <item x="390"/>
        <item x="289"/>
        <item x="356"/>
        <item x="63"/>
        <item x="17"/>
        <item x="109"/>
        <item x="383"/>
        <item x="316"/>
        <item x="515"/>
        <item x="451"/>
        <item x="322"/>
        <item x="52"/>
        <item x="403"/>
        <item x="216"/>
        <item x="359"/>
        <item x="275"/>
        <item x="220"/>
        <item x="372"/>
        <item x="226"/>
        <item x="149"/>
        <item x="306"/>
        <item x="93"/>
        <item x="380"/>
        <item x="458"/>
        <item x="812"/>
        <item x="371"/>
        <item x="60"/>
        <item x="340"/>
        <item x="203"/>
        <item x="346"/>
        <item x="717"/>
        <item x="279"/>
        <item x="396"/>
        <item x="384"/>
        <item x="426"/>
        <item x="467"/>
        <item x="325"/>
        <item x="867"/>
        <item x="441"/>
        <item x="285"/>
        <item x="293"/>
        <item x="265"/>
        <item x="271"/>
        <item x="862"/>
        <item x="769"/>
        <item x="834"/>
        <item x="636"/>
        <item x="188"/>
        <item x="858"/>
        <item x="363"/>
        <item x="195"/>
        <item x="73"/>
        <item x="462"/>
        <item x="173"/>
        <item x="181"/>
        <item x="46"/>
        <item x="440"/>
        <item x="352"/>
        <item x="758"/>
        <item x="542"/>
        <item x="523"/>
        <item x="107"/>
        <item x="120"/>
        <item x="20"/>
        <item x="883"/>
        <item x="292"/>
        <item x="131"/>
        <item x="341"/>
        <item x="145"/>
        <item x="58"/>
        <item x="126"/>
        <item x="19"/>
        <item x="300"/>
        <item x="368"/>
        <item x="652"/>
        <item x="632"/>
        <item x="72"/>
        <item x="794"/>
        <item x="385"/>
        <item x="86"/>
        <item x="41"/>
        <item x="548"/>
        <item x="415"/>
        <item x="776"/>
        <item x="164"/>
        <item x="69"/>
        <item x="321"/>
        <item x="267"/>
        <item x="290"/>
        <item x="282"/>
        <item x="26"/>
        <item x="608"/>
        <item x="394"/>
        <item x="404"/>
        <item x="332"/>
        <item x="847"/>
        <item x="798"/>
        <item x="361"/>
        <item x="142"/>
        <item x="202"/>
        <item x="162"/>
        <item x="99"/>
        <item x="846"/>
        <item x="204"/>
        <item x="849"/>
        <item x="499"/>
        <item x="130"/>
        <item x="256"/>
        <item x="286"/>
        <item x="430"/>
        <item x="14"/>
        <item x="217"/>
        <item x="490"/>
        <item x="146"/>
        <item x="791"/>
        <item x="76"/>
        <item x="152"/>
        <item x="25"/>
        <item x="201"/>
        <item x="621"/>
        <item x="32"/>
        <item x="841"/>
        <item x="671"/>
        <item x="645"/>
        <item x="381"/>
        <item x="252"/>
        <item x="393"/>
        <item x="599"/>
        <item x="478"/>
        <item x="154"/>
        <item x="342"/>
        <item x="78"/>
        <item x="789"/>
        <item x="1"/>
        <item x="13"/>
        <item x="408"/>
        <item x="494"/>
        <item x="677"/>
        <item x="526"/>
        <item x="324"/>
        <item x="551"/>
        <item x="228"/>
        <item x="38"/>
        <item x="227"/>
        <item x="42"/>
        <item x="335"/>
        <item x="190"/>
        <item x="803"/>
        <item x="84"/>
        <item x="274"/>
        <item x="44"/>
        <item x="355"/>
        <item x="153"/>
        <item x="771"/>
        <item x="281"/>
        <item x="488"/>
        <item x="815"/>
        <item x="554"/>
        <item x="644"/>
        <item x="401"/>
        <item x="248"/>
        <item x="263"/>
        <item x="96"/>
        <item x="532"/>
        <item x="189"/>
        <item x="4"/>
        <item x="119"/>
        <item x="761"/>
        <item x="742"/>
        <item x="62"/>
        <item x="277"/>
        <item x="376"/>
        <item x="224"/>
        <item x="327"/>
        <item x="617"/>
        <item x="603"/>
        <item x="28"/>
        <item x="884"/>
        <item x="433"/>
        <item x="828"/>
        <item x="750"/>
        <item x="568"/>
        <item x="175"/>
        <item x="184"/>
        <item x="351"/>
        <item x="709"/>
        <item x="864"/>
        <item x="722"/>
        <item x="100"/>
        <item x="116"/>
        <item x="702"/>
        <item x="388"/>
        <item x="301"/>
        <item x="291"/>
        <item x="639"/>
        <item x="22"/>
        <item x="10"/>
        <item x="726"/>
        <item x="377"/>
        <item x="780"/>
        <item x="660"/>
        <item x="510"/>
        <item x="405"/>
        <item x="110"/>
        <item x="108"/>
        <item x="507"/>
        <item x="592"/>
        <item x="508"/>
        <item x="534"/>
        <item x="656"/>
        <item x="223"/>
        <item x="435"/>
        <item x="890"/>
        <item x="395"/>
        <item x="170"/>
        <item x="115"/>
        <item x="334"/>
        <item x="155"/>
        <item x="471"/>
        <item x="491"/>
        <item x="269"/>
        <item x="416"/>
        <item x="486"/>
        <item x="529"/>
        <item x="243"/>
        <item x="92"/>
        <item x="533"/>
        <item x="550"/>
        <item x="736"/>
        <item x="874"/>
        <item x="196"/>
        <item x="728"/>
        <item x="422"/>
        <item x="231"/>
        <item x="629"/>
        <item x="365"/>
        <item x="434"/>
        <item x="417"/>
        <item x="176"/>
        <item x="191"/>
        <item x="607"/>
        <item x="518"/>
        <item x="810"/>
        <item x="662"/>
        <item x="559"/>
        <item x="443"/>
        <item x="626"/>
        <item x="715"/>
        <item x="482"/>
        <item x="643"/>
        <item x="723"/>
        <item x="298"/>
        <item x="894"/>
        <item x="807"/>
        <item x="369"/>
        <item x="194"/>
        <item x="813"/>
        <item x="711"/>
        <item x="516"/>
        <item x="785"/>
        <item x="129"/>
        <item x="827"/>
        <item x="0"/>
        <item x="692"/>
        <item x="30"/>
        <item x="823"/>
        <item x="870"/>
        <item x="763"/>
        <item x="348"/>
        <item x="891"/>
        <item x="180"/>
        <item x="555"/>
        <item x="67"/>
        <item x="373"/>
        <item x="391"/>
        <item x="345"/>
        <item x="117"/>
        <item x="595"/>
        <item x="795"/>
        <item x="686"/>
        <item x="501"/>
        <item x="270"/>
        <item x="687"/>
        <item x="727"/>
        <item x="225"/>
        <item x="338"/>
        <item x="885"/>
        <item x="681"/>
        <item x="792"/>
        <item x="400"/>
        <item x="485"/>
        <item x="456"/>
        <item x="2"/>
        <item x="418"/>
        <item x="43"/>
        <item x="543"/>
        <item x="637"/>
        <item x="693"/>
        <item x="745"/>
        <item x="788"/>
        <item x="168"/>
        <item x="547"/>
        <item x="793"/>
        <item x="655"/>
        <item x="597"/>
        <item x="694"/>
        <item x="527"/>
        <item x="163"/>
        <item x="833"/>
        <item x="718"/>
        <item x="222"/>
        <item x="628"/>
        <item x="480"/>
        <item x="836"/>
        <item x="284"/>
        <item x="830"/>
        <item x="695"/>
        <item x="566"/>
        <item x="569"/>
        <item x="546"/>
        <item x="814"/>
        <item x="893"/>
        <item x="882"/>
        <item x="24"/>
        <item x="40"/>
        <item x="804"/>
        <item x="114"/>
        <item x="449"/>
        <item x="70"/>
        <item x="136"/>
        <item x="124"/>
        <item x="704"/>
        <item x="746"/>
        <item x="450"/>
        <item x="514"/>
        <item x="754"/>
        <item x="669"/>
        <item x="712"/>
        <item x="838"/>
        <item x="666"/>
        <item x="436"/>
        <item x="721"/>
        <item x="83"/>
        <item x="755"/>
        <item x="805"/>
        <item x="536"/>
        <item x="650"/>
        <item x="463"/>
        <item x="839"/>
        <item x="868"/>
        <item x="731"/>
        <item x="843"/>
        <item x="649"/>
        <item x="622"/>
        <item x="627"/>
        <item x="370"/>
        <item x="713"/>
        <item x="869"/>
        <item x="584"/>
        <item x="729"/>
        <item x="489"/>
        <item x="496"/>
        <item x="670"/>
        <item x="720"/>
        <item x="635"/>
        <item x="509"/>
        <item x="581"/>
        <item x="837"/>
        <item x="360"/>
        <item x="779"/>
        <item x="601"/>
        <item x="892"/>
        <item x="682"/>
        <item x="775"/>
        <item x="502"/>
        <item x="624"/>
        <item x="730"/>
        <item x="844"/>
        <item x="553"/>
        <item x="296"/>
        <item x="605"/>
        <item x="790"/>
        <item x="528"/>
        <item x="623"/>
        <item x="541"/>
        <item x="740"/>
        <item x="633"/>
        <item x="857"/>
        <item x="845"/>
        <item x="664"/>
        <item x="406"/>
        <item x="866"/>
        <item x="648"/>
        <item x="615"/>
        <item x="886"/>
        <item x="625"/>
        <item x="710"/>
        <item x="561"/>
        <item x="640"/>
        <item x="819"/>
        <item x="747"/>
        <item x="567"/>
        <item x="783"/>
        <item x="770"/>
        <item x="457"/>
        <item x="612"/>
        <item x="661"/>
        <item x="483"/>
        <item x="786"/>
        <item x="759"/>
        <item x="586"/>
        <item x="679"/>
        <item x="588"/>
        <item x="706"/>
        <item x="469"/>
        <item x="139"/>
        <item x="739"/>
        <item x="474"/>
        <item x="594"/>
        <item x="616"/>
        <item x="573"/>
        <item x="54"/>
        <item x="877"/>
        <item x="737"/>
        <item x="760"/>
        <item x="879"/>
        <item x="820"/>
        <item x="716"/>
        <item x="672"/>
        <item x="520"/>
        <item x="454"/>
        <item x="751"/>
        <item x="646"/>
        <item x="522"/>
        <item x="563"/>
        <item x="724"/>
        <item x="585"/>
        <item x="493"/>
        <item x="51"/>
        <item x="642"/>
        <item x="889"/>
        <item x="738"/>
        <item x="479"/>
        <item x="525"/>
        <item x="610"/>
        <item x="811"/>
        <item x="733"/>
        <item x="540"/>
        <item x="560"/>
        <item x="852"/>
        <item x="544"/>
        <item x="461"/>
        <item x="468"/>
        <item x="448"/>
        <item x="762"/>
        <item x="641"/>
        <item x="606"/>
        <item x="697"/>
        <item x="871"/>
        <item x="495"/>
        <item x="552"/>
        <item x="817"/>
        <item x="806"/>
        <item x="590"/>
        <item x="565"/>
        <item x="545"/>
        <item x="455"/>
        <item x="696"/>
        <item x="743"/>
        <item x="824"/>
        <item x="825"/>
        <item x="784"/>
        <item x="580"/>
        <item x="473"/>
        <item x="848"/>
        <item x="872"/>
        <item x="732"/>
        <item x="475"/>
        <item x="614"/>
        <item x="459"/>
        <item x="701"/>
        <item x="684"/>
        <item x="676"/>
        <item x="756"/>
        <item x="576"/>
        <item x="767"/>
        <item x="609"/>
        <item x="719"/>
        <item x="575"/>
        <item x="638"/>
        <item x="574"/>
        <item x="589"/>
        <item x="598"/>
        <item x="859"/>
        <item x="505"/>
        <item x="689"/>
        <item x="453"/>
        <item x="530"/>
        <item x="700"/>
        <item x="562"/>
        <item x="764"/>
        <item x="600"/>
        <item x="591"/>
        <item x="757"/>
        <item x="620"/>
        <item x="477"/>
        <item x="854"/>
        <item x="796"/>
        <item x="447"/>
        <item x="787"/>
        <item x="556"/>
        <item x="500"/>
        <item x="618"/>
        <item x="881"/>
        <item x="688"/>
        <item x="832"/>
        <item x="539"/>
        <item x="497"/>
        <item x="863"/>
        <item x="802"/>
        <item x="799"/>
        <item x="744"/>
        <item x="829"/>
        <item x="558"/>
        <item x="572"/>
        <item x="579"/>
        <item x="782"/>
        <item x="492"/>
        <item x="674"/>
        <item x="535"/>
        <item x="774"/>
        <item x="876"/>
        <item x="887"/>
        <item x="698"/>
        <item x="699"/>
        <item x="840"/>
        <item x="753"/>
        <item x="658"/>
        <item x="596"/>
        <item x="452"/>
        <item x="809"/>
        <item x="481"/>
        <item x="564"/>
        <item x="873"/>
        <item x="860"/>
        <item x="517"/>
        <item x="667"/>
        <item x="470"/>
        <item x="678"/>
        <item x="816"/>
        <item x="634"/>
        <item x="851"/>
        <item x="583"/>
        <item x="531"/>
        <item x="524"/>
        <item x="797"/>
        <item x="511"/>
        <item x="498"/>
        <item x="855"/>
        <item x="772"/>
        <item x="735"/>
        <item x="570"/>
        <item x="537"/>
        <item x="777"/>
        <item x="602"/>
        <item x="842"/>
        <item x="878"/>
        <item x="487"/>
        <item x="631"/>
        <item x="465"/>
        <item x="653"/>
        <item x="506"/>
        <item x="752"/>
        <item x="288"/>
        <item x="651"/>
        <item x="765"/>
        <item x="768"/>
        <item x="472"/>
        <item x="663"/>
        <item x="587"/>
        <item x="519"/>
        <item x="557"/>
        <item x="865"/>
        <item x="773"/>
        <item x="748"/>
        <item x="675"/>
        <item x="888"/>
        <item x="668"/>
        <item x="464"/>
        <item x="512"/>
        <item x="850"/>
        <item x="654"/>
        <item x="766"/>
        <item x="647"/>
        <item x="538"/>
        <item x="571"/>
        <item x="619"/>
        <item x="613"/>
        <item x="466"/>
        <item x="708"/>
        <item x="513"/>
        <item x="549"/>
        <item x="578"/>
        <item x="476"/>
        <item x="577"/>
        <item x="665"/>
        <item x="504"/>
        <item x="691"/>
        <item x="85"/>
        <item x="503"/>
        <item x="831"/>
        <item x="800"/>
        <item x="705"/>
        <item x="875"/>
        <item x="861"/>
        <item x="808"/>
        <item x="484"/>
        <item t="default"/>
      </items>
    </pivotField>
    <pivotField showAll="0"/>
    <pivotField dataField="1" showAll="0">
      <items count="902">
        <item x="900"/>
        <item x="59"/>
        <item x="382"/>
        <item x="435"/>
        <item x="275"/>
        <item x="370"/>
        <item x="422"/>
        <item x="381"/>
        <item x="416"/>
        <item x="395"/>
        <item x="192"/>
        <item x="235"/>
        <item x="299"/>
        <item x="186"/>
        <item x="233"/>
        <item x="88"/>
        <item x="15"/>
        <item x="317"/>
        <item x="325"/>
        <item x="87"/>
        <item x="377"/>
        <item x="414"/>
        <item x="259"/>
        <item x="206"/>
        <item x="208"/>
        <item x="427"/>
        <item x="95"/>
        <item x="313"/>
        <item x="252"/>
        <item x="662"/>
        <item x="423"/>
        <item x="178"/>
        <item x="340"/>
        <item x="424"/>
        <item x="35"/>
        <item x="262"/>
        <item x="47"/>
        <item x="148"/>
        <item x="158"/>
        <item x="253"/>
        <item x="167"/>
        <item x="401"/>
        <item x="236"/>
        <item x="449"/>
        <item x="257"/>
        <item x="12"/>
        <item x="255"/>
        <item x="156"/>
        <item x="251"/>
        <item x="77"/>
        <item x="18"/>
        <item x="185"/>
        <item x="11"/>
        <item x="352"/>
        <item x="194"/>
        <item x="6"/>
        <item x="31"/>
        <item x="309"/>
        <item x="209"/>
        <item x="385"/>
        <item x="463"/>
        <item x="278"/>
        <item x="365"/>
        <item x="361"/>
        <item x="105"/>
        <item x="39"/>
        <item x="315"/>
        <item x="3"/>
        <item x="34"/>
        <item x="140"/>
        <item x="50"/>
        <item x="159"/>
        <item x="113"/>
        <item x="144"/>
        <item x="179"/>
        <item x="169"/>
        <item x="239"/>
        <item x="8"/>
        <item x="346"/>
        <item x="143"/>
        <item x="322"/>
        <item x="350"/>
        <item x="122"/>
        <item x="160"/>
        <item x="428"/>
        <item x="831"/>
        <item x="79"/>
        <item x="98"/>
        <item x="261"/>
        <item x="128"/>
        <item x="55"/>
        <item x="840"/>
        <item x="177"/>
        <item x="339"/>
        <item x="183"/>
        <item x="89"/>
        <item x="61"/>
        <item x="249"/>
        <item x="219"/>
        <item x="210"/>
        <item x="238"/>
        <item x="48"/>
        <item x="106"/>
        <item x="75"/>
        <item x="417"/>
        <item x="826"/>
        <item x="132"/>
        <item x="263"/>
        <item x="316"/>
        <item x="220"/>
        <item x="241"/>
        <item x="234"/>
        <item x="112"/>
        <item x="150"/>
        <item x="5"/>
        <item x="440"/>
        <item x="216"/>
        <item x="111"/>
        <item x="274"/>
        <item x="282"/>
        <item x="90"/>
        <item x="737"/>
        <item x="211"/>
        <item x="133"/>
        <item x="270"/>
        <item x="392"/>
        <item x="74"/>
        <item x="240"/>
        <item x="231"/>
        <item x="80"/>
        <item x="402"/>
        <item x="405"/>
        <item x="214"/>
        <item x="127"/>
        <item x="53"/>
        <item x="311"/>
        <item x="49"/>
        <item x="68"/>
        <item x="301"/>
        <item x="222"/>
        <item x="161"/>
        <item x="187"/>
        <item x="246"/>
        <item x="390"/>
        <item x="356"/>
        <item x="321"/>
        <item x="400"/>
        <item x="413"/>
        <item x="102"/>
        <item x="66"/>
        <item x="174"/>
        <item x="861"/>
        <item x="415"/>
        <item x="296"/>
        <item x="307"/>
        <item x="199"/>
        <item x="367"/>
        <item x="319"/>
        <item x="752"/>
        <item x="97"/>
        <item x="693"/>
        <item x="297"/>
        <item x="331"/>
        <item x="134"/>
        <item x="147"/>
        <item x="121"/>
        <item x="151"/>
        <item x="36"/>
        <item x="247"/>
        <item x="280"/>
        <item x="885"/>
        <item x="360"/>
        <item x="166"/>
        <item x="21"/>
        <item x="335"/>
        <item x="245"/>
        <item x="237"/>
        <item x="676"/>
        <item x="353"/>
        <item x="125"/>
        <item x="242"/>
        <item x="230"/>
        <item x="426"/>
        <item x="7"/>
        <item x="91"/>
        <item x="660"/>
        <item x="94"/>
        <item x="342"/>
        <item x="744"/>
        <item x="412"/>
        <item x="57"/>
        <item x="728"/>
        <item x="141"/>
        <item x="430"/>
        <item x="285"/>
        <item x="717"/>
        <item x="328"/>
        <item x="782"/>
        <item x="369"/>
        <item x="289"/>
        <item x="378"/>
        <item x="318"/>
        <item x="213"/>
        <item x="266"/>
        <item x="200"/>
        <item x="633"/>
        <item x="333"/>
        <item x="215"/>
        <item x="172"/>
        <item x="312"/>
        <item x="212"/>
        <item x="596"/>
        <item x="310"/>
        <item x="157"/>
        <item x="56"/>
        <item x="182"/>
        <item x="135"/>
        <item x="825"/>
        <item x="81"/>
        <item x="201"/>
        <item x="448"/>
        <item x="431"/>
        <item x="614"/>
        <item x="27"/>
        <item x="138"/>
        <item x="104"/>
        <item x="198"/>
        <item x="256"/>
        <item x="442"/>
        <item x="243"/>
        <item x="688"/>
        <item x="37"/>
        <item x="304"/>
        <item x="332"/>
        <item x="432"/>
        <item x="23"/>
        <item x="406"/>
        <item x="33"/>
        <item x="308"/>
        <item x="103"/>
        <item x="330"/>
        <item x="264"/>
        <item x="109"/>
        <item x="207"/>
        <item x="314"/>
        <item x="441"/>
        <item x="123"/>
        <item x="822"/>
        <item x="295"/>
        <item x="165"/>
        <item x="101"/>
        <item x="260"/>
        <item x="410"/>
        <item x="524"/>
        <item x="347"/>
        <item x="17"/>
        <item x="65"/>
        <item x="9"/>
        <item x="29"/>
        <item x="399"/>
        <item x="706"/>
        <item x="171"/>
        <item x="93"/>
        <item x="305"/>
        <item x="324"/>
        <item x="366"/>
        <item x="64"/>
        <item x="82"/>
        <item x="45"/>
        <item x="126"/>
        <item x="149"/>
        <item x="362"/>
        <item x="445"/>
        <item x="429"/>
        <item x="63"/>
        <item x="137"/>
        <item x="320"/>
        <item x="375"/>
        <item x="196"/>
        <item x="204"/>
        <item x="291"/>
        <item x="60"/>
        <item x="131"/>
        <item x="248"/>
        <item x="268"/>
        <item x="374"/>
        <item x="327"/>
        <item x="383"/>
        <item x="785"/>
        <item x="585"/>
        <item x="805"/>
        <item x="359"/>
        <item x="26"/>
        <item x="344"/>
        <item x="371"/>
        <item x="99"/>
        <item x="118"/>
        <item x="389"/>
        <item x="277"/>
        <item x="816"/>
        <item x="188"/>
        <item x="364"/>
        <item x="386"/>
        <item x="306"/>
        <item x="227"/>
        <item x="607"/>
        <item x="46"/>
        <item x="872"/>
        <item x="434"/>
        <item x="720"/>
        <item x="355"/>
        <item x="294"/>
        <item x="181"/>
        <item x="357"/>
        <item x="336"/>
        <item x="798"/>
        <item x="655"/>
        <item x="16"/>
        <item x="839"/>
        <item x="52"/>
        <item x="710"/>
        <item x="273"/>
        <item x="281"/>
        <item x="376"/>
        <item x="858"/>
        <item x="86"/>
        <item x="107"/>
        <item x="444"/>
        <item x="20"/>
        <item x="343"/>
        <item x="683"/>
        <item x="41"/>
        <item x="269"/>
        <item x="418"/>
        <item x="58"/>
        <item x="302"/>
        <item x="205"/>
        <item x="888"/>
        <item x="267"/>
        <item x="13"/>
        <item x="447"/>
        <item x="96"/>
        <item x="407"/>
        <item x="635"/>
        <item x="393"/>
        <item x="221"/>
        <item x="323"/>
        <item x="130"/>
        <item x="73"/>
        <item x="258"/>
        <item x="292"/>
        <item x="287"/>
        <item x="120"/>
        <item x="152"/>
        <item x="465"/>
        <item x="334"/>
        <item x="71"/>
        <item x="284"/>
        <item x="686"/>
        <item x="229"/>
        <item x="184"/>
        <item x="217"/>
        <item x="25"/>
        <item x="190"/>
        <item x="19"/>
        <item x="611"/>
        <item x="202"/>
        <item x="827"/>
        <item x="28"/>
        <item x="228"/>
        <item x="384"/>
        <item x="145"/>
        <item x="443"/>
        <item x="411"/>
        <item x="807"/>
        <item x="69"/>
        <item x="154"/>
        <item x="197"/>
        <item x="153"/>
        <item x="288"/>
        <item x="526"/>
        <item x="349"/>
        <item x="4"/>
        <item x="146"/>
        <item x="397"/>
        <item x="404"/>
        <item x="326"/>
        <item x="119"/>
        <item x="162"/>
        <item x="279"/>
        <item x="470"/>
        <item x="32"/>
        <item x="680"/>
        <item x="648"/>
        <item x="846"/>
        <item x="851"/>
        <item x="387"/>
        <item x="388"/>
        <item x="420"/>
        <item x="433"/>
        <item x="76"/>
        <item x="518"/>
        <item x="454"/>
        <item x="354"/>
        <item x="14"/>
        <item x="867"/>
        <item x="780"/>
        <item x="72"/>
        <item x="481"/>
        <item x="761"/>
        <item x="852"/>
        <item x="78"/>
        <item x="265"/>
        <item x="244"/>
        <item x="191"/>
        <item x="254"/>
        <item x="42"/>
        <item x="142"/>
        <item x="173"/>
        <item x="358"/>
        <item x="545"/>
        <item x="283"/>
        <item x="372"/>
        <item x="38"/>
        <item x="84"/>
        <item x="329"/>
        <item x="674"/>
        <item x="164"/>
        <item x="502"/>
        <item x="189"/>
        <item x="303"/>
        <item x="396"/>
        <item x="425"/>
        <item x="863"/>
        <item x="551"/>
        <item x="368"/>
        <item x="22"/>
        <item x="225"/>
        <item x="250"/>
        <item x="276"/>
        <item x="380"/>
        <item x="224"/>
        <item x="379"/>
        <item x="647"/>
        <item x="436"/>
        <item x="100"/>
        <item x="345"/>
        <item x="108"/>
        <item x="493"/>
        <item x="419"/>
        <item x="300"/>
        <item x="391"/>
        <item x="193"/>
        <item x="1"/>
        <item x="195"/>
        <item x="571"/>
        <item x="817"/>
        <item x="772"/>
        <item x="175"/>
        <item x="610"/>
        <item x="639"/>
        <item x="895"/>
        <item x="497"/>
        <item x="764"/>
        <item x="642"/>
        <item x="408"/>
        <item x="218"/>
        <item x="535"/>
        <item x="491"/>
        <item x="43"/>
        <item x="793"/>
        <item x="117"/>
        <item x="606"/>
        <item x="176"/>
        <item x="537"/>
        <item x="338"/>
        <item x="731"/>
        <item x="92"/>
        <item x="44"/>
        <item x="351"/>
        <item x="819"/>
        <item x="554"/>
        <item x="598"/>
        <item x="558"/>
        <item x="833"/>
        <item x="115"/>
        <item x="437"/>
        <item x="854"/>
        <item x="753"/>
        <item x="438"/>
        <item x="725"/>
        <item x="293"/>
        <item x="155"/>
        <item x="729"/>
        <item x="116"/>
        <item x="446"/>
        <item x="665"/>
        <item x="170"/>
        <item x="602"/>
        <item x="529"/>
        <item x="62"/>
        <item x="697"/>
        <item x="494"/>
        <item x="745"/>
        <item x="557"/>
        <item x="784"/>
        <item x="663"/>
        <item x="705"/>
        <item x="30"/>
        <item x="799"/>
        <item x="398"/>
        <item x="403"/>
        <item x="203"/>
        <item x="789"/>
        <item x="337"/>
        <item x="620"/>
        <item x="232"/>
        <item x="474"/>
        <item x="828"/>
        <item x="519"/>
        <item x="646"/>
        <item x="838"/>
        <item x="286"/>
        <item x="659"/>
        <item x="889"/>
        <item x="739"/>
        <item x="180"/>
        <item x="10"/>
        <item x="83"/>
        <item x="394"/>
        <item x="461"/>
        <item x="553"/>
        <item x="271"/>
        <item x="421"/>
        <item x="67"/>
        <item x="272"/>
        <item x="24"/>
        <item x="696"/>
        <item x="513"/>
        <item x="632"/>
        <item x="485"/>
        <item x="802"/>
        <item x="795"/>
        <item x="168"/>
        <item x="718"/>
        <item x="0"/>
        <item x="775"/>
        <item x="726"/>
        <item x="796"/>
        <item x="110"/>
        <item x="624"/>
        <item x="348"/>
        <item x="483"/>
        <item x="848"/>
        <item x="510"/>
        <item x="129"/>
        <item x="658"/>
        <item x="439"/>
        <item x="698"/>
        <item x="341"/>
        <item x="223"/>
        <item x="730"/>
        <item x="489"/>
        <item x="766"/>
        <item x="40"/>
        <item x="373"/>
        <item x="811"/>
        <item x="521"/>
        <item x="841"/>
        <item x="792"/>
        <item x="869"/>
        <item x="774"/>
        <item x="689"/>
        <item x="695"/>
        <item x="2"/>
        <item x="832"/>
        <item x="684"/>
        <item x="136"/>
        <item x="896"/>
        <item x="712"/>
        <item x="797"/>
        <item x="226"/>
        <item x="453"/>
        <item x="690"/>
        <item x="734"/>
        <item x="595"/>
        <item x="532"/>
        <item x="572"/>
        <item x="124"/>
        <item x="818"/>
        <item x="511"/>
        <item x="890"/>
        <item x="298"/>
        <item x="715"/>
        <item x="843"/>
        <item x="363"/>
        <item x="875"/>
        <item x="874"/>
        <item x="550"/>
        <item x="891"/>
        <item x="629"/>
        <item x="723"/>
        <item x="724"/>
        <item x="546"/>
        <item x="879"/>
        <item x="556"/>
        <item x="517"/>
        <item x="721"/>
        <item x="669"/>
        <item x="714"/>
        <item x="562"/>
        <item x="844"/>
        <item x="640"/>
        <item x="685"/>
        <item x="163"/>
        <item x="139"/>
        <item x="758"/>
        <item x="873"/>
        <item x="409"/>
        <item x="70"/>
        <item x="549"/>
        <item x="587"/>
        <item x="814"/>
        <item x="898"/>
        <item x="749"/>
        <item x="808"/>
        <item x="652"/>
        <item x="114"/>
        <item x="862"/>
        <item x="630"/>
        <item x="849"/>
        <item x="488"/>
        <item x="627"/>
        <item x="707"/>
        <item x="604"/>
        <item x="638"/>
        <item x="636"/>
        <item x="790"/>
        <item x="512"/>
        <item x="492"/>
        <item x="887"/>
        <item x="631"/>
        <item x="625"/>
        <item x="835"/>
        <item x="899"/>
        <item x="757"/>
        <item x="733"/>
        <item x="452"/>
        <item x="504"/>
        <item x="615"/>
        <item x="653"/>
        <item x="750"/>
        <item x="823"/>
        <item x="779"/>
        <item x="773"/>
        <item x="499"/>
        <item x="597"/>
        <item x="897"/>
        <item x="591"/>
        <item x="569"/>
        <item x="643"/>
        <item x="600"/>
        <item x="871"/>
        <item x="762"/>
        <item x="794"/>
        <item x="672"/>
        <item x="54"/>
        <item x="809"/>
        <item x="536"/>
        <item x="628"/>
        <item x="618"/>
        <item x="824"/>
        <item x="472"/>
        <item x="486"/>
        <item x="477"/>
        <item x="584"/>
        <item x="842"/>
        <item x="783"/>
        <item x="857"/>
        <item x="649"/>
        <item x="667"/>
        <item x="882"/>
        <item x="713"/>
        <item x="709"/>
        <item x="673"/>
        <item x="884"/>
        <item x="748"/>
        <item x="471"/>
        <item x="763"/>
        <item x="460"/>
        <item x="645"/>
        <item x="530"/>
        <item x="505"/>
        <item x="544"/>
        <item x="743"/>
        <item x="51"/>
        <item x="651"/>
        <item x="570"/>
        <item x="732"/>
        <item x="787"/>
        <item x="482"/>
        <item x="539"/>
        <item x="742"/>
        <item x="543"/>
        <item x="644"/>
        <item x="850"/>
        <item x="719"/>
        <item x="613"/>
        <item x="523"/>
        <item x="457"/>
        <item x="459"/>
        <item x="619"/>
        <item x="675"/>
        <item x="458"/>
        <item x="815"/>
        <item x="589"/>
        <item x="564"/>
        <item x="576"/>
        <item x="466"/>
        <item x="727"/>
        <item x="566"/>
        <item x="593"/>
        <item x="588"/>
        <item x="531"/>
        <item x="626"/>
        <item x="894"/>
        <item x="608"/>
        <item x="759"/>
        <item x="617"/>
        <item x="496"/>
        <item x="563"/>
        <item x="583"/>
        <item x="664"/>
        <item x="716"/>
        <item x="810"/>
        <item x="821"/>
        <item x="788"/>
        <item x="740"/>
        <item x="736"/>
        <item x="770"/>
        <item x="830"/>
        <item x="555"/>
        <item x="765"/>
        <item x="547"/>
        <item x="525"/>
        <item x="500"/>
        <item x="877"/>
        <item x="476"/>
        <item x="682"/>
        <item x="853"/>
        <item x="735"/>
        <item x="451"/>
        <item x="700"/>
        <item x="641"/>
        <item x="478"/>
        <item x="601"/>
        <item x="886"/>
        <item x="864"/>
        <item x="528"/>
        <item x="754"/>
        <item x="577"/>
        <item x="565"/>
        <item x="578"/>
        <item x="609"/>
        <item x="603"/>
        <item x="612"/>
        <item x="876"/>
        <item x="559"/>
        <item x="760"/>
        <item x="859"/>
        <item x="498"/>
        <item x="741"/>
        <item x="699"/>
        <item x="464"/>
        <item x="568"/>
        <item x="533"/>
        <item x="691"/>
        <item x="829"/>
        <item x="456"/>
        <item x="679"/>
        <item x="701"/>
        <item x="594"/>
        <item x="561"/>
        <item x="503"/>
        <item x="592"/>
        <item x="703"/>
        <item x="800"/>
        <item x="837"/>
        <item x="579"/>
        <item x="704"/>
        <item x="786"/>
        <item x="548"/>
        <item x="746"/>
        <item x="575"/>
        <item x="480"/>
        <item x="455"/>
        <item x="868"/>
        <item x="687"/>
        <item x="582"/>
        <item x="767"/>
        <item x="495"/>
        <item x="542"/>
        <item x="834"/>
        <item x="677"/>
        <item x="692"/>
        <item x="756"/>
        <item x="508"/>
        <item x="803"/>
        <item x="820"/>
        <item x="722"/>
        <item x="462"/>
        <item x="806"/>
        <item x="801"/>
        <item x="865"/>
        <item x="881"/>
        <item x="778"/>
        <item x="490"/>
        <item x="845"/>
        <item x="623"/>
        <item x="856"/>
        <item x="567"/>
        <item x="599"/>
        <item x="860"/>
        <item x="791"/>
        <item x="514"/>
        <item x="484"/>
        <item x="878"/>
        <item x="450"/>
        <item x="656"/>
        <item x="883"/>
        <item x="621"/>
        <item x="538"/>
        <item x="892"/>
        <item x="473"/>
        <item x="781"/>
        <item x="661"/>
        <item x="527"/>
        <item x="666"/>
        <item x="747"/>
        <item x="771"/>
        <item x="681"/>
        <item x="520"/>
        <item x="777"/>
        <item x="605"/>
        <item x="560"/>
        <item x="702"/>
        <item x="738"/>
        <item x="769"/>
        <item x="776"/>
        <item x="847"/>
        <item x="670"/>
        <item x="637"/>
        <item x="590"/>
        <item x="475"/>
        <item x="501"/>
        <item x="654"/>
        <item x="678"/>
        <item x="586"/>
        <item x="573"/>
        <item x="870"/>
        <item x="893"/>
        <item x="468"/>
        <item x="534"/>
        <item x="616"/>
        <item x="755"/>
        <item x="751"/>
        <item x="515"/>
        <item x="650"/>
        <item x="711"/>
        <item x="540"/>
        <item x="552"/>
        <item x="581"/>
        <item x="768"/>
        <item x="541"/>
        <item x="634"/>
        <item x="522"/>
        <item x="507"/>
        <item x="813"/>
        <item x="622"/>
        <item x="509"/>
        <item x="671"/>
        <item x="467"/>
        <item x="657"/>
        <item x="804"/>
        <item x="516"/>
        <item x="855"/>
        <item x="866"/>
        <item x="574"/>
        <item x="580"/>
        <item x="479"/>
        <item x="668"/>
        <item x="708"/>
        <item x="469"/>
        <item x="812"/>
        <item x="880"/>
        <item x="290"/>
        <item x="85"/>
        <item x="694"/>
        <item x="506"/>
        <item x="836"/>
        <item x="487"/>
        <item t="default"/>
      </items>
    </pivotField>
    <pivotField axis="axisRow" showAll="0">
      <items count="5">
        <item h="1" x="3"/>
        <item x="1"/>
        <item h="1" x="0"/>
        <item h="1" x="2"/>
        <item t="default"/>
      </items>
    </pivotField>
    <pivotField showAll="0"/>
  </pivotFields>
  <rowFields count="1">
    <field x="8"/>
  </rowFields>
  <rowItems count="2">
    <i>
      <x v="1"/>
    </i>
    <i t="grand">
      <x/>
    </i>
  </rowItems>
  <colItems count="1">
    <i/>
  </colItems>
  <pageFields count="1">
    <pageField fld="0" hier="-1"/>
  </pageFields>
  <dataFields count="1">
    <dataField name="Sum of Perimeter"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0DCE09B-6335-40D9-B7CA-8D2E65A4E9CA}" sourceName="Region">
  <pivotTables>
    <pivotTable tabId="19" name="PivotTable6"/>
  </pivotTables>
  <data>
    <tabular pivotCacheId="2055741782">
      <items count="4">
        <i x="2" s="1"/>
        <i x="1"/>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meter1" xr10:uid="{6C8709CF-AFCE-45F0-A712-8A32CD8BFA70}" sourceName="Perimeter">
  <pivotTables>
    <pivotTable tabId="19" name="PivotTable6"/>
  </pivotTables>
  <data>
    <tabular pivotCacheId="2055741782">
      <items count="901">
        <i x="840" s="1"/>
        <i x="660" s="1"/>
        <i x="633" s="1"/>
        <i x="825" s="1"/>
        <i x="614" s="1"/>
        <i x="706" s="1"/>
        <i x="655" s="1"/>
        <i x="683" s="1"/>
        <i x="888" s="1"/>
        <i x="846" s="1"/>
        <i x="851" s="1"/>
        <i x="852" s="1"/>
        <i x="551" s="1"/>
        <i x="817" s="1"/>
        <i x="895" s="1"/>
        <i x="764" s="1"/>
        <i x="793" s="1"/>
        <i x="554" s="1"/>
        <i x="598" s="1"/>
        <i x="833" s="1"/>
        <i x="753" s="1"/>
        <i x="697" s="1"/>
        <i x="557" s="1"/>
        <i x="784" s="1"/>
        <i x="705" s="1"/>
        <i x="799" s="1"/>
        <i x="828" s="1"/>
        <i x="802" s="1"/>
        <i x="795" s="1"/>
        <i x="483" s="1"/>
        <i x="510" s="1"/>
        <i x="489" s="1"/>
        <i x="792" s="1"/>
        <i x="774" s="1"/>
        <i x="832" s="1"/>
        <i x="797" s="1"/>
        <i x="690" s="1"/>
        <i x="734" s="1"/>
        <i x="595" s="1"/>
        <i x="511" s="1"/>
        <i x="550" s="1"/>
        <i x="891" s="1"/>
        <i x="556" s="1"/>
        <i x="517" s="1"/>
        <i x="749" s="1"/>
        <i x="808" s="1"/>
        <i x="631" s="1"/>
        <i x="899" s="1"/>
        <i x="733" s="1"/>
        <i x="653" s="1"/>
        <i x="597" s="1"/>
        <i x="643" s="1"/>
        <i x="871" s="1"/>
        <i x="762" s="1"/>
        <i x="536" s="1"/>
        <i x="584" s="1"/>
        <i x="842" s="1"/>
        <i x="763" s="1"/>
        <i x="460" s="1"/>
        <i x="787" s="1"/>
        <i x="539" s="1"/>
        <i x="850" s="1"/>
        <i x="523" s="1"/>
        <i x="458" s="1"/>
        <i x="894" s="1"/>
        <i x="617" s="1"/>
        <i x="583" s="1"/>
        <i x="716" s="1"/>
        <i x="770" s="1"/>
        <i x="547" s="1"/>
        <i x="476" s="1"/>
        <i x="682" s="1"/>
        <i x="528" s="1"/>
        <i x="609" s="1"/>
        <i x="876" s="1"/>
        <i x="498" s="1"/>
        <i x="699" s="1"/>
        <i x="568" s="1"/>
        <i x="837" s="1"/>
        <i x="704" s="1"/>
        <i x="868" s="1"/>
        <i x="687" s="1"/>
        <i x="767" s="1"/>
        <i x="495" s="1"/>
        <i x="677" s="1"/>
        <i x="692" s="1"/>
        <i x="756" s="1"/>
        <i x="820" s="1"/>
        <i x="801" s="1"/>
        <i x="865" s="1"/>
        <i x="623" s="1"/>
        <i x="856" s="1"/>
        <i x="599" s="1"/>
        <i x="450" s="1"/>
        <i x="538" s="1"/>
        <i x="560" s="1"/>
        <i x="776" s="1"/>
        <i x="670" s="1"/>
        <i x="590" s="1"/>
        <i x="475" s="1"/>
        <i x="751" s="1"/>
        <i x="711" s="1"/>
        <i x="507" s="1"/>
        <i x="813" s="1"/>
        <i x="622" s="1"/>
        <i x="467" s="1"/>
        <i x="657" s="1"/>
        <i x="506" s="1"/>
        <i x="900" s="1" nd="1"/>
        <i x="59" s="1" nd="1"/>
        <i x="382" s="1" nd="1"/>
        <i x="435" s="1" nd="1"/>
        <i x="275" s="1" nd="1"/>
        <i x="370" s="1" nd="1"/>
        <i x="422" s="1" nd="1"/>
        <i x="381" s="1" nd="1"/>
        <i x="416" s="1" nd="1"/>
        <i x="395" s="1" nd="1"/>
        <i x="192" s="1" nd="1"/>
        <i x="235" s="1" nd="1"/>
        <i x="299" s="1" nd="1"/>
        <i x="186" s="1" nd="1"/>
        <i x="233" s="1" nd="1"/>
        <i x="88" s="1" nd="1"/>
        <i x="15" s="1" nd="1"/>
        <i x="317" s="1" nd="1"/>
        <i x="325" s="1" nd="1"/>
        <i x="87" s="1" nd="1"/>
        <i x="377" s="1" nd="1"/>
        <i x="414" s="1" nd="1"/>
        <i x="259" s="1" nd="1"/>
        <i x="206" s="1" nd="1"/>
        <i x="208" s="1" nd="1"/>
        <i x="427" s="1" nd="1"/>
        <i x="95" s="1" nd="1"/>
        <i x="313" s="1" nd="1"/>
        <i x="252" s="1" nd="1"/>
        <i x="662" s="1" nd="1"/>
        <i x="423" s="1" nd="1"/>
        <i x="178" s="1" nd="1"/>
        <i x="340" s="1" nd="1"/>
        <i x="424" s="1" nd="1"/>
        <i x="35" s="1" nd="1"/>
        <i x="262" s="1" nd="1"/>
        <i x="47" s="1" nd="1"/>
        <i x="148" s="1" nd="1"/>
        <i x="158" s="1" nd="1"/>
        <i x="253" s="1" nd="1"/>
        <i x="167" s="1" nd="1"/>
        <i x="401" s="1" nd="1"/>
        <i x="236" s="1" nd="1"/>
        <i x="449" s="1" nd="1"/>
        <i x="257" s="1" nd="1"/>
        <i x="12" s="1" nd="1"/>
        <i x="255" s="1" nd="1"/>
        <i x="156" s="1" nd="1"/>
        <i x="251" s="1" nd="1"/>
        <i x="77" s="1" nd="1"/>
        <i x="18" s="1" nd="1"/>
        <i x="185" s="1" nd="1"/>
        <i x="11" s="1" nd="1"/>
        <i x="352" s="1" nd="1"/>
        <i x="194" s="1" nd="1"/>
        <i x="6" s="1" nd="1"/>
        <i x="31" s="1" nd="1"/>
        <i x="309" s="1" nd="1"/>
        <i x="209" s="1" nd="1"/>
        <i x="385" s="1" nd="1"/>
        <i x="463" s="1" nd="1"/>
        <i x="278" s="1" nd="1"/>
        <i x="365" s="1" nd="1"/>
        <i x="361" s="1" nd="1"/>
        <i x="105" s="1" nd="1"/>
        <i x="39" s="1" nd="1"/>
        <i x="315" s="1" nd="1"/>
        <i x="3" s="1" nd="1"/>
        <i x="34" s="1" nd="1"/>
        <i x="140" s="1" nd="1"/>
        <i x="50" s="1" nd="1"/>
        <i x="159" s="1" nd="1"/>
        <i x="113" s="1" nd="1"/>
        <i x="144" s="1" nd="1"/>
        <i x="179" s="1" nd="1"/>
        <i x="169" s="1" nd="1"/>
        <i x="239" s="1" nd="1"/>
        <i x="8" s="1" nd="1"/>
        <i x="346" s="1" nd="1"/>
        <i x="143" s="1" nd="1"/>
        <i x="322" s="1" nd="1"/>
        <i x="350" s="1" nd="1"/>
        <i x="122" s="1" nd="1"/>
        <i x="160" s="1" nd="1"/>
        <i x="428" s="1" nd="1"/>
        <i x="831" s="1" nd="1"/>
        <i x="79" s="1" nd="1"/>
        <i x="98" s="1" nd="1"/>
        <i x="261" s="1" nd="1"/>
        <i x="128" s="1" nd="1"/>
        <i x="55" s="1" nd="1"/>
        <i x="177" s="1" nd="1"/>
        <i x="339" s="1" nd="1"/>
        <i x="183" s="1" nd="1"/>
        <i x="89" s="1" nd="1"/>
        <i x="61" s="1" nd="1"/>
        <i x="249" s="1" nd="1"/>
        <i x="219" s="1" nd="1"/>
        <i x="210" s="1" nd="1"/>
        <i x="238" s="1" nd="1"/>
        <i x="48" s="1" nd="1"/>
        <i x="106" s="1" nd="1"/>
        <i x="75" s="1" nd="1"/>
        <i x="417" s="1" nd="1"/>
        <i x="826" s="1" nd="1"/>
        <i x="132" s="1" nd="1"/>
        <i x="263" s="1" nd="1"/>
        <i x="316" s="1" nd="1"/>
        <i x="220" s="1" nd="1"/>
        <i x="241" s="1" nd="1"/>
        <i x="234" s="1" nd="1"/>
        <i x="112" s="1" nd="1"/>
        <i x="150" s="1" nd="1"/>
        <i x="5" s="1" nd="1"/>
        <i x="440" s="1" nd="1"/>
        <i x="216" s="1" nd="1"/>
        <i x="111" s="1" nd="1"/>
        <i x="274" s="1" nd="1"/>
        <i x="282" s="1" nd="1"/>
        <i x="90" s="1" nd="1"/>
        <i x="737" s="1" nd="1"/>
        <i x="211" s="1" nd="1"/>
        <i x="133" s="1" nd="1"/>
        <i x="270" s="1" nd="1"/>
        <i x="392" s="1" nd="1"/>
        <i x="74" s="1" nd="1"/>
        <i x="240" s="1" nd="1"/>
        <i x="231" s="1" nd="1"/>
        <i x="80" s="1" nd="1"/>
        <i x="402" s="1" nd="1"/>
        <i x="405" s="1" nd="1"/>
        <i x="214" s="1" nd="1"/>
        <i x="127" s="1" nd="1"/>
        <i x="53" s="1" nd="1"/>
        <i x="311" s="1" nd="1"/>
        <i x="49" s="1" nd="1"/>
        <i x="68" s="1" nd="1"/>
        <i x="301" s="1" nd="1"/>
        <i x="222" s="1" nd="1"/>
        <i x="161" s="1" nd="1"/>
        <i x="187" s="1" nd="1"/>
        <i x="246" s="1" nd="1"/>
        <i x="390" s="1" nd="1"/>
        <i x="356" s="1" nd="1"/>
        <i x="321" s="1" nd="1"/>
        <i x="400" s="1" nd="1"/>
        <i x="413" s="1" nd="1"/>
        <i x="102" s="1" nd="1"/>
        <i x="66" s="1" nd="1"/>
        <i x="174" s="1" nd="1"/>
        <i x="861" s="1" nd="1"/>
        <i x="415" s="1" nd="1"/>
        <i x="296" s="1" nd="1"/>
        <i x="307" s="1" nd="1"/>
        <i x="199" s="1" nd="1"/>
        <i x="367" s="1" nd="1"/>
        <i x="319" s="1" nd="1"/>
        <i x="752" s="1" nd="1"/>
        <i x="97" s="1" nd="1"/>
        <i x="693" s="1" nd="1"/>
        <i x="297" s="1" nd="1"/>
        <i x="331" s="1" nd="1"/>
        <i x="134" s="1" nd="1"/>
        <i x="147" s="1" nd="1"/>
        <i x="121" s="1" nd="1"/>
        <i x="151" s="1" nd="1"/>
        <i x="36" s="1" nd="1"/>
        <i x="247" s="1" nd="1"/>
        <i x="280" s="1" nd="1"/>
        <i x="885" s="1" nd="1"/>
        <i x="360" s="1" nd="1"/>
        <i x="166" s="1" nd="1"/>
        <i x="21" s="1" nd="1"/>
        <i x="335" s="1" nd="1"/>
        <i x="245" s="1" nd="1"/>
        <i x="237" s="1" nd="1"/>
        <i x="676" s="1" nd="1"/>
        <i x="353" s="1" nd="1"/>
        <i x="125" s="1" nd="1"/>
        <i x="242" s="1" nd="1"/>
        <i x="230" s="1" nd="1"/>
        <i x="426" s="1" nd="1"/>
        <i x="7" s="1" nd="1"/>
        <i x="91" s="1" nd="1"/>
        <i x="94" s="1" nd="1"/>
        <i x="342" s="1" nd="1"/>
        <i x="744" s="1" nd="1"/>
        <i x="412" s="1" nd="1"/>
        <i x="57" s="1" nd="1"/>
        <i x="728" s="1" nd="1"/>
        <i x="141" s="1" nd="1"/>
        <i x="430" s="1" nd="1"/>
        <i x="285" s="1" nd="1"/>
        <i x="717" s="1" nd="1"/>
        <i x="328" s="1" nd="1"/>
        <i x="782" s="1" nd="1"/>
        <i x="369" s="1" nd="1"/>
        <i x="289" s="1" nd="1"/>
        <i x="378" s="1" nd="1"/>
        <i x="318" s="1" nd="1"/>
        <i x="213" s="1" nd="1"/>
        <i x="266" s="1" nd="1"/>
        <i x="200" s="1" nd="1"/>
        <i x="333" s="1" nd="1"/>
        <i x="215" s="1" nd="1"/>
        <i x="172" s="1" nd="1"/>
        <i x="312" s="1" nd="1"/>
        <i x="212" s="1" nd="1"/>
        <i x="596" s="1" nd="1"/>
        <i x="310" s="1" nd="1"/>
        <i x="157" s="1" nd="1"/>
        <i x="56" s="1" nd="1"/>
        <i x="182" s="1" nd="1"/>
        <i x="135" s="1" nd="1"/>
        <i x="81" s="1" nd="1"/>
        <i x="201" s="1" nd="1"/>
        <i x="448" s="1" nd="1"/>
        <i x="431" s="1" nd="1"/>
        <i x="27" s="1" nd="1"/>
        <i x="138" s="1" nd="1"/>
        <i x="104" s="1" nd="1"/>
        <i x="198" s="1" nd="1"/>
        <i x="256" s="1" nd="1"/>
        <i x="442" s="1" nd="1"/>
        <i x="243" s="1" nd="1"/>
        <i x="688" s="1" nd="1"/>
        <i x="37" s="1" nd="1"/>
        <i x="304" s="1" nd="1"/>
        <i x="332" s="1" nd="1"/>
        <i x="432" s="1" nd="1"/>
        <i x="23" s="1" nd="1"/>
        <i x="406" s="1" nd="1"/>
        <i x="33" s="1" nd="1"/>
        <i x="308" s="1" nd="1"/>
        <i x="103" s="1" nd="1"/>
        <i x="330" s="1" nd="1"/>
        <i x="264" s="1" nd="1"/>
        <i x="109" s="1" nd="1"/>
        <i x="207" s="1" nd="1"/>
        <i x="314" s="1" nd="1"/>
        <i x="441" s="1" nd="1"/>
        <i x="123" s="1" nd="1"/>
        <i x="822" s="1" nd="1"/>
        <i x="295" s="1" nd="1"/>
        <i x="165" s="1" nd="1"/>
        <i x="101" s="1" nd="1"/>
        <i x="260" s="1" nd="1"/>
        <i x="410" s="1" nd="1"/>
        <i x="524" s="1" nd="1"/>
        <i x="347" s="1" nd="1"/>
        <i x="17" s="1" nd="1"/>
        <i x="65" s="1" nd="1"/>
        <i x="9" s="1" nd="1"/>
        <i x="29" s="1" nd="1"/>
        <i x="399" s="1" nd="1"/>
        <i x="171" s="1" nd="1"/>
        <i x="93" s="1" nd="1"/>
        <i x="305" s="1" nd="1"/>
        <i x="324" s="1" nd="1"/>
        <i x="366" s="1" nd="1"/>
        <i x="64" s="1" nd="1"/>
        <i x="82" s="1" nd="1"/>
        <i x="45" s="1" nd="1"/>
        <i x="126" s="1" nd="1"/>
        <i x="149" s="1" nd="1"/>
        <i x="362" s="1" nd="1"/>
        <i x="445" s="1" nd="1"/>
        <i x="429" s="1" nd="1"/>
        <i x="63" s="1" nd="1"/>
        <i x="137" s="1" nd="1"/>
        <i x="320" s="1" nd="1"/>
        <i x="375" s="1" nd="1"/>
        <i x="196" s="1" nd="1"/>
        <i x="204" s="1" nd="1"/>
        <i x="291" s="1" nd="1"/>
        <i x="60" s="1" nd="1"/>
        <i x="131" s="1" nd="1"/>
        <i x="248" s="1" nd="1"/>
        <i x="268" s="1" nd="1"/>
        <i x="374" s="1" nd="1"/>
        <i x="327" s="1" nd="1"/>
        <i x="383" s="1" nd="1"/>
        <i x="785" s="1" nd="1"/>
        <i x="585" s="1" nd="1"/>
        <i x="805" s="1" nd="1"/>
        <i x="359" s="1" nd="1"/>
        <i x="26" s="1" nd="1"/>
        <i x="344" s="1" nd="1"/>
        <i x="371" s="1" nd="1"/>
        <i x="99" s="1" nd="1"/>
        <i x="118" s="1" nd="1"/>
        <i x="389" s="1" nd="1"/>
        <i x="277" s="1" nd="1"/>
        <i x="816" s="1" nd="1"/>
        <i x="188" s="1" nd="1"/>
        <i x="364" s="1" nd="1"/>
        <i x="386" s="1" nd="1"/>
        <i x="306" s="1" nd="1"/>
        <i x="227" s="1" nd="1"/>
        <i x="607" s="1" nd="1"/>
        <i x="46" s="1" nd="1"/>
        <i x="872" s="1" nd="1"/>
        <i x="434" s="1" nd="1"/>
        <i x="720" s="1" nd="1"/>
        <i x="355" s="1" nd="1"/>
        <i x="294" s="1" nd="1"/>
        <i x="181" s="1" nd="1"/>
        <i x="357" s="1" nd="1"/>
        <i x="336" s="1" nd="1"/>
        <i x="798" s="1" nd="1"/>
        <i x="16" s="1" nd="1"/>
        <i x="839" s="1" nd="1"/>
        <i x="52" s="1" nd="1"/>
        <i x="710" s="1" nd="1"/>
        <i x="273" s="1" nd="1"/>
        <i x="281" s="1" nd="1"/>
        <i x="376" s="1" nd="1"/>
        <i x="858" s="1" nd="1"/>
        <i x="86" s="1" nd="1"/>
        <i x="107" s="1" nd="1"/>
        <i x="444" s="1" nd="1"/>
        <i x="20" s="1" nd="1"/>
        <i x="343" s="1" nd="1"/>
        <i x="41" s="1" nd="1"/>
        <i x="269" s="1" nd="1"/>
        <i x="418" s="1" nd="1"/>
        <i x="58" s="1" nd="1"/>
        <i x="302" s="1" nd="1"/>
        <i x="205" s="1" nd="1"/>
        <i x="267" s="1" nd="1"/>
        <i x="13" s="1" nd="1"/>
        <i x="447" s="1" nd="1"/>
        <i x="96" s="1" nd="1"/>
        <i x="407" s="1" nd="1"/>
        <i x="635" s="1" nd="1"/>
        <i x="393" s="1" nd="1"/>
        <i x="221" s="1" nd="1"/>
        <i x="323" s="1" nd="1"/>
        <i x="130" s="1" nd="1"/>
        <i x="73" s="1" nd="1"/>
        <i x="258" s="1" nd="1"/>
        <i x="292" s="1" nd="1"/>
        <i x="287" s="1" nd="1"/>
        <i x="120" s="1" nd="1"/>
        <i x="152" s="1" nd="1"/>
        <i x="465" s="1" nd="1"/>
        <i x="334" s="1" nd="1"/>
        <i x="71" s="1" nd="1"/>
        <i x="284" s="1" nd="1"/>
        <i x="686" s="1" nd="1"/>
        <i x="229" s="1" nd="1"/>
        <i x="184" s="1" nd="1"/>
        <i x="217" s="1" nd="1"/>
        <i x="25" s="1" nd="1"/>
        <i x="190" s="1" nd="1"/>
        <i x="19" s="1" nd="1"/>
        <i x="611" s="1" nd="1"/>
        <i x="202" s="1" nd="1"/>
        <i x="827" s="1" nd="1"/>
        <i x="28" s="1" nd="1"/>
        <i x="228" s="1" nd="1"/>
        <i x="384" s="1" nd="1"/>
        <i x="145" s="1" nd="1"/>
        <i x="443" s="1" nd="1"/>
        <i x="411" s="1" nd="1"/>
        <i x="807" s="1" nd="1"/>
        <i x="69" s="1" nd="1"/>
        <i x="154" s="1" nd="1"/>
        <i x="197" s="1" nd="1"/>
        <i x="153" s="1" nd="1"/>
        <i x="288" s="1" nd="1"/>
        <i x="526" s="1" nd="1"/>
        <i x="349" s="1" nd="1"/>
        <i x="4" s="1" nd="1"/>
        <i x="146" s="1" nd="1"/>
        <i x="397" s="1" nd="1"/>
        <i x="404" s="1" nd="1"/>
        <i x="326" s="1" nd="1"/>
        <i x="119" s="1" nd="1"/>
        <i x="162" s="1" nd="1"/>
        <i x="279" s="1" nd="1"/>
        <i x="470" s="1" nd="1"/>
        <i x="32" s="1" nd="1"/>
        <i x="680" s="1" nd="1"/>
        <i x="648" s="1" nd="1"/>
        <i x="387" s="1" nd="1"/>
        <i x="388" s="1" nd="1"/>
        <i x="420" s="1" nd="1"/>
        <i x="433" s="1" nd="1"/>
        <i x="76" s="1" nd="1"/>
        <i x="518" s="1" nd="1"/>
        <i x="454" s="1" nd="1"/>
        <i x="354" s="1" nd="1"/>
        <i x="14" s="1" nd="1"/>
        <i x="867" s="1" nd="1"/>
        <i x="780" s="1" nd="1"/>
        <i x="72" s="1" nd="1"/>
        <i x="481" s="1" nd="1"/>
        <i x="761" s="1" nd="1"/>
        <i x="78" s="1" nd="1"/>
        <i x="265" s="1" nd="1"/>
        <i x="244" s="1" nd="1"/>
        <i x="191" s="1" nd="1"/>
        <i x="254" s="1" nd="1"/>
        <i x="42" s="1" nd="1"/>
        <i x="142" s="1" nd="1"/>
        <i x="173" s="1" nd="1"/>
        <i x="358" s="1" nd="1"/>
        <i x="545" s="1" nd="1"/>
        <i x="283" s="1" nd="1"/>
        <i x="372" s="1" nd="1"/>
        <i x="38" s="1" nd="1"/>
        <i x="84" s="1" nd="1"/>
        <i x="329" s="1" nd="1"/>
        <i x="674" s="1" nd="1"/>
        <i x="164" s="1" nd="1"/>
        <i x="502" s="1" nd="1"/>
        <i x="189" s="1" nd="1"/>
        <i x="303" s="1" nd="1"/>
        <i x="396" s="1" nd="1"/>
        <i x="425" s="1" nd="1"/>
        <i x="863" s="1" nd="1"/>
        <i x="368" s="1" nd="1"/>
        <i x="22" s="1" nd="1"/>
        <i x="225" s="1" nd="1"/>
        <i x="250" s="1" nd="1"/>
        <i x="276" s="1" nd="1"/>
        <i x="380" s="1" nd="1"/>
        <i x="224" s="1" nd="1"/>
        <i x="379" s="1" nd="1"/>
        <i x="647" s="1" nd="1"/>
        <i x="436" s="1" nd="1"/>
        <i x="100" s="1" nd="1"/>
        <i x="345" s="1" nd="1"/>
        <i x="108" s="1" nd="1"/>
        <i x="493" s="1" nd="1"/>
        <i x="419" s="1" nd="1"/>
        <i x="300" s="1" nd="1"/>
        <i x="391" s="1" nd="1"/>
        <i x="193" s="1" nd="1"/>
        <i x="1" s="1" nd="1"/>
        <i x="195" s="1" nd="1"/>
        <i x="571" s="1" nd="1"/>
        <i x="772" s="1" nd="1"/>
        <i x="175" s="1" nd="1"/>
        <i x="610" s="1" nd="1"/>
        <i x="639" s="1" nd="1"/>
        <i x="497" s="1" nd="1"/>
        <i x="642" s="1" nd="1"/>
        <i x="408" s="1" nd="1"/>
        <i x="218" s="1" nd="1"/>
        <i x="535" s="1" nd="1"/>
        <i x="491" s="1" nd="1"/>
        <i x="43" s="1" nd="1"/>
        <i x="117" s="1" nd="1"/>
        <i x="606" s="1" nd="1"/>
        <i x="176" s="1" nd="1"/>
        <i x="537" s="1" nd="1"/>
        <i x="338" s="1" nd="1"/>
        <i x="731" s="1" nd="1"/>
        <i x="92" s="1" nd="1"/>
        <i x="44" s="1" nd="1"/>
        <i x="351" s="1" nd="1"/>
        <i x="819" s="1" nd="1"/>
        <i x="558" s="1" nd="1"/>
        <i x="115" s="1" nd="1"/>
        <i x="437" s="1" nd="1"/>
        <i x="854" s="1" nd="1"/>
        <i x="438" s="1" nd="1"/>
        <i x="725" s="1" nd="1"/>
        <i x="293" s="1" nd="1"/>
        <i x="155" s="1" nd="1"/>
        <i x="729" s="1" nd="1"/>
        <i x="116" s="1" nd="1"/>
        <i x="446" s="1" nd="1"/>
        <i x="665" s="1" nd="1"/>
        <i x="170" s="1" nd="1"/>
        <i x="602" s="1" nd="1"/>
        <i x="529" s="1" nd="1"/>
        <i x="62" s="1" nd="1"/>
        <i x="494" s="1" nd="1"/>
        <i x="745" s="1" nd="1"/>
        <i x="663" s="1" nd="1"/>
        <i x="30" s="1" nd="1"/>
        <i x="398" s="1" nd="1"/>
        <i x="403" s="1" nd="1"/>
        <i x="203" s="1" nd="1"/>
        <i x="789" s="1" nd="1"/>
        <i x="337" s="1" nd="1"/>
        <i x="620" s="1" nd="1"/>
        <i x="232" s="1" nd="1"/>
        <i x="474" s="1" nd="1"/>
        <i x="519" s="1" nd="1"/>
        <i x="646" s="1" nd="1"/>
        <i x="838" s="1" nd="1"/>
        <i x="286" s="1" nd="1"/>
        <i x="659" s="1" nd="1"/>
        <i x="889" s="1" nd="1"/>
        <i x="739" s="1" nd="1"/>
        <i x="180" s="1" nd="1"/>
        <i x="10" s="1" nd="1"/>
        <i x="83" s="1" nd="1"/>
        <i x="394" s="1" nd="1"/>
        <i x="461" s="1" nd="1"/>
        <i x="553" s="1" nd="1"/>
        <i x="271" s="1" nd="1"/>
        <i x="421" s="1" nd="1"/>
        <i x="67" s="1" nd="1"/>
        <i x="272" s="1" nd="1"/>
        <i x="24" s="1" nd="1"/>
        <i x="696" s="1" nd="1"/>
        <i x="513" s="1" nd="1"/>
        <i x="632" s="1" nd="1"/>
        <i x="485" s="1" nd="1"/>
        <i x="168" s="1" nd="1"/>
        <i x="718" s="1" nd="1"/>
        <i x="0" s="1" nd="1"/>
        <i x="775" s="1" nd="1"/>
        <i x="726" s="1" nd="1"/>
        <i x="796" s="1" nd="1"/>
        <i x="110" s="1" nd="1"/>
        <i x="624" s="1" nd="1"/>
        <i x="348" s="1" nd="1"/>
        <i x="848" s="1" nd="1"/>
        <i x="129" s="1" nd="1"/>
        <i x="658" s="1" nd="1"/>
        <i x="439" s="1" nd="1"/>
        <i x="698" s="1" nd="1"/>
        <i x="341" s="1" nd="1"/>
        <i x="223" s="1" nd="1"/>
        <i x="730" s="1" nd="1"/>
        <i x="766" s="1" nd="1"/>
        <i x="40" s="1" nd="1"/>
        <i x="373" s="1" nd="1"/>
        <i x="811" s="1" nd="1"/>
        <i x="521" s="1" nd="1"/>
        <i x="841" s="1" nd="1"/>
        <i x="869" s="1" nd="1"/>
        <i x="689" s="1" nd="1"/>
        <i x="695" s="1" nd="1"/>
        <i x="2" s="1" nd="1"/>
        <i x="684" s="1" nd="1"/>
        <i x="136" s="1" nd="1"/>
        <i x="896" s="1" nd="1"/>
        <i x="712" s="1" nd="1"/>
        <i x="226" s="1" nd="1"/>
        <i x="453" s="1" nd="1"/>
        <i x="532" s="1" nd="1"/>
        <i x="572" s="1" nd="1"/>
        <i x="124" s="1" nd="1"/>
        <i x="818" s="1" nd="1"/>
        <i x="890" s="1" nd="1"/>
        <i x="298" s="1" nd="1"/>
        <i x="715" s="1" nd="1"/>
        <i x="843" s="1" nd="1"/>
        <i x="363" s="1" nd="1"/>
        <i x="875" s="1" nd="1"/>
        <i x="874" s="1" nd="1"/>
        <i x="629" s="1" nd="1"/>
        <i x="723" s="1" nd="1"/>
        <i x="724" s="1" nd="1"/>
        <i x="546" s="1" nd="1"/>
        <i x="879" s="1" nd="1"/>
        <i x="721" s="1" nd="1"/>
        <i x="669" s="1" nd="1"/>
        <i x="714" s="1" nd="1"/>
        <i x="562" s="1" nd="1"/>
        <i x="844" s="1" nd="1"/>
        <i x="640" s="1" nd="1"/>
        <i x="685" s="1" nd="1"/>
        <i x="163" s="1" nd="1"/>
        <i x="139" s="1" nd="1"/>
        <i x="758" s="1" nd="1"/>
        <i x="873" s="1" nd="1"/>
        <i x="409" s="1" nd="1"/>
        <i x="70" s="1" nd="1"/>
        <i x="549" s="1" nd="1"/>
        <i x="587" s="1" nd="1"/>
        <i x="814" s="1" nd="1"/>
        <i x="898" s="1" nd="1"/>
        <i x="652" s="1" nd="1"/>
        <i x="114" s="1" nd="1"/>
        <i x="862" s="1" nd="1"/>
        <i x="630" s="1" nd="1"/>
        <i x="849" s="1" nd="1"/>
        <i x="488" s="1" nd="1"/>
        <i x="627" s="1" nd="1"/>
        <i x="707" s="1" nd="1"/>
        <i x="604" s="1" nd="1"/>
        <i x="638" s="1" nd="1"/>
        <i x="636" s="1" nd="1"/>
        <i x="790" s="1" nd="1"/>
        <i x="512" s="1" nd="1"/>
        <i x="492" s="1" nd="1"/>
        <i x="887" s="1" nd="1"/>
        <i x="625" s="1" nd="1"/>
        <i x="835" s="1" nd="1"/>
        <i x="757" s="1" nd="1"/>
        <i x="452" s="1" nd="1"/>
        <i x="504" s="1" nd="1"/>
        <i x="615" s="1" nd="1"/>
        <i x="750" s="1" nd="1"/>
        <i x="823" s="1" nd="1"/>
        <i x="779" s="1" nd="1"/>
        <i x="773" s="1" nd="1"/>
        <i x="499" s="1" nd="1"/>
        <i x="897" s="1" nd="1"/>
        <i x="591" s="1" nd="1"/>
        <i x="569" s="1" nd="1"/>
        <i x="600" s="1" nd="1"/>
        <i x="794" s="1" nd="1"/>
        <i x="672" s="1" nd="1"/>
        <i x="54" s="1" nd="1"/>
        <i x="809" s="1" nd="1"/>
        <i x="628" s="1" nd="1"/>
        <i x="618" s="1" nd="1"/>
        <i x="824" s="1" nd="1"/>
        <i x="472" s="1" nd="1"/>
        <i x="486" s="1" nd="1"/>
        <i x="477" s="1" nd="1"/>
        <i x="783" s="1" nd="1"/>
        <i x="857" s="1" nd="1"/>
        <i x="649" s="1" nd="1"/>
        <i x="667" s="1" nd="1"/>
        <i x="882" s="1" nd="1"/>
        <i x="713" s="1" nd="1"/>
        <i x="709" s="1" nd="1"/>
        <i x="673" s="1" nd="1"/>
        <i x="884" s="1" nd="1"/>
        <i x="748" s="1" nd="1"/>
        <i x="471" s="1" nd="1"/>
        <i x="645" s="1" nd="1"/>
        <i x="530" s="1" nd="1"/>
        <i x="505" s="1" nd="1"/>
        <i x="544" s="1" nd="1"/>
        <i x="743" s="1" nd="1"/>
        <i x="51" s="1" nd="1"/>
        <i x="651" s="1" nd="1"/>
        <i x="570" s="1" nd="1"/>
        <i x="732" s="1" nd="1"/>
        <i x="482" s="1" nd="1"/>
        <i x="742" s="1" nd="1"/>
        <i x="543" s="1" nd="1"/>
        <i x="644" s="1" nd="1"/>
        <i x="719" s="1" nd="1"/>
        <i x="613" s="1" nd="1"/>
        <i x="457" s="1" nd="1"/>
        <i x="459" s="1" nd="1"/>
        <i x="619" s="1" nd="1"/>
        <i x="675" s="1" nd="1"/>
        <i x="815" s="1" nd="1"/>
        <i x="589" s="1" nd="1"/>
        <i x="564" s="1" nd="1"/>
        <i x="576" s="1" nd="1"/>
        <i x="466" s="1" nd="1"/>
        <i x="727" s="1" nd="1"/>
        <i x="566" s="1" nd="1"/>
        <i x="593" s="1" nd="1"/>
        <i x="588" s="1" nd="1"/>
        <i x="531" s="1" nd="1"/>
        <i x="626" s="1" nd="1"/>
        <i x="608" s="1" nd="1"/>
        <i x="759" s="1" nd="1"/>
        <i x="496" s="1" nd="1"/>
        <i x="563" s="1" nd="1"/>
        <i x="664" s="1" nd="1"/>
        <i x="810" s="1" nd="1"/>
        <i x="821" s="1" nd="1"/>
        <i x="788" s="1" nd="1"/>
        <i x="740" s="1" nd="1"/>
        <i x="736" s="1" nd="1"/>
        <i x="830" s="1" nd="1"/>
        <i x="555" s="1" nd="1"/>
        <i x="765" s="1" nd="1"/>
        <i x="525" s="1" nd="1"/>
        <i x="500" s="1" nd="1"/>
        <i x="877" s="1" nd="1"/>
        <i x="853" s="1" nd="1"/>
        <i x="735" s="1" nd="1"/>
        <i x="451" s="1" nd="1"/>
        <i x="700" s="1" nd="1"/>
        <i x="641" s="1" nd="1"/>
        <i x="478" s="1" nd="1"/>
        <i x="601" s="1" nd="1"/>
        <i x="886" s="1" nd="1"/>
        <i x="864" s="1" nd="1"/>
        <i x="754" s="1" nd="1"/>
        <i x="577" s="1" nd="1"/>
        <i x="565" s="1" nd="1"/>
        <i x="578" s="1" nd="1"/>
        <i x="603" s="1" nd="1"/>
        <i x="612" s="1" nd="1"/>
        <i x="559" s="1" nd="1"/>
        <i x="760" s="1" nd="1"/>
        <i x="859" s="1" nd="1"/>
        <i x="741" s="1" nd="1"/>
        <i x="464" s="1" nd="1"/>
        <i x="533" s="1" nd="1"/>
        <i x="691" s="1" nd="1"/>
        <i x="829" s="1" nd="1"/>
        <i x="456" s="1" nd="1"/>
        <i x="679" s="1" nd="1"/>
        <i x="701" s="1" nd="1"/>
        <i x="594" s="1" nd="1"/>
        <i x="561" s="1" nd="1"/>
        <i x="503" s="1" nd="1"/>
        <i x="592" s="1" nd="1"/>
        <i x="703" s="1" nd="1"/>
        <i x="800" s="1" nd="1"/>
        <i x="579" s="1" nd="1"/>
        <i x="786" s="1" nd="1"/>
        <i x="548" s="1" nd="1"/>
        <i x="746" s="1" nd="1"/>
        <i x="575" s="1" nd="1"/>
        <i x="480" s="1" nd="1"/>
        <i x="455" s="1" nd="1"/>
        <i x="582" s="1" nd="1"/>
        <i x="542" s="1" nd="1"/>
        <i x="834" s="1" nd="1"/>
        <i x="508" s="1" nd="1"/>
        <i x="803" s="1" nd="1"/>
        <i x="722" s="1" nd="1"/>
        <i x="462" s="1" nd="1"/>
        <i x="806" s="1" nd="1"/>
        <i x="881" s="1" nd="1"/>
        <i x="778" s="1" nd="1"/>
        <i x="490" s="1" nd="1"/>
        <i x="845" s="1" nd="1"/>
        <i x="567" s="1" nd="1"/>
        <i x="860" s="1" nd="1"/>
        <i x="791" s="1" nd="1"/>
        <i x="514" s="1" nd="1"/>
        <i x="484" s="1" nd="1"/>
        <i x="878" s="1" nd="1"/>
        <i x="656" s="1" nd="1"/>
        <i x="883" s="1" nd="1"/>
        <i x="621" s="1" nd="1"/>
        <i x="892" s="1" nd="1"/>
        <i x="473" s="1" nd="1"/>
        <i x="781" s="1" nd="1"/>
        <i x="661" s="1" nd="1"/>
        <i x="527" s="1" nd="1"/>
        <i x="666" s="1" nd="1"/>
        <i x="747" s="1" nd="1"/>
        <i x="771" s="1" nd="1"/>
        <i x="681" s="1" nd="1"/>
        <i x="520" s="1" nd="1"/>
        <i x="777" s="1" nd="1"/>
        <i x="605" s="1" nd="1"/>
        <i x="702" s="1" nd="1"/>
        <i x="738" s="1" nd="1"/>
        <i x="769" s="1" nd="1"/>
        <i x="847" s="1" nd="1"/>
        <i x="637" s="1" nd="1"/>
        <i x="501" s="1" nd="1"/>
        <i x="654" s="1" nd="1"/>
        <i x="678" s="1" nd="1"/>
        <i x="586" s="1" nd="1"/>
        <i x="573" s="1" nd="1"/>
        <i x="870" s="1" nd="1"/>
        <i x="893" s="1" nd="1"/>
        <i x="468" s="1" nd="1"/>
        <i x="534" s="1" nd="1"/>
        <i x="616" s="1" nd="1"/>
        <i x="755" s="1" nd="1"/>
        <i x="515" s="1" nd="1"/>
        <i x="650" s="1" nd="1"/>
        <i x="540" s="1" nd="1"/>
        <i x="552" s="1" nd="1"/>
        <i x="581" s="1" nd="1"/>
        <i x="768" s="1" nd="1"/>
        <i x="541" s="1" nd="1"/>
        <i x="634" s="1" nd="1"/>
        <i x="522" s="1" nd="1"/>
        <i x="509" s="1" nd="1"/>
        <i x="671" s="1" nd="1"/>
        <i x="804" s="1" nd="1"/>
        <i x="516" s="1" nd="1"/>
        <i x="855" s="1" nd="1"/>
        <i x="866" s="1" nd="1"/>
        <i x="574" s="1" nd="1"/>
        <i x="580" s="1" nd="1"/>
        <i x="479" s="1" nd="1"/>
        <i x="668" s="1" nd="1"/>
        <i x="708" s="1" nd="1"/>
        <i x="469" s="1" nd="1"/>
        <i x="812" s="1" nd="1"/>
        <i x="880" s="1" nd="1"/>
        <i x="290" s="1" nd="1"/>
        <i x="85" s="1" nd="1"/>
        <i x="694" s="1" nd="1"/>
        <i x="836" s="1" nd="1"/>
        <i x="48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1" xr10:uid="{9BF8EA08-EDF4-48E2-A63D-E361E1A164BC}" sourceName="Class">
  <pivotTables>
    <pivotTable tabId="19" name="PivotTable6"/>
  </pivotTables>
  <data>
    <tabular pivotCacheId="2055741782">
      <items count="4">
        <i x="1" s="1"/>
        <i x="0"/>
        <i x="3" nd="1"/>
        <i x="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vexArea1" xr10:uid="{166212CC-03DD-48CC-8200-830F8DE99EB7}" sourceName="ConvexArea">
  <pivotTables>
    <pivotTable tabId="19" name="PivotTable6"/>
  </pivotTables>
  <data>
    <tabular pivotCacheId="2055741782">
      <items count="896">
        <i x="835" s="1"/>
        <i x="630" s="1"/>
        <i x="657" s="1"/>
        <i x="703" s="1"/>
        <i x="821" s="1"/>
        <i x="611" s="1"/>
        <i x="680" s="1"/>
        <i x="883" s="1"/>
        <i x="652" s="1"/>
        <i x="548" s="1"/>
        <i x="847" s="1"/>
        <i x="798" s="1"/>
        <i x="846" s="1"/>
        <i x="791" s="1"/>
        <i x="841" s="1"/>
        <i x="789" s="1"/>
        <i x="551" s="1"/>
        <i x="771" s="1"/>
        <i x="554" s="1"/>
        <i x="761" s="1"/>
        <i x="828" s="1"/>
        <i x="750" s="1"/>
        <i x="702" s="1"/>
        <i x="780" s="1"/>
        <i x="507" s="1"/>
        <i x="592" s="1"/>
        <i x="508" s="1"/>
        <i x="890" s="1"/>
        <i x="486" s="1"/>
        <i x="533" s="1"/>
        <i x="894" s="1"/>
        <i x="813" s="1"/>
        <i x="827" s="1"/>
        <i x="823" s="1"/>
        <i x="595" s="1"/>
        <i x="795" s="1"/>
        <i x="687" s="1"/>
        <i x="788" s="1"/>
        <i x="547" s="1"/>
        <i x="793" s="1"/>
        <i x="694" s="1"/>
        <i x="628" s="1"/>
        <i x="480" s="1"/>
        <i x="804" s="1"/>
        <i x="746" s="1"/>
        <i x="514" s="1"/>
        <i x="536" s="1"/>
        <i x="650" s="1"/>
        <i x="731" s="1"/>
        <i x="713" s="1"/>
        <i x="581" s="1"/>
        <i x="837" s="1"/>
        <i x="730" s="1"/>
        <i x="553" s="1"/>
        <i x="845" s="1"/>
        <i x="866" s="1"/>
        <i x="886" s="1"/>
        <i x="640" s="1"/>
        <i x="783" s="1"/>
        <i x="457" s="1"/>
        <i x="759" s="1"/>
        <i x="679" s="1"/>
        <i x="594" s="1"/>
        <i x="760" s="1"/>
        <i x="520" s="1"/>
        <i x="889" s="1"/>
        <i x="525" s="1"/>
        <i x="544" s="1"/>
        <i x="606" s="1"/>
        <i x="871" s="1"/>
        <i x="495" s="1"/>
        <i x="565" s="1"/>
        <i x="455" s="1"/>
        <i x="696" s="1"/>
        <i x="580" s="1"/>
        <i x="473" s="1"/>
        <i x="614" s="1"/>
        <i x="701" s="1"/>
        <i x="684" s="1"/>
        <i x="767" s="1"/>
        <i x="689" s="1"/>
        <i x="764" s="1"/>
        <i x="620" s="1"/>
        <i x="447" s="1"/>
        <i x="832" s="1"/>
        <i x="863" s="1"/>
        <i x="492" s="1"/>
        <i x="674" s="1"/>
        <i x="535" s="1"/>
        <i x="753" s="1"/>
        <i x="596" s="1"/>
        <i x="809" s="1"/>
        <i x="860" s="1"/>
        <i x="667" s="1"/>
        <i x="816" s="1"/>
        <i x="851" s="1"/>
        <i x="797" s="1"/>
        <i x="772" s="1"/>
        <i x="472" s="1"/>
        <i x="587" s="1"/>
        <i x="557" s="1"/>
        <i x="748" s="1"/>
        <i x="464" s="1"/>
        <i x="654" s="1"/>
        <i x="619" s="1"/>
        <i x="708" s="1"/>
        <i x="504" s="1"/>
        <i x="503" s="1"/>
        <i x="895" s="1" nd="1"/>
        <i x="59" s="1" nd="1"/>
        <i x="379" s="1" nd="1"/>
        <i x="432" s="1" nd="1"/>
        <i x="378" s="1" nd="1"/>
        <i x="392" s="1" nd="1"/>
        <i x="367" s="1" nd="1"/>
        <i x="273" s="1" nd="1"/>
        <i x="413" s="1" nd="1"/>
        <i x="15" s="1" nd="1"/>
        <i x="419" s="1" nd="1"/>
        <i x="232" s="1" nd="1"/>
        <i x="186" s="1" nd="1"/>
        <i x="88" s="1" nd="1"/>
        <i x="297" s="1" nd="1"/>
        <i x="323" s="1" nd="1"/>
        <i x="192" s="1" nd="1"/>
        <i x="411" s="1" nd="1"/>
        <i x="315" s="1" nd="1"/>
        <i x="250" s="1" nd="1"/>
        <i x="374" s="1" nd="1"/>
        <i x="205" s="1" nd="1"/>
        <i x="311" s="1" nd="1"/>
        <i x="95" s="1" nd="1"/>
        <i x="87" s="1" nd="1"/>
        <i x="424" s="1" nd="1"/>
        <i x="234" s="1" nd="1"/>
        <i x="420" s="1" nd="1"/>
        <i x="207" s="1" nd="1"/>
        <i x="257" s="1" nd="1"/>
        <i x="398" s="1" nd="1"/>
        <i x="148" s="1" nd="1"/>
        <i x="337" s="1" nd="1"/>
        <i x="178" s="1" nd="1"/>
        <i x="158" s="1" nd="1"/>
        <i x="659" s="1" nd="1"/>
        <i x="167" s="1" nd="1"/>
        <i x="421" s="1" nd="1"/>
        <i x="251" s="1" nd="1"/>
        <i x="159" s="1" nd="1"/>
        <i x="35" s="1" nd="1"/>
        <i x="47" s="1" nd="1"/>
        <i x="253" s="1" nd="1"/>
        <i x="446" s="1" nd="1"/>
        <i x="31" s="1" nd="1"/>
        <i x="6" s="1" nd="1"/>
        <i x="77" s="1" nd="1"/>
        <i x="260" s="1" nd="1"/>
        <i x="18" s="1" nd="1"/>
        <i x="8" s="1" nd="1"/>
        <i x="237" s="1" nd="1"/>
        <i x="255" s="1" nd="1"/>
        <i x="276" s="1" nd="1"/>
        <i x="11" s="1" nd="1"/>
        <i x="12" s="1" nd="1"/>
        <i x="185" s="1" nd="1"/>
        <i x="193" s="1" nd="1"/>
        <i x="183" s="1" nd="1"/>
        <i x="105" s="1" nd="1"/>
        <i x="336" s="1" nd="1"/>
        <i x="50" s="1" nd="1"/>
        <i x="272" s="1" nd="1"/>
        <i x="111" s="1" nd="1"/>
        <i x="460" s="1" nd="1"/>
        <i x="240" s="1" nd="1"/>
        <i x="307" s="1" nd="1"/>
        <i x="169" s="1" nd="1"/>
        <i x="156" s="1" nd="1"/>
        <i x="249" s="1" nd="1"/>
        <i x="3" s="1" nd="1"/>
        <i x="238" s="1" nd="1"/>
        <i x="235" s="1" nd="1"/>
        <i x="48" s="1" nd="1"/>
        <i x="144" s="1" nd="1"/>
        <i x="150" s="1" nd="1"/>
        <i x="343" s="1" nd="1"/>
        <i x="34" s="1" nd="1"/>
        <i x="382" s="1" nd="1"/>
        <i x="349" s="1" nd="1"/>
        <i x="210" s="1" nd="1"/>
        <i x="309" s="1" nd="1"/>
        <i x="313" s="1" nd="1"/>
        <i x="219" s="1" nd="1"/>
        <i x="259" s="1" nd="1"/>
        <i x="53" s="1" nd="1"/>
        <i x="128" s="1" nd="1"/>
        <i x="320" s="1" nd="1"/>
        <i x="362" s="1" nd="1"/>
        <i x="79" s="1" nd="1"/>
        <i x="55" s="1" nd="1"/>
        <i x="160" s="1" nd="1"/>
        <i x="425" s="1" nd="1"/>
        <i x="822" s="1" nd="1"/>
        <i x="98" s="1" nd="1"/>
        <i x="215" s="1" nd="1"/>
        <i x="826" s="1" nd="1"/>
        <i x="414" s="1" nd="1"/>
        <i x="61" s="1" nd="1"/>
        <i x="179" s="1" nd="1"/>
        <i x="132" s="1" nd="1"/>
        <i x="140" s="1" nd="1"/>
        <i x="734" s="1" nd="1"/>
        <i x="209" s="1" nd="1"/>
        <i x="89" s="1" nd="1"/>
        <i x="208" s="1" nd="1"/>
        <i x="358" s="1" nd="1"/>
        <i x="39" s="1" nd="1"/>
        <i x="347" s="1" nd="1"/>
        <i x="218" s="1" nd="1"/>
        <i x="5" s="1" nd="1"/>
        <i x="106" s="1" nd="1"/>
        <i x="778" s="1" nd="1"/>
        <i x="143" s="1" nd="1"/>
        <i x="75" s="1" nd="1"/>
        <i x="113" s="1" nd="1"/>
        <i x="387" s="1" nd="1"/>
        <i x="357" s="1" nd="1"/>
        <i x="247" s="1" nd="1"/>
        <i x="445" s="1" nd="1"/>
        <i x="749" s="1" nd="1"/>
        <i x="233" s="1" nd="1"/>
        <i x="122" s="1" nd="1"/>
        <i x="261" s="1" nd="1"/>
        <i x="402" s="1" nd="1"/>
        <i x="397" s="1" nd="1"/>
        <i x="690" s="1" nd="1"/>
        <i x="112" s="1" nd="1"/>
        <i x="80" s="1" nd="1"/>
        <i x="68" s="1" nd="1"/>
        <i x="399" s="1" nd="1"/>
        <i x="389" s="1" nd="1"/>
        <i x="239" s="1" nd="1"/>
        <i x="133" s="1" nd="1"/>
        <i x="177" s="1" nd="1"/>
        <i x="174" s="1" nd="1"/>
        <i x="213" s="1" nd="1"/>
        <i x="121" s="1" nd="1"/>
        <i x="49" s="1" nd="1"/>
        <i x="74" s="1" nd="1"/>
        <i x="166" s="1" nd="1"/>
        <i x="673" s="1" nd="1"/>
        <i x="236" s="1" nd="1"/>
        <i x="230" s="1" nd="1"/>
        <i x="329" s="1" nd="1"/>
        <i x="333" s="1" nd="1"/>
        <i x="437" s="1" nd="1"/>
        <i x="161" s="1" nd="1"/>
        <i x="134" s="1" nd="1"/>
        <i x="90" s="1" nd="1"/>
        <i x="57" s="1" nd="1"/>
        <i x="741" s="1" nd="1"/>
        <i x="66" s="1" nd="1"/>
        <i x="375" s="1" nd="1"/>
        <i x="94" s="1" nd="1"/>
        <i x="280" s="1" nd="1"/>
        <i x="125" s="1" nd="1"/>
        <i x="241" s="1" nd="1"/>
        <i x="141" s="1" nd="1"/>
        <i x="350" s="1" nd="1"/>
        <i x="147" s="1" nd="1"/>
        <i x="305" s="1" nd="1"/>
        <i x="37" s="1" nd="1"/>
        <i x="880" s="1" nd="1"/>
        <i x="229" s="1" nd="1"/>
        <i x="725" s="1" nd="1"/>
        <i x="319" s="1" nd="1"/>
        <i x="268" s="1" nd="1"/>
        <i x="410" s="1" nd="1"/>
        <i x="314" s="1" nd="1"/>
        <i x="81" s="1" nd="1"/>
        <i x="138" s="1" nd="1"/>
        <i x="103" s="1" nd="1"/>
        <i x="127" s="1" nd="1"/>
        <i x="36" s="1" nd="1"/>
        <i x="295" s="1" nd="1"/>
        <i x="221" s="1" nd="1"/>
        <i x="294" s="1" nd="1"/>
        <i x="423" s="1" nd="1"/>
        <i x="366" s="1" nd="1"/>
        <i x="801" s="1" nd="1"/>
        <i x="856" s="1" nd="1"/>
        <i x="604" s="1" nd="1"/>
        <i x="91" s="1" nd="1"/>
        <i x="244" s="1" nd="1"/>
        <i x="211" s="1" nd="1"/>
        <i x="339" s="1" nd="1"/>
        <i x="299" s="1" nd="1"/>
        <i x="364" s="1" nd="1"/>
        <i x="409" s="1" nd="1"/>
        <i x="102" s="1" nd="1"/>
        <i x="317" s="1" nd="1"/>
        <i x="187" s="1" nd="1"/>
        <i x="245" s="1" nd="1"/>
        <i x="328" s="1" nd="1"/>
        <i x="326" s="1" nd="1"/>
        <i x="135" s="1" nd="1"/>
        <i x="151" s="1" nd="1"/>
        <i x="21" s="1" nd="1"/>
        <i x="412" s="1" nd="1"/>
        <i x="427" s="1" nd="1"/>
        <i x="123" s="1" nd="1"/>
        <i x="521" s="1" nd="1"/>
        <i x="157" s="1" nd="1"/>
        <i x="264" s="1" nd="1"/>
        <i x="56" s="1" nd="1"/>
        <i x="101" s="1" nd="1"/>
        <i x="283" s="1" nd="1"/>
        <i x="45" s="1" nd="1"/>
        <i x="353" s="1" nd="1"/>
        <i x="212" s="1" nd="1"/>
        <i x="714" s="1" nd="1"/>
        <i x="428" s="1" nd="1"/>
        <i x="97" s="1" nd="1"/>
        <i x="278" s="1" nd="1"/>
        <i x="198" s="1" nd="1"/>
        <i x="330" s="1" nd="1"/>
        <i x="172" s="1" nd="1"/>
        <i x="439" s="1" nd="1"/>
        <i x="308" s="1" nd="1"/>
        <i x="65" s="1" nd="1"/>
        <i x="242" s="1" nd="1"/>
        <i x="137" s="1" nd="1"/>
        <i x="685" s="1" nd="1"/>
        <i x="104" s="1" nd="1"/>
        <i x="171" s="1" nd="1"/>
        <i x="853" s="1" nd="1"/>
        <i x="429" s="1" nd="1"/>
        <i x="165" s="1" nd="1"/>
        <i x="331" s="1" nd="1"/>
        <i x="64" s="1" nd="1"/>
        <i x="7" s="1" nd="1"/>
        <i x="82" s="1" nd="1"/>
        <i x="407" s="1" nd="1"/>
        <i x="27" s="1" nd="1"/>
        <i x="197" s="1" nd="1"/>
        <i x="287" s="1" nd="1"/>
        <i x="444" s="1" nd="1"/>
        <i x="254" s="1" nd="1"/>
        <i x="29" s="1" nd="1"/>
        <i x="33" s="1" nd="1"/>
        <i x="262" s="1" nd="1"/>
        <i x="818" s="1" nd="1"/>
        <i x="200" s="1" nd="1"/>
        <i x="344" s="1" nd="1"/>
        <i x="303" s="1" nd="1"/>
        <i x="258" s="1" nd="1"/>
        <i x="318" s="1" nd="1"/>
        <i x="214" s="1" nd="1"/>
        <i x="206" s="1" nd="1"/>
        <i x="582" s="1" nd="1"/>
        <i x="71" s="1" nd="1"/>
        <i x="304" s="1" nd="1"/>
        <i x="302" s="1" nd="1"/>
        <i x="442" s="1" nd="1"/>
        <i x="707" s="1" nd="1"/>
        <i x="266" s="1" nd="1"/>
        <i x="23" s="1" nd="1"/>
        <i x="246" s="1" nd="1"/>
        <i x="593" s="1" nd="1"/>
        <i x="438" s="1" nd="1"/>
        <i x="199" s="1" nd="1"/>
        <i x="354" s="1" nd="1"/>
        <i x="312" s="1" nd="1"/>
        <i x="118" s="1" nd="1"/>
        <i x="182" s="1" nd="1"/>
        <i x="683" s="1" nd="1"/>
        <i x="310" s="1" nd="1"/>
        <i x="431" s="1" nd="1"/>
        <i x="386" s="1" nd="1"/>
        <i x="781" s="1" nd="1"/>
        <i x="9" s="1" nd="1"/>
        <i x="16" s="1" nd="1"/>
        <i x="390" s="1" nd="1"/>
        <i x="289" s="1" nd="1"/>
        <i x="356" s="1" nd="1"/>
        <i x="63" s="1" nd="1"/>
        <i x="17" s="1" nd="1"/>
        <i x="109" s="1" nd="1"/>
        <i x="383" s="1" nd="1"/>
        <i x="316" s="1" nd="1"/>
        <i x="515" s="1" nd="1"/>
        <i x="451" s="1" nd="1"/>
        <i x="322" s="1" nd="1"/>
        <i x="52" s="1" nd="1"/>
        <i x="403" s="1" nd="1"/>
        <i x="216" s="1" nd="1"/>
        <i x="359" s="1" nd="1"/>
        <i x="275" s="1" nd="1"/>
        <i x="220" s="1" nd="1"/>
        <i x="372" s="1" nd="1"/>
        <i x="226" s="1" nd="1"/>
        <i x="149" s="1" nd="1"/>
        <i x="306" s="1" nd="1"/>
        <i x="93" s="1" nd="1"/>
        <i x="380" s="1" nd="1"/>
        <i x="458" s="1" nd="1"/>
        <i x="812" s="1" nd="1"/>
        <i x="371" s="1" nd="1"/>
        <i x="60" s="1" nd="1"/>
        <i x="340" s="1" nd="1"/>
        <i x="203" s="1" nd="1"/>
        <i x="346" s="1" nd="1"/>
        <i x="717" s="1" nd="1"/>
        <i x="279" s="1" nd="1"/>
        <i x="396" s="1" nd="1"/>
        <i x="384" s="1" nd="1"/>
        <i x="426" s="1" nd="1"/>
        <i x="467" s="1" nd="1"/>
        <i x="325" s="1" nd="1"/>
        <i x="867" s="1" nd="1"/>
        <i x="441" s="1" nd="1"/>
        <i x="285" s="1" nd="1"/>
        <i x="293" s="1" nd="1"/>
        <i x="265" s="1" nd="1"/>
        <i x="271" s="1" nd="1"/>
        <i x="862" s="1" nd="1"/>
        <i x="769" s="1" nd="1"/>
        <i x="834" s="1" nd="1"/>
        <i x="636" s="1" nd="1"/>
        <i x="188" s="1" nd="1"/>
        <i x="858" s="1" nd="1"/>
        <i x="363" s="1" nd="1"/>
        <i x="195" s="1" nd="1"/>
        <i x="73" s="1" nd="1"/>
        <i x="462" s="1" nd="1"/>
        <i x="173" s="1" nd="1"/>
        <i x="181" s="1" nd="1"/>
        <i x="46" s="1" nd="1"/>
        <i x="440" s="1" nd="1"/>
        <i x="352" s="1" nd="1"/>
        <i x="758" s="1" nd="1"/>
        <i x="542" s="1" nd="1"/>
        <i x="523" s="1" nd="1"/>
        <i x="107" s="1" nd="1"/>
        <i x="120" s="1" nd="1"/>
        <i x="20" s="1" nd="1"/>
        <i x="292" s="1" nd="1"/>
        <i x="131" s="1" nd="1"/>
        <i x="341" s="1" nd="1"/>
        <i x="145" s="1" nd="1"/>
        <i x="58" s="1" nd="1"/>
        <i x="126" s="1" nd="1"/>
        <i x="19" s="1" nd="1"/>
        <i x="300" s="1" nd="1"/>
        <i x="368" s="1" nd="1"/>
        <i x="632" s="1" nd="1"/>
        <i x="72" s="1" nd="1"/>
        <i x="794" s="1" nd="1"/>
        <i x="385" s="1" nd="1"/>
        <i x="86" s="1" nd="1"/>
        <i x="41" s="1" nd="1"/>
        <i x="415" s="1" nd="1"/>
        <i x="776" s="1" nd="1"/>
        <i x="164" s="1" nd="1"/>
        <i x="69" s="1" nd="1"/>
        <i x="321" s="1" nd="1"/>
        <i x="267" s="1" nd="1"/>
        <i x="290" s="1" nd="1"/>
        <i x="282" s="1" nd="1"/>
        <i x="26" s="1" nd="1"/>
        <i x="608" s="1" nd="1"/>
        <i x="394" s="1" nd="1"/>
        <i x="404" s="1" nd="1"/>
        <i x="332" s="1" nd="1"/>
        <i x="361" s="1" nd="1"/>
        <i x="142" s="1" nd="1"/>
        <i x="202" s="1" nd="1"/>
        <i x="162" s="1" nd="1"/>
        <i x="99" s="1" nd="1"/>
        <i x="204" s="1" nd="1"/>
        <i x="849" s="1" nd="1"/>
        <i x="499" s="1" nd="1"/>
        <i x="130" s="1" nd="1"/>
        <i x="256" s="1" nd="1"/>
        <i x="286" s="1" nd="1"/>
        <i x="430" s="1" nd="1"/>
        <i x="14" s="1" nd="1"/>
        <i x="217" s="1" nd="1"/>
        <i x="490" s="1" nd="1"/>
        <i x="146" s="1" nd="1"/>
        <i x="76" s="1" nd="1"/>
        <i x="152" s="1" nd="1"/>
        <i x="25" s="1" nd="1"/>
        <i x="201" s="1" nd="1"/>
        <i x="621" s="1" nd="1"/>
        <i x="32" s="1" nd="1"/>
        <i x="671" s="1" nd="1"/>
        <i x="645" s="1" nd="1"/>
        <i x="381" s="1" nd="1"/>
        <i x="252" s="1" nd="1"/>
        <i x="393" s="1" nd="1"/>
        <i x="599" s="1" nd="1"/>
        <i x="478" s="1" nd="1"/>
        <i x="154" s="1" nd="1"/>
        <i x="342" s="1" nd="1"/>
        <i x="78" s="1" nd="1"/>
        <i x="1" s="1" nd="1"/>
        <i x="13" s="1" nd="1"/>
        <i x="408" s="1" nd="1"/>
        <i x="494" s="1" nd="1"/>
        <i x="677" s="1" nd="1"/>
        <i x="526" s="1" nd="1"/>
        <i x="324" s="1" nd="1"/>
        <i x="228" s="1" nd="1"/>
        <i x="38" s="1" nd="1"/>
        <i x="227" s="1" nd="1"/>
        <i x="42" s="1" nd="1"/>
        <i x="335" s="1" nd="1"/>
        <i x="190" s="1" nd="1"/>
        <i x="803" s="1" nd="1"/>
        <i x="84" s="1" nd="1"/>
        <i x="274" s="1" nd="1"/>
        <i x="44" s="1" nd="1"/>
        <i x="355" s="1" nd="1"/>
        <i x="153" s="1" nd="1"/>
        <i x="281" s="1" nd="1"/>
        <i x="488" s="1" nd="1"/>
        <i x="815" s="1" nd="1"/>
        <i x="644" s="1" nd="1"/>
        <i x="401" s="1" nd="1"/>
        <i x="248" s="1" nd="1"/>
        <i x="263" s="1" nd="1"/>
        <i x="96" s="1" nd="1"/>
        <i x="532" s="1" nd="1"/>
        <i x="189" s="1" nd="1"/>
        <i x="4" s="1" nd="1"/>
        <i x="119" s="1" nd="1"/>
        <i x="742" s="1" nd="1"/>
        <i x="62" s="1" nd="1"/>
        <i x="277" s="1" nd="1"/>
        <i x="376" s="1" nd="1"/>
        <i x="224" s="1" nd="1"/>
        <i x="327" s="1" nd="1"/>
        <i x="617" s="1" nd="1"/>
        <i x="603" s="1" nd="1"/>
        <i x="28" s="1" nd="1"/>
        <i x="884" s="1" nd="1"/>
        <i x="433" s="1" nd="1"/>
        <i x="568" s="1" nd="1"/>
        <i x="175" s="1" nd="1"/>
        <i x="184" s="1" nd="1"/>
        <i x="351" s="1" nd="1"/>
        <i x="709" s="1" nd="1"/>
        <i x="864" s="1" nd="1"/>
        <i x="722" s="1" nd="1"/>
        <i x="100" s="1" nd="1"/>
        <i x="116" s="1" nd="1"/>
        <i x="388" s="1" nd="1"/>
        <i x="301" s="1" nd="1"/>
        <i x="291" s="1" nd="1"/>
        <i x="639" s="1" nd="1"/>
        <i x="22" s="1" nd="1"/>
        <i x="10" s="1" nd="1"/>
        <i x="726" s="1" nd="1"/>
        <i x="377" s="1" nd="1"/>
        <i x="660" s="1" nd="1"/>
        <i x="510" s="1" nd="1"/>
        <i x="405" s="1" nd="1"/>
        <i x="110" s="1" nd="1"/>
        <i x="108" s="1" nd="1"/>
        <i x="534" s="1" nd="1"/>
        <i x="656" s="1" nd="1"/>
        <i x="223" s="1" nd="1"/>
        <i x="435" s="1" nd="1"/>
        <i x="395" s="1" nd="1"/>
        <i x="170" s="1" nd="1"/>
        <i x="115" s="1" nd="1"/>
        <i x="334" s="1" nd="1"/>
        <i x="155" s="1" nd="1"/>
        <i x="471" s="1" nd="1"/>
        <i x="491" s="1" nd="1"/>
        <i x="269" s="1" nd="1"/>
        <i x="416" s="1" nd="1"/>
        <i x="529" s="1" nd="1"/>
        <i x="243" s="1" nd="1"/>
        <i x="92" s="1" nd="1"/>
        <i x="550" s="1" nd="1"/>
        <i x="736" s="1" nd="1"/>
        <i x="874" s="1" nd="1"/>
        <i x="196" s="1" nd="1"/>
        <i x="728" s="1" nd="1"/>
        <i x="422" s="1" nd="1"/>
        <i x="231" s="1" nd="1"/>
        <i x="629" s="1" nd="1"/>
        <i x="365" s="1" nd="1"/>
        <i x="434" s="1" nd="1"/>
        <i x="417" s="1" nd="1"/>
        <i x="176" s="1" nd="1"/>
        <i x="191" s="1" nd="1"/>
        <i x="607" s="1" nd="1"/>
        <i x="518" s="1" nd="1"/>
        <i x="810" s="1" nd="1"/>
        <i x="662" s="1" nd="1"/>
        <i x="559" s="1" nd="1"/>
        <i x="443" s="1" nd="1"/>
        <i x="626" s="1" nd="1"/>
        <i x="715" s="1" nd="1"/>
        <i x="482" s="1" nd="1"/>
        <i x="643" s="1" nd="1"/>
        <i x="723" s="1" nd="1"/>
        <i x="298" s="1" nd="1"/>
        <i x="807" s="1" nd="1"/>
        <i x="369" s="1" nd="1"/>
        <i x="194" s="1" nd="1"/>
        <i x="711" s="1" nd="1"/>
        <i x="516" s="1" nd="1"/>
        <i x="785" s="1" nd="1"/>
        <i x="129" s="1" nd="1"/>
        <i x="0" s="1" nd="1"/>
        <i x="692" s="1" nd="1"/>
        <i x="30" s="1" nd="1"/>
        <i x="870" s="1" nd="1"/>
        <i x="763" s="1" nd="1"/>
        <i x="348" s="1" nd="1"/>
        <i x="891" s="1" nd="1"/>
        <i x="180" s="1" nd="1"/>
        <i x="555" s="1" nd="1"/>
        <i x="67" s="1" nd="1"/>
        <i x="373" s="1" nd="1"/>
        <i x="391" s="1" nd="1"/>
        <i x="345" s="1" nd="1"/>
        <i x="117" s="1" nd="1"/>
        <i x="686" s="1" nd="1"/>
        <i x="501" s="1" nd="1"/>
        <i x="270" s="1" nd="1"/>
        <i x="727" s="1" nd="1"/>
        <i x="225" s="1" nd="1"/>
        <i x="338" s="1" nd="1"/>
        <i x="885" s="1" nd="1"/>
        <i x="681" s="1" nd="1"/>
        <i x="792" s="1" nd="1"/>
        <i x="400" s="1" nd="1"/>
        <i x="485" s="1" nd="1"/>
        <i x="456" s="1" nd="1"/>
        <i x="2" s="1" nd="1"/>
        <i x="418" s="1" nd="1"/>
        <i x="43" s="1" nd="1"/>
        <i x="543" s="1" nd="1"/>
        <i x="637" s="1" nd="1"/>
        <i x="693" s="1" nd="1"/>
        <i x="745" s="1" nd="1"/>
        <i x="168" s="1" nd="1"/>
        <i x="655" s="1" nd="1"/>
        <i x="597" s="1" nd="1"/>
        <i x="527" s="1" nd="1"/>
        <i x="163" s="1" nd="1"/>
        <i x="833" s="1" nd="1"/>
        <i x="718" s="1" nd="1"/>
        <i x="222" s="1" nd="1"/>
        <i x="836" s="1" nd="1"/>
        <i x="284" s="1" nd="1"/>
        <i x="830" s="1" nd="1"/>
        <i x="695" s="1" nd="1"/>
        <i x="566" s="1" nd="1"/>
        <i x="569" s="1" nd="1"/>
        <i x="546" s="1" nd="1"/>
        <i x="814" s="1" nd="1"/>
        <i x="893" s="1" nd="1"/>
        <i x="882" s="1" nd="1"/>
        <i x="24" s="1" nd="1"/>
        <i x="40" s="1" nd="1"/>
        <i x="114" s="1" nd="1"/>
        <i x="449" s="1" nd="1"/>
        <i x="70" s="1" nd="1"/>
        <i x="136" s="1" nd="1"/>
        <i x="124" s="1" nd="1"/>
        <i x="704" s="1" nd="1"/>
        <i x="450" s="1" nd="1"/>
        <i x="754" s="1" nd="1"/>
        <i x="669" s="1" nd="1"/>
        <i x="712" s="1" nd="1"/>
        <i x="838" s="1" nd="1"/>
        <i x="666" s="1" nd="1"/>
        <i x="436" s="1" nd="1"/>
        <i x="721" s="1" nd="1"/>
        <i x="83" s="1" nd="1"/>
        <i x="755" s="1" nd="1"/>
        <i x="805" s="1" nd="1"/>
        <i x="463" s="1" nd="1"/>
        <i x="839" s="1" nd="1"/>
        <i x="868" s="1" nd="1"/>
        <i x="843" s="1" nd="1"/>
        <i x="649" s="1" nd="1"/>
        <i x="622" s="1" nd="1"/>
        <i x="627" s="1" nd="1"/>
        <i x="370" s="1" nd="1"/>
        <i x="869" s="1" nd="1"/>
        <i x="584" s="1" nd="1"/>
        <i x="729" s="1" nd="1"/>
        <i x="489" s="1" nd="1"/>
        <i x="496" s="1" nd="1"/>
        <i x="670" s="1" nd="1"/>
        <i x="720" s="1" nd="1"/>
        <i x="635" s="1" nd="1"/>
        <i x="509" s="1" nd="1"/>
        <i x="360" s="1" nd="1"/>
        <i x="779" s="1" nd="1"/>
        <i x="601" s="1" nd="1"/>
        <i x="892" s="1" nd="1"/>
        <i x="682" s="1" nd="1"/>
        <i x="775" s="1" nd="1"/>
        <i x="502" s="1" nd="1"/>
        <i x="624" s="1" nd="1"/>
        <i x="844" s="1" nd="1"/>
        <i x="296" s="1" nd="1"/>
        <i x="605" s="1" nd="1"/>
        <i x="790" s="1" nd="1"/>
        <i x="528" s="1" nd="1"/>
        <i x="623" s="1" nd="1"/>
        <i x="541" s="1" nd="1"/>
        <i x="740" s="1" nd="1"/>
        <i x="633" s="1" nd="1"/>
        <i x="857" s="1" nd="1"/>
        <i x="664" s="1" nd="1"/>
        <i x="406" s="1" nd="1"/>
        <i x="648" s="1" nd="1"/>
        <i x="615" s="1" nd="1"/>
        <i x="625" s="1" nd="1"/>
        <i x="710" s="1" nd="1"/>
        <i x="561" s="1" nd="1"/>
        <i x="819" s="1" nd="1"/>
        <i x="747" s="1" nd="1"/>
        <i x="567" s="1" nd="1"/>
        <i x="770" s="1" nd="1"/>
        <i x="612" s="1" nd="1"/>
        <i x="661" s="1" nd="1"/>
        <i x="483" s="1" nd="1"/>
        <i x="786" s="1" nd="1"/>
        <i x="586" s="1" nd="1"/>
        <i x="588" s="1" nd="1"/>
        <i x="706" s="1" nd="1"/>
        <i x="469" s="1" nd="1"/>
        <i x="139" s="1" nd="1"/>
        <i x="739" s="1" nd="1"/>
        <i x="474" s="1" nd="1"/>
        <i x="616" s="1" nd="1"/>
        <i x="573" s="1" nd="1"/>
        <i x="54" s="1" nd="1"/>
        <i x="877" s="1" nd="1"/>
        <i x="737" s="1" nd="1"/>
        <i x="879" s="1" nd="1"/>
        <i x="820" s="1" nd="1"/>
        <i x="716" s="1" nd="1"/>
        <i x="672" s="1" nd="1"/>
        <i x="454" s="1" nd="1"/>
        <i x="751" s="1" nd="1"/>
        <i x="646" s="1" nd="1"/>
        <i x="522" s="1" nd="1"/>
        <i x="563" s="1" nd="1"/>
        <i x="724" s="1" nd="1"/>
        <i x="585" s="1" nd="1"/>
        <i x="493" s="1" nd="1"/>
        <i x="51" s="1" nd="1"/>
        <i x="642" s="1" nd="1"/>
        <i x="738" s="1" nd="1"/>
        <i x="479" s="1" nd="1"/>
        <i x="610" s="1" nd="1"/>
        <i x="811" s="1" nd="1"/>
        <i x="733" s="1" nd="1"/>
        <i x="540" s="1" nd="1"/>
        <i x="560" s="1" nd="1"/>
        <i x="852" s="1" nd="1"/>
        <i x="461" s="1" nd="1"/>
        <i x="468" s="1" nd="1"/>
        <i x="448" s="1" nd="1"/>
        <i x="762" s="1" nd="1"/>
        <i x="641" s="1" nd="1"/>
        <i x="697" s="1" nd="1"/>
        <i x="552" s="1" nd="1"/>
        <i x="817" s="1" nd="1"/>
        <i x="806" s="1" nd="1"/>
        <i x="590" s="1" nd="1"/>
        <i x="545" s="1" nd="1"/>
        <i x="743" s="1" nd="1"/>
        <i x="824" s="1" nd="1"/>
        <i x="825" s="1" nd="1"/>
        <i x="784" s="1" nd="1"/>
        <i x="848" s="1" nd="1"/>
        <i x="872" s="1" nd="1"/>
        <i x="732" s="1" nd="1"/>
        <i x="475" s="1" nd="1"/>
        <i x="459" s="1" nd="1"/>
        <i x="676" s="1" nd="1"/>
        <i x="756" s="1" nd="1"/>
        <i x="576" s="1" nd="1"/>
        <i x="609" s="1" nd="1"/>
        <i x="719" s="1" nd="1"/>
        <i x="575" s="1" nd="1"/>
        <i x="638" s="1" nd="1"/>
        <i x="574" s="1" nd="1"/>
        <i x="589" s="1" nd="1"/>
        <i x="598" s="1" nd="1"/>
        <i x="859" s="1" nd="1"/>
        <i x="505" s="1" nd="1"/>
        <i x="453" s="1" nd="1"/>
        <i x="530" s="1" nd="1"/>
        <i x="700" s="1" nd="1"/>
        <i x="562" s="1" nd="1"/>
        <i x="600" s="1" nd="1"/>
        <i x="591" s="1" nd="1"/>
        <i x="757" s="1" nd="1"/>
        <i x="477" s="1" nd="1"/>
        <i x="854" s="1" nd="1"/>
        <i x="796" s="1" nd="1"/>
        <i x="787" s="1" nd="1"/>
        <i x="556" s="1" nd="1"/>
        <i x="500" s="1" nd="1"/>
        <i x="618" s="1" nd="1"/>
        <i x="881" s="1" nd="1"/>
        <i x="688" s="1" nd="1"/>
        <i x="539" s="1" nd="1"/>
        <i x="497" s="1" nd="1"/>
        <i x="802" s="1" nd="1"/>
        <i x="799" s="1" nd="1"/>
        <i x="744" s="1" nd="1"/>
        <i x="829" s="1" nd="1"/>
        <i x="558" s="1" nd="1"/>
        <i x="572" s="1" nd="1"/>
        <i x="579" s="1" nd="1"/>
        <i x="782" s="1" nd="1"/>
        <i x="774" s="1" nd="1"/>
        <i x="876" s="1" nd="1"/>
        <i x="887" s="1" nd="1"/>
        <i x="698" s="1" nd="1"/>
        <i x="699" s="1" nd="1"/>
        <i x="840" s="1" nd="1"/>
        <i x="658" s="1" nd="1"/>
        <i x="452" s="1" nd="1"/>
        <i x="481" s="1" nd="1"/>
        <i x="564" s="1" nd="1"/>
        <i x="873" s="1" nd="1"/>
        <i x="517" s="1" nd="1"/>
        <i x="470" s="1" nd="1"/>
        <i x="678" s="1" nd="1"/>
        <i x="634" s="1" nd="1"/>
        <i x="583" s="1" nd="1"/>
        <i x="531" s="1" nd="1"/>
        <i x="524" s="1" nd="1"/>
        <i x="511" s="1" nd="1"/>
        <i x="498" s="1" nd="1"/>
        <i x="855" s="1" nd="1"/>
        <i x="735" s="1" nd="1"/>
        <i x="570" s="1" nd="1"/>
        <i x="537" s="1" nd="1"/>
        <i x="777" s="1" nd="1"/>
        <i x="602" s="1" nd="1"/>
        <i x="842" s="1" nd="1"/>
        <i x="878" s="1" nd="1"/>
        <i x="487" s="1" nd="1"/>
        <i x="631" s="1" nd="1"/>
        <i x="465" s="1" nd="1"/>
        <i x="653" s="1" nd="1"/>
        <i x="506" s="1" nd="1"/>
        <i x="752" s="1" nd="1"/>
        <i x="288" s="1" nd="1"/>
        <i x="651" s="1" nd="1"/>
        <i x="765" s="1" nd="1"/>
        <i x="768" s="1" nd="1"/>
        <i x="663" s="1" nd="1"/>
        <i x="519" s="1" nd="1"/>
        <i x="865" s="1" nd="1"/>
        <i x="773" s="1" nd="1"/>
        <i x="675" s="1" nd="1"/>
        <i x="888" s="1" nd="1"/>
        <i x="668" s="1" nd="1"/>
        <i x="512" s="1" nd="1"/>
        <i x="850" s="1" nd="1"/>
        <i x="766" s="1" nd="1"/>
        <i x="647" s="1" nd="1"/>
        <i x="538" s="1" nd="1"/>
        <i x="571" s="1" nd="1"/>
        <i x="613" s="1" nd="1"/>
        <i x="466" s="1" nd="1"/>
        <i x="513" s="1" nd="1"/>
        <i x="549" s="1" nd="1"/>
        <i x="578" s="1" nd="1"/>
        <i x="476" s="1" nd="1"/>
        <i x="577" s="1" nd="1"/>
        <i x="665" s="1" nd="1"/>
        <i x="691" s="1" nd="1"/>
        <i x="85" s="1" nd="1"/>
        <i x="831" s="1" nd="1"/>
        <i x="800" s="1" nd="1"/>
        <i x="705" s="1" nd="1"/>
        <i x="875" s="1" nd="1"/>
        <i x="861" s="1" nd="1"/>
        <i x="808" s="1" nd="1"/>
        <i x="48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9599CD9-AF01-4263-B434-ECFB305AB888}" cache="Slicer_Region1" caption="Region" rowHeight="234950"/>
  <slicer name="Perimeter 1" xr10:uid="{7CEE29FE-DCA2-41D0-9B05-48569CEA0ADF}" cache="Slicer_Perimeter1" caption="Perimeter" rowHeight="234950"/>
  <slicer name="Class 1" xr10:uid="{CAA0E604-8652-4F56-8211-784492725ED4}" cache="Slicer_Class1" caption="Class" rowHeight="234950"/>
  <slicer name="ConvexArea 1" xr10:uid="{3885F194-A700-40E2-88AC-42A05A18E59B}" cache="Slicer_ConvexArea1" caption="ConvexArea"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9AA419B-F592-4CB1-8771-2BAA58337CEB}" name="Table3" displayName="Table3" ref="A1:J902" totalsRowShown="0" headerRowDxfId="11" dataDxfId="10">
  <autoFilter ref="A1:J902" xr:uid="{79AA419B-F592-4CB1-8771-2BAA58337CEB}"/>
  <tableColumns count="10">
    <tableColumn id="1" xr3:uid="{2286D8D2-0B03-4A1C-AF61-04757268DA4A}" name="Region" dataDxfId="9"/>
    <tableColumn id="2" xr3:uid="{80F50063-EB68-4788-8533-94877C74728C}" name="Area (Acres)" dataDxfId="8"/>
    <tableColumn id="3" xr3:uid="{20AE1052-61E5-4FCB-9500-A43D2A51694C}" name="MajorAxisLength" dataDxfId="7"/>
    <tableColumn id="4" xr3:uid="{A4EBA684-A3A0-4E15-BD50-B6548B85968F}" name="MinorAxisLength" dataDxfId="6"/>
    <tableColumn id="5" xr3:uid="{8E7F6177-25C5-4B78-81BA-B167D00DB2A0}" name="Eccentricity" dataDxfId="5"/>
    <tableColumn id="6" xr3:uid="{CB602AF5-0EF4-45B8-BB62-9FD37B60C1FF}" name="ConvexArea" dataDxfId="4"/>
    <tableColumn id="7" xr3:uid="{763EDFBA-3546-4845-9639-FD8666ED59C9}" name="Extent" dataDxfId="3"/>
    <tableColumn id="8" xr3:uid="{1D9EFD37-2FC2-4F3A-A692-F4450529CFD6}" name="Perimeter" dataDxfId="2"/>
    <tableColumn id="9" xr3:uid="{37BBA7FF-E5CA-4920-8E2E-F0EC5E1065B2}" name="Class" dataDxfId="1"/>
    <tableColumn id="10" xr3:uid="{D4B68215-16E7-4382-84D6-E6FA4B71E0E9}" name="missing valu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46DD-4603-44CE-8809-44AA78984298}">
  <dimension ref="A1:N15"/>
  <sheetViews>
    <sheetView workbookViewId="0">
      <selection activeCell="D18" sqref="D18"/>
    </sheetView>
  </sheetViews>
  <sheetFormatPr defaultRowHeight="14.4" x14ac:dyDescent="0.3"/>
  <sheetData>
    <row r="1" spans="1:14" x14ac:dyDescent="0.3">
      <c r="A1" s="6">
        <v>0</v>
      </c>
      <c r="B1" s="6"/>
      <c r="C1" s="6" t="s">
        <v>2</v>
      </c>
      <c r="D1" s="6"/>
      <c r="E1" s="6" t="s">
        <v>3</v>
      </c>
      <c r="F1" s="6"/>
      <c r="G1" s="6" t="s">
        <v>4</v>
      </c>
      <c r="H1" s="6"/>
      <c r="I1" s="6" t="s">
        <v>5</v>
      </c>
      <c r="J1" s="6"/>
      <c r="K1" s="6" t="s">
        <v>6</v>
      </c>
      <c r="L1" s="6"/>
      <c r="M1" s="6" t="s">
        <v>7</v>
      </c>
      <c r="N1" s="6"/>
    </row>
    <row r="3" spans="1:14" x14ac:dyDescent="0.3">
      <c r="A3" t="s">
        <v>15</v>
      </c>
      <c r="B3">
        <v>87790.032329988855</v>
      </c>
      <c r="C3" t="s">
        <v>15</v>
      </c>
      <c r="D3">
        <v>431.01127974042345</v>
      </c>
      <c r="E3" t="s">
        <v>15</v>
      </c>
      <c r="F3">
        <v>254.48813290322187</v>
      </c>
      <c r="G3" t="s">
        <v>15</v>
      </c>
      <c r="H3">
        <v>0.78144082780400859</v>
      </c>
      <c r="I3" t="s">
        <v>15</v>
      </c>
      <c r="J3">
        <v>91232.376391982179</v>
      </c>
      <c r="K3" t="s">
        <v>15</v>
      </c>
      <c r="L3">
        <v>0.69959810625418084</v>
      </c>
      <c r="M3" t="s">
        <v>15</v>
      </c>
      <c r="N3">
        <v>1166.0345528364844</v>
      </c>
    </row>
    <row r="4" spans="1:14" x14ac:dyDescent="0.3">
      <c r="A4" t="s">
        <v>16</v>
      </c>
      <c r="B4">
        <v>1302.9967012718112</v>
      </c>
      <c r="C4" t="s">
        <v>16</v>
      </c>
      <c r="D4">
        <v>3.8749741561946132</v>
      </c>
      <c r="E4" t="s">
        <v>16</v>
      </c>
      <c r="F4">
        <v>1.6662967235239838</v>
      </c>
      <c r="G4" t="s">
        <v>16</v>
      </c>
      <c r="H4">
        <v>3.015408517463119E-3</v>
      </c>
      <c r="I4" t="s">
        <v>16</v>
      </c>
      <c r="J4">
        <v>1361.601796578032</v>
      </c>
      <c r="K4" t="s">
        <v>16</v>
      </c>
      <c r="L4">
        <v>1.7870334002444922E-3</v>
      </c>
      <c r="M4" t="s">
        <v>16</v>
      </c>
      <c r="N4">
        <v>9.1347359415075182</v>
      </c>
    </row>
    <row r="5" spans="1:14" x14ac:dyDescent="0.3">
      <c r="A5" t="s">
        <v>17</v>
      </c>
      <c r="B5">
        <v>78883</v>
      </c>
      <c r="C5" t="s">
        <v>17</v>
      </c>
      <c r="D5">
        <v>407.80395114999999</v>
      </c>
      <c r="E5" t="s">
        <v>17</v>
      </c>
      <c r="F5">
        <v>247.84840865000001</v>
      </c>
      <c r="G5" t="s">
        <v>17</v>
      </c>
      <c r="H5">
        <v>0.79884604400000003</v>
      </c>
      <c r="I5" t="s">
        <v>17</v>
      </c>
      <c r="J5">
        <v>81703.5</v>
      </c>
      <c r="K5" t="s">
        <v>17</v>
      </c>
      <c r="L5">
        <v>0.70744902200000004</v>
      </c>
      <c r="M5" t="s">
        <v>17</v>
      </c>
      <c r="N5">
        <v>1120.019</v>
      </c>
    </row>
    <row r="6" spans="1:14" x14ac:dyDescent="0.3">
      <c r="A6" t="s">
        <v>18</v>
      </c>
      <c r="B6" t="e">
        <v>#N/A</v>
      </c>
      <c r="C6" t="s">
        <v>18</v>
      </c>
      <c r="D6" t="e">
        <v>#N/A</v>
      </c>
      <c r="E6" t="s">
        <v>18</v>
      </c>
      <c r="F6" t="e">
        <v>#N/A</v>
      </c>
      <c r="G6" t="s">
        <v>18</v>
      </c>
      <c r="H6" t="e">
        <v>#N/A</v>
      </c>
      <c r="I6" t="s">
        <v>18</v>
      </c>
      <c r="J6">
        <v>81718</v>
      </c>
      <c r="K6" t="s">
        <v>18</v>
      </c>
      <c r="L6" t="e">
        <v>#N/A</v>
      </c>
      <c r="M6" t="s">
        <v>18</v>
      </c>
      <c r="N6" t="e">
        <v>#N/A</v>
      </c>
    </row>
    <row r="7" spans="1:14" x14ac:dyDescent="0.3">
      <c r="A7" t="s">
        <v>19</v>
      </c>
      <c r="B7">
        <v>39024.696820886689</v>
      </c>
      <c r="C7" t="s">
        <v>19</v>
      </c>
      <c r="D7">
        <v>116.11998704200835</v>
      </c>
      <c r="E7" t="s">
        <v>19</v>
      </c>
      <c r="F7">
        <v>49.988901705719513</v>
      </c>
      <c r="G7" t="s">
        <v>19</v>
      </c>
      <c r="H7">
        <v>9.0361686003614577E-2</v>
      </c>
      <c r="I7" t="s">
        <v>19</v>
      </c>
      <c r="J7">
        <v>40802.641927884804</v>
      </c>
      <c r="K7" t="s">
        <v>19</v>
      </c>
      <c r="L7">
        <v>5.3521575753238841E-2</v>
      </c>
      <c r="M7" t="s">
        <v>19</v>
      </c>
      <c r="N7">
        <v>273.88979033224524</v>
      </c>
    </row>
    <row r="8" spans="1:14" x14ac:dyDescent="0.3">
      <c r="A8" t="s">
        <v>20</v>
      </c>
      <c r="B8">
        <v>1522926961.9621234</v>
      </c>
      <c r="C8" t="s">
        <v>20</v>
      </c>
      <c r="D8">
        <v>13483.851390636186</v>
      </c>
      <c r="E8" t="s">
        <v>20</v>
      </c>
      <c r="F8">
        <v>2498.8902937440871</v>
      </c>
      <c r="G8" t="s">
        <v>20</v>
      </c>
      <c r="H8">
        <v>8.1652342974158354E-3</v>
      </c>
      <c r="I8" t="s">
        <v>20</v>
      </c>
      <c r="J8">
        <v>1664855588.2951832</v>
      </c>
      <c r="K8" t="s">
        <v>20</v>
      </c>
      <c r="L8">
        <v>2.8645590711096841E-3</v>
      </c>
      <c r="M8" t="s">
        <v>20</v>
      </c>
      <c r="N8">
        <v>75015.617248241251</v>
      </c>
    </row>
    <row r="9" spans="1:14" x14ac:dyDescent="0.3">
      <c r="A9" t="s">
        <v>21</v>
      </c>
      <c r="B9">
        <v>1.0775778878581885</v>
      </c>
      <c r="C9" t="s">
        <v>21</v>
      </c>
      <c r="D9">
        <v>1.3205627603251027</v>
      </c>
      <c r="E9" t="s">
        <v>21</v>
      </c>
      <c r="F9">
        <v>0.95391521197634788</v>
      </c>
      <c r="G9" t="s">
        <v>21</v>
      </c>
      <c r="H9">
        <v>2.4864638131420489</v>
      </c>
      <c r="I9" t="s">
        <v>21</v>
      </c>
      <c r="J9">
        <v>1.416844949708373</v>
      </c>
      <c r="K9" t="s">
        <v>21</v>
      </c>
      <c r="L9">
        <v>3.3438344943618423</v>
      </c>
      <c r="M9" t="s">
        <v>21</v>
      </c>
      <c r="N9">
        <v>1.73936532379278</v>
      </c>
    </row>
    <row r="10" spans="1:14" x14ac:dyDescent="0.3">
      <c r="A10" t="s">
        <v>22</v>
      </c>
      <c r="B10">
        <v>1.1770037346449733</v>
      </c>
      <c r="C10" t="s">
        <v>22</v>
      </c>
      <c r="D10">
        <v>0.98806073663332161</v>
      </c>
      <c r="E10" t="s">
        <v>22</v>
      </c>
      <c r="F10">
        <v>0.80004936453963615</v>
      </c>
      <c r="G10" t="s">
        <v>22</v>
      </c>
      <c r="H10">
        <v>-1.3265377511845926</v>
      </c>
      <c r="I10" t="s">
        <v>22</v>
      </c>
      <c r="J10">
        <v>1.2395324502911564</v>
      </c>
      <c r="K10" t="s">
        <v>22</v>
      </c>
      <c r="L10">
        <v>-1.1556741121855523</v>
      </c>
      <c r="M10" t="s">
        <v>22</v>
      </c>
      <c r="N10">
        <v>1.0161756507276369</v>
      </c>
    </row>
    <row r="11" spans="1:14" x14ac:dyDescent="0.3">
      <c r="A11" t="s">
        <v>23</v>
      </c>
      <c r="B11">
        <v>209660</v>
      </c>
      <c r="C11" t="s">
        <v>23</v>
      </c>
      <c r="D11">
        <v>771.66239959999996</v>
      </c>
      <c r="E11" t="s">
        <v>23</v>
      </c>
      <c r="F11">
        <v>348.56440670000001</v>
      </c>
      <c r="G11" t="s">
        <v>23</v>
      </c>
      <c r="H11">
        <v>0.61339479799999996</v>
      </c>
      <c r="I11" t="s">
        <v>23</v>
      </c>
      <c r="J11">
        <v>252078</v>
      </c>
      <c r="K11" t="s">
        <v>23</v>
      </c>
      <c r="L11">
        <v>0.45559843000000005</v>
      </c>
      <c r="M11" t="s">
        <v>23</v>
      </c>
      <c r="N11">
        <v>2078.6790000000001</v>
      </c>
    </row>
    <row r="12" spans="1:14" x14ac:dyDescent="0.3">
      <c r="A12" t="s">
        <v>24</v>
      </c>
      <c r="B12">
        <v>25387</v>
      </c>
      <c r="C12" t="s">
        <v>24</v>
      </c>
      <c r="D12">
        <v>225.62954099999999</v>
      </c>
      <c r="E12" t="s">
        <v>24</v>
      </c>
      <c r="F12">
        <v>143.71087180000001</v>
      </c>
      <c r="G12" t="s">
        <v>24</v>
      </c>
      <c r="H12">
        <v>0.34872964200000001</v>
      </c>
      <c r="I12" t="s">
        <v>24</v>
      </c>
      <c r="J12">
        <v>26139</v>
      </c>
      <c r="K12" t="s">
        <v>24</v>
      </c>
      <c r="L12">
        <v>0.37985611499999999</v>
      </c>
      <c r="M12" t="s">
        <v>24</v>
      </c>
      <c r="N12">
        <v>619.07399999999996</v>
      </c>
    </row>
    <row r="13" spans="1:14" x14ac:dyDescent="0.3">
      <c r="A13" t="s">
        <v>25</v>
      </c>
      <c r="B13">
        <v>235047</v>
      </c>
      <c r="C13" t="s">
        <v>25</v>
      </c>
      <c r="D13">
        <v>997.29194059999998</v>
      </c>
      <c r="E13" t="s">
        <v>25</v>
      </c>
      <c r="F13">
        <v>492.27527850000001</v>
      </c>
      <c r="G13" t="s">
        <v>25</v>
      </c>
      <c r="H13">
        <v>0.96212443999999997</v>
      </c>
      <c r="I13" t="s">
        <v>25</v>
      </c>
      <c r="J13">
        <v>278217</v>
      </c>
      <c r="K13" t="s">
        <v>25</v>
      </c>
      <c r="L13">
        <v>0.83545454500000005</v>
      </c>
      <c r="M13" t="s">
        <v>25</v>
      </c>
      <c r="N13">
        <v>2697.7530000000002</v>
      </c>
    </row>
    <row r="14" spans="1:14" x14ac:dyDescent="0.3">
      <c r="A14" t="s">
        <v>26</v>
      </c>
      <c r="B14">
        <v>78747659</v>
      </c>
      <c r="C14" t="s">
        <v>26</v>
      </c>
      <c r="D14">
        <v>387048.12920690025</v>
      </c>
      <c r="E14" t="s">
        <v>26</v>
      </c>
      <c r="F14">
        <v>229039.31961289968</v>
      </c>
      <c r="G14" t="s">
        <v>26</v>
      </c>
      <c r="H14">
        <v>701.73386336799967</v>
      </c>
      <c r="I14" t="s">
        <v>26</v>
      </c>
      <c r="J14">
        <v>81926674</v>
      </c>
      <c r="K14" t="s">
        <v>26</v>
      </c>
      <c r="L14">
        <v>627.53950131000022</v>
      </c>
      <c r="M14" t="s">
        <v>26</v>
      </c>
      <c r="N14">
        <v>1048265.0629999994</v>
      </c>
    </row>
    <row r="15" spans="1:14" ht="15" thickBot="1" x14ac:dyDescent="0.35">
      <c r="A15" s="5" t="s">
        <v>27</v>
      </c>
      <c r="B15" s="5">
        <v>897</v>
      </c>
      <c r="C15" s="5" t="s">
        <v>27</v>
      </c>
      <c r="D15" s="5">
        <v>898</v>
      </c>
      <c r="E15" s="5" t="s">
        <v>27</v>
      </c>
      <c r="F15" s="5">
        <v>900</v>
      </c>
      <c r="G15" s="5" t="s">
        <v>27</v>
      </c>
      <c r="H15" s="5">
        <v>898</v>
      </c>
      <c r="I15" s="5" t="s">
        <v>27</v>
      </c>
      <c r="J15" s="5">
        <v>898</v>
      </c>
      <c r="K15" s="5" t="s">
        <v>27</v>
      </c>
      <c r="L15" s="5">
        <v>897</v>
      </c>
      <c r="M15" s="5" t="s">
        <v>27</v>
      </c>
      <c r="N15" s="5">
        <v>899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95397-228D-4D8B-A8E3-54AC20CF8631}">
  <dimension ref="A1:N15"/>
  <sheetViews>
    <sheetView workbookViewId="0">
      <selection activeCell="F24" sqref="F24"/>
    </sheetView>
  </sheetViews>
  <sheetFormatPr defaultRowHeight="14.4" x14ac:dyDescent="0.3"/>
  <sheetData>
    <row r="1" spans="1:14" x14ac:dyDescent="0.3">
      <c r="A1" s="6" t="s">
        <v>1</v>
      </c>
      <c r="B1" s="6"/>
      <c r="C1" s="6" t="s">
        <v>2</v>
      </c>
      <c r="D1" s="6"/>
      <c r="E1" s="6" t="s">
        <v>3</v>
      </c>
      <c r="F1" s="6"/>
      <c r="G1" s="6" t="s">
        <v>4</v>
      </c>
      <c r="H1" s="6"/>
      <c r="I1" s="6" t="s">
        <v>5</v>
      </c>
      <c r="J1" s="6"/>
      <c r="K1" s="6" t="s">
        <v>6</v>
      </c>
      <c r="L1" s="6"/>
      <c r="M1" s="6" t="s">
        <v>7</v>
      </c>
      <c r="N1" s="6"/>
    </row>
    <row r="3" spans="1:14" x14ac:dyDescent="0.3">
      <c r="A3" t="s">
        <v>15</v>
      </c>
      <c r="B3">
        <v>87790.032322222221</v>
      </c>
      <c r="C3" t="s">
        <v>15</v>
      </c>
      <c r="D3">
        <v>431.0112797854448</v>
      </c>
      <c r="E3" t="s">
        <v>15</v>
      </c>
      <c r="F3">
        <v>254.48813290322187</v>
      </c>
      <c r="G3" t="s">
        <v>15</v>
      </c>
      <c r="H3">
        <v>0.78144082818666638</v>
      </c>
      <c r="I3" t="s">
        <v>15</v>
      </c>
      <c r="J3">
        <v>91232.376399999994</v>
      </c>
      <c r="K3" t="s">
        <v>15</v>
      </c>
      <c r="L3">
        <v>0.69959810590000038</v>
      </c>
      <c r="M3" t="s">
        <v>15</v>
      </c>
      <c r="N3">
        <v>1166.0345533333327</v>
      </c>
    </row>
    <row r="4" spans="1:14" x14ac:dyDescent="0.3">
      <c r="A4" t="s">
        <v>16</v>
      </c>
      <c r="B4">
        <v>1298.650963291092</v>
      </c>
      <c r="C4" t="s">
        <v>16</v>
      </c>
      <c r="D4">
        <v>3.8663583132711157</v>
      </c>
      <c r="E4" t="s">
        <v>16</v>
      </c>
      <c r="F4">
        <v>1.6662967235239838</v>
      </c>
      <c r="G4" t="s">
        <v>16</v>
      </c>
      <c r="H4">
        <v>3.0087038827766271E-3</v>
      </c>
      <c r="I4" t="s">
        <v>16</v>
      </c>
      <c r="J4">
        <v>1358.5743319471012</v>
      </c>
      <c r="K4" t="s">
        <v>16</v>
      </c>
      <c r="L4">
        <v>1.7810733092383845E-3</v>
      </c>
      <c r="M4" t="s">
        <v>16</v>
      </c>
      <c r="N4">
        <v>9.1245805899059711</v>
      </c>
    </row>
    <row r="5" spans="1:14" x14ac:dyDescent="0.3">
      <c r="A5" t="s">
        <v>17</v>
      </c>
      <c r="B5">
        <v>78951.5</v>
      </c>
      <c r="C5" t="s">
        <v>17</v>
      </c>
      <c r="D5">
        <v>407.93979560000002</v>
      </c>
      <c r="E5" t="s">
        <v>17</v>
      </c>
      <c r="F5">
        <v>247.84840865000001</v>
      </c>
      <c r="G5" t="s">
        <v>17</v>
      </c>
      <c r="H5">
        <v>0.79854612599999997</v>
      </c>
      <c r="I5" t="s">
        <v>17</v>
      </c>
      <c r="J5">
        <v>81718</v>
      </c>
      <c r="K5" t="s">
        <v>17</v>
      </c>
      <c r="L5">
        <v>0.70736695799999993</v>
      </c>
      <c r="M5" t="s">
        <v>17</v>
      </c>
      <c r="N5">
        <v>1120.3980000000001</v>
      </c>
    </row>
    <row r="6" spans="1:14" x14ac:dyDescent="0.3">
      <c r="A6" t="s">
        <v>18</v>
      </c>
      <c r="B6">
        <v>87790.03</v>
      </c>
      <c r="C6" t="s">
        <v>18</v>
      </c>
      <c r="D6">
        <v>431.01130000000001</v>
      </c>
      <c r="E6" t="s">
        <v>18</v>
      </c>
      <c r="F6" t="e">
        <v>#N/A</v>
      </c>
      <c r="G6" t="s">
        <v>18</v>
      </c>
      <c r="H6">
        <v>0.78144100000000005</v>
      </c>
      <c r="I6" t="s">
        <v>18</v>
      </c>
      <c r="J6">
        <v>81718</v>
      </c>
      <c r="K6" t="s">
        <v>18</v>
      </c>
      <c r="L6">
        <v>0.69959800000000005</v>
      </c>
      <c r="M6" t="s">
        <v>18</v>
      </c>
      <c r="N6" t="e">
        <v>#N/A</v>
      </c>
    </row>
    <row r="7" spans="1:14" x14ac:dyDescent="0.3">
      <c r="A7" t="s">
        <v>19</v>
      </c>
      <c r="B7">
        <v>38959.528898732759</v>
      </c>
      <c r="C7" t="s">
        <v>19</v>
      </c>
      <c r="D7">
        <v>115.99074939813347</v>
      </c>
      <c r="E7" t="s">
        <v>19</v>
      </c>
      <c r="F7">
        <v>49.988901705719513</v>
      </c>
      <c r="G7" t="s">
        <v>19</v>
      </c>
      <c r="H7">
        <v>9.026111648329882E-2</v>
      </c>
      <c r="I7" t="s">
        <v>19</v>
      </c>
      <c r="J7">
        <v>40757.229958413038</v>
      </c>
      <c r="K7" t="s">
        <v>19</v>
      </c>
      <c r="L7">
        <v>5.3432199277151531E-2</v>
      </c>
      <c r="M7" t="s">
        <v>19</v>
      </c>
      <c r="N7">
        <v>273.73741769717913</v>
      </c>
    </row>
    <row r="8" spans="1:14" x14ac:dyDescent="0.3">
      <c r="A8" t="s">
        <v>20</v>
      </c>
      <c r="B8">
        <v>1517844892.011193</v>
      </c>
      <c r="C8" t="s">
        <v>20</v>
      </c>
      <c r="D8">
        <v>13453.8539459406</v>
      </c>
      <c r="E8" t="s">
        <v>20</v>
      </c>
      <c r="F8">
        <v>2498.8902937440871</v>
      </c>
      <c r="G8" t="s">
        <v>20</v>
      </c>
      <c r="H8">
        <v>8.1470691488116382E-3</v>
      </c>
      <c r="I8" t="s">
        <v>20</v>
      </c>
      <c r="J8">
        <v>1661151793.8829613</v>
      </c>
      <c r="K8" t="s">
        <v>20</v>
      </c>
      <c r="L8">
        <v>2.8549999195932323E-3</v>
      </c>
      <c r="M8" t="s">
        <v>20</v>
      </c>
      <c r="N8">
        <v>74932.173847519909</v>
      </c>
    </row>
    <row r="9" spans="1:14" x14ac:dyDescent="0.3">
      <c r="A9" t="s">
        <v>21</v>
      </c>
      <c r="B9">
        <v>1.091206258240268</v>
      </c>
      <c r="C9" t="s">
        <v>21</v>
      </c>
      <c r="D9">
        <v>1.3301764007820598</v>
      </c>
      <c r="E9" t="s">
        <v>21</v>
      </c>
      <c r="F9">
        <v>0.95391521197634788</v>
      </c>
      <c r="G9" t="s">
        <v>21</v>
      </c>
      <c r="H9">
        <v>2.4986596459060779</v>
      </c>
      <c r="I9" t="s">
        <v>21</v>
      </c>
      <c r="J9">
        <v>1.4266718307801165</v>
      </c>
      <c r="K9" t="s">
        <v>21</v>
      </c>
      <c r="L9">
        <v>3.3649999341773151</v>
      </c>
      <c r="M9" t="s">
        <v>21</v>
      </c>
      <c r="N9">
        <v>1.7446300644061603</v>
      </c>
    </row>
    <row r="10" spans="1:14" x14ac:dyDescent="0.3">
      <c r="A10" t="s">
        <v>22</v>
      </c>
      <c r="B10">
        <v>1.1789637371505732</v>
      </c>
      <c r="C10" t="s">
        <v>22</v>
      </c>
      <c r="D10">
        <v>0.98915673260408643</v>
      </c>
      <c r="E10" t="s">
        <v>22</v>
      </c>
      <c r="F10">
        <v>0.80004936453963615</v>
      </c>
      <c r="G10" t="s">
        <v>22</v>
      </c>
      <c r="H10">
        <v>-1.3280092135340811</v>
      </c>
      <c r="I10" t="s">
        <v>22</v>
      </c>
      <c r="J10">
        <v>1.2409073894856244</v>
      </c>
      <c r="K10" t="s">
        <v>22</v>
      </c>
      <c r="L10">
        <v>-1.1575985750724311</v>
      </c>
      <c r="M10" t="s">
        <v>22</v>
      </c>
      <c r="N10">
        <v>1.0167387683392373</v>
      </c>
    </row>
    <row r="11" spans="1:14" x14ac:dyDescent="0.3">
      <c r="A11" t="s">
        <v>23</v>
      </c>
      <c r="B11">
        <v>209660</v>
      </c>
      <c r="C11" t="s">
        <v>23</v>
      </c>
      <c r="D11">
        <v>771.66239959999996</v>
      </c>
      <c r="E11" t="s">
        <v>23</v>
      </c>
      <c r="F11">
        <v>348.56440670000001</v>
      </c>
      <c r="G11" t="s">
        <v>23</v>
      </c>
      <c r="H11">
        <v>0.61339479799999996</v>
      </c>
      <c r="I11" t="s">
        <v>23</v>
      </c>
      <c r="J11">
        <v>252078</v>
      </c>
      <c r="K11" t="s">
        <v>23</v>
      </c>
      <c r="L11">
        <v>0.45559843000000005</v>
      </c>
      <c r="M11" t="s">
        <v>23</v>
      </c>
      <c r="N11">
        <v>2078.6790000000001</v>
      </c>
    </row>
    <row r="12" spans="1:14" x14ac:dyDescent="0.3">
      <c r="A12" t="s">
        <v>24</v>
      </c>
      <c r="B12">
        <v>25387</v>
      </c>
      <c r="C12" t="s">
        <v>24</v>
      </c>
      <c r="D12">
        <v>225.62954099999999</v>
      </c>
      <c r="E12" t="s">
        <v>24</v>
      </c>
      <c r="F12">
        <v>143.71087180000001</v>
      </c>
      <c r="G12" t="s">
        <v>24</v>
      </c>
      <c r="H12">
        <v>0.34872964200000001</v>
      </c>
      <c r="I12" t="s">
        <v>24</v>
      </c>
      <c r="J12">
        <v>26139</v>
      </c>
      <c r="K12" t="s">
        <v>24</v>
      </c>
      <c r="L12">
        <v>0.37985611499999999</v>
      </c>
      <c r="M12" t="s">
        <v>24</v>
      </c>
      <c r="N12">
        <v>619.07399999999996</v>
      </c>
    </row>
    <row r="13" spans="1:14" x14ac:dyDescent="0.3">
      <c r="A13" t="s">
        <v>25</v>
      </c>
      <c r="B13">
        <v>235047</v>
      </c>
      <c r="C13" t="s">
        <v>25</v>
      </c>
      <c r="D13">
        <v>997.29194059999998</v>
      </c>
      <c r="E13" t="s">
        <v>25</v>
      </c>
      <c r="F13">
        <v>492.27527850000001</v>
      </c>
      <c r="G13" t="s">
        <v>25</v>
      </c>
      <c r="H13">
        <v>0.96212443999999997</v>
      </c>
      <c r="I13" t="s">
        <v>25</v>
      </c>
      <c r="J13">
        <v>278217</v>
      </c>
      <c r="K13" t="s">
        <v>25</v>
      </c>
      <c r="L13">
        <v>0.83545454500000005</v>
      </c>
      <c r="M13" t="s">
        <v>25</v>
      </c>
      <c r="N13">
        <v>2697.7530000000002</v>
      </c>
    </row>
    <row r="14" spans="1:14" x14ac:dyDescent="0.3">
      <c r="A14" t="s">
        <v>26</v>
      </c>
      <c r="B14">
        <v>79011029.090000004</v>
      </c>
      <c r="C14" t="s">
        <v>26</v>
      </c>
      <c r="D14">
        <v>387910.15180690034</v>
      </c>
      <c r="E14" t="s">
        <v>26</v>
      </c>
      <c r="F14">
        <v>229039.31961289968</v>
      </c>
      <c r="G14" t="s">
        <v>26</v>
      </c>
      <c r="H14">
        <v>703.29674536799973</v>
      </c>
      <c r="I14" t="s">
        <v>26</v>
      </c>
      <c r="J14">
        <v>82109138.75999999</v>
      </c>
      <c r="K14" t="s">
        <v>26</v>
      </c>
      <c r="L14">
        <v>629.63829531000033</v>
      </c>
      <c r="M14" t="s">
        <v>26</v>
      </c>
      <c r="N14">
        <v>1049431.0979999995</v>
      </c>
    </row>
    <row r="15" spans="1:14" ht="15" thickBot="1" x14ac:dyDescent="0.35">
      <c r="A15" s="5" t="s">
        <v>27</v>
      </c>
      <c r="B15" s="5">
        <v>900</v>
      </c>
      <c r="C15" s="5" t="s">
        <v>27</v>
      </c>
      <c r="D15" s="5">
        <v>900</v>
      </c>
      <c r="E15" s="5" t="s">
        <v>27</v>
      </c>
      <c r="F15" s="5">
        <v>900</v>
      </c>
      <c r="G15" s="5" t="s">
        <v>27</v>
      </c>
      <c r="H15" s="5">
        <v>900</v>
      </c>
      <c r="I15" s="5" t="s">
        <v>27</v>
      </c>
      <c r="J15" s="5">
        <v>900</v>
      </c>
      <c r="K15" s="5" t="s">
        <v>27</v>
      </c>
      <c r="L15" s="5">
        <v>900</v>
      </c>
      <c r="M15" s="5" t="s">
        <v>27</v>
      </c>
      <c r="N15" s="5">
        <v>900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1A93F-3C88-4DE7-9D5F-7860F511F8E7}">
  <dimension ref="A1:H8"/>
  <sheetViews>
    <sheetView workbookViewId="0">
      <selection activeCell="F11" sqref="F11"/>
    </sheetView>
  </sheetViews>
  <sheetFormatPr defaultRowHeight="14.4" x14ac:dyDescent="0.3"/>
  <sheetData>
    <row r="1" spans="1:8" x14ac:dyDescent="0.3">
      <c r="A1" s="6"/>
      <c r="B1" s="6" t="s">
        <v>1</v>
      </c>
      <c r="C1" s="6" t="s">
        <v>2</v>
      </c>
      <c r="D1" s="6" t="s">
        <v>3</v>
      </c>
      <c r="E1" s="6" t="s">
        <v>4</v>
      </c>
      <c r="F1" s="6" t="s">
        <v>5</v>
      </c>
      <c r="G1" s="6" t="s">
        <v>6</v>
      </c>
      <c r="H1" s="6" t="s">
        <v>7</v>
      </c>
    </row>
    <row r="2" spans="1:8" x14ac:dyDescent="0.3">
      <c r="A2" t="s">
        <v>1</v>
      </c>
      <c r="B2">
        <v>1</v>
      </c>
    </row>
    <row r="3" spans="1:8" x14ac:dyDescent="0.3">
      <c r="A3" t="s">
        <v>2</v>
      </c>
      <c r="B3">
        <v>0.93039460445095212</v>
      </c>
      <c r="C3">
        <v>1</v>
      </c>
    </row>
    <row r="4" spans="1:8" x14ac:dyDescent="0.3">
      <c r="A4" t="s">
        <v>3</v>
      </c>
      <c r="B4">
        <v>0.90675462150782249</v>
      </c>
      <c r="C4">
        <v>0.72780508782695719</v>
      </c>
      <c r="D4">
        <v>1</v>
      </c>
    </row>
    <row r="5" spans="1:8" x14ac:dyDescent="0.3">
      <c r="A5" t="s">
        <v>4</v>
      </c>
      <c r="B5">
        <v>0.33509932560894989</v>
      </c>
      <c r="C5">
        <v>0.58361985123810944</v>
      </c>
      <c r="D5">
        <v>-2.6581344853469083E-2</v>
      </c>
      <c r="E5">
        <v>1</v>
      </c>
    </row>
    <row r="6" spans="1:8" x14ac:dyDescent="0.3">
      <c r="A6" t="s">
        <v>5</v>
      </c>
      <c r="B6">
        <v>0.99453101608225591</v>
      </c>
      <c r="C6">
        <v>0.94421967141863183</v>
      </c>
      <c r="D6">
        <v>0.89568670703880049</v>
      </c>
      <c r="E6">
        <v>0.34830262285379898</v>
      </c>
      <c r="F6">
        <v>1</v>
      </c>
    </row>
    <row r="7" spans="1:8" x14ac:dyDescent="0.3">
      <c r="A7" t="s">
        <v>6</v>
      </c>
      <c r="B7">
        <v>-1.0936622124609066E-2</v>
      </c>
      <c r="C7">
        <v>-0.20533552723680326</v>
      </c>
      <c r="D7">
        <v>0.1460737526282474</v>
      </c>
      <c r="E7">
        <v>-0.36430872286069138</v>
      </c>
      <c r="F7">
        <v>-5.5806609050046835E-2</v>
      </c>
      <c r="G7">
        <v>1</v>
      </c>
    </row>
    <row r="8" spans="1:8" ht="15" thickBot="1" x14ac:dyDescent="0.35">
      <c r="A8" s="5" t="s">
        <v>7</v>
      </c>
      <c r="B8" s="5">
        <v>0.9598012712237064</v>
      </c>
      <c r="C8" s="5">
        <v>0.97760622350761384</v>
      </c>
      <c r="D8" s="5">
        <v>0.8273236558860495</v>
      </c>
      <c r="E8" s="5">
        <v>0.44839814859205018</v>
      </c>
      <c r="F8" s="5">
        <v>0.97633967582745695</v>
      </c>
      <c r="G8" s="5">
        <v>-0.17379126995921745</v>
      </c>
      <c r="H8" s="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F15A-3A01-4F8D-8813-48322B75DC1A}">
  <dimension ref="A1:D32"/>
  <sheetViews>
    <sheetView workbookViewId="0">
      <selection activeCell="T19" sqref="T19"/>
    </sheetView>
  </sheetViews>
  <sheetFormatPr defaultRowHeight="14.4" x14ac:dyDescent="0.3"/>
  <sheetData>
    <row r="1" spans="1:4" x14ac:dyDescent="0.3">
      <c r="A1" s="6" t="s">
        <v>29</v>
      </c>
      <c r="B1" s="6" t="s">
        <v>31</v>
      </c>
      <c r="C1" s="6" t="s">
        <v>29</v>
      </c>
      <c r="D1" s="6" t="s">
        <v>31</v>
      </c>
    </row>
    <row r="2" spans="1:4" x14ac:dyDescent="0.3">
      <c r="A2">
        <v>0.34872964200000001</v>
      </c>
      <c r="B2">
        <v>1</v>
      </c>
      <c r="C2">
        <v>9274.2371053206007</v>
      </c>
      <c r="D2">
        <v>4499</v>
      </c>
    </row>
    <row r="3" spans="1:4" x14ac:dyDescent="0.3">
      <c r="A3">
        <v>9274.2371053206007</v>
      </c>
      <c r="B3">
        <v>4499</v>
      </c>
      <c r="C3">
        <v>64917.567359392197</v>
      </c>
      <c r="D3">
        <v>226</v>
      </c>
    </row>
    <row r="4" spans="1:4" x14ac:dyDescent="0.3">
      <c r="A4">
        <v>18548.125480999199</v>
      </c>
      <c r="B4">
        <v>0</v>
      </c>
      <c r="C4">
        <v>83465.3441107494</v>
      </c>
      <c r="D4">
        <v>218</v>
      </c>
    </row>
    <row r="5" spans="1:4" x14ac:dyDescent="0.3">
      <c r="A5">
        <v>27822.013856677797</v>
      </c>
      <c r="B5">
        <v>3</v>
      </c>
      <c r="C5">
        <v>74191.455735070806</v>
      </c>
      <c r="D5">
        <v>204</v>
      </c>
    </row>
    <row r="6" spans="1:4" x14ac:dyDescent="0.3">
      <c r="A6">
        <v>37095.902232356399</v>
      </c>
      <c r="B6">
        <v>23</v>
      </c>
      <c r="C6">
        <v>55643.678983713595</v>
      </c>
      <c r="D6">
        <v>192</v>
      </c>
    </row>
    <row r="7" spans="1:4" x14ac:dyDescent="0.3">
      <c r="A7">
        <v>46369.790608035</v>
      </c>
      <c r="B7">
        <v>111</v>
      </c>
      <c r="C7">
        <v>92739.232486428009</v>
      </c>
      <c r="D7">
        <v>190</v>
      </c>
    </row>
    <row r="8" spans="1:4" x14ac:dyDescent="0.3">
      <c r="A8">
        <v>55643.678983713595</v>
      </c>
      <c r="B8">
        <v>192</v>
      </c>
      <c r="C8">
        <v>102013.1208621066</v>
      </c>
      <c r="D8">
        <v>125</v>
      </c>
    </row>
    <row r="9" spans="1:4" x14ac:dyDescent="0.3">
      <c r="A9">
        <v>64917.567359392197</v>
      </c>
      <c r="B9">
        <v>226</v>
      </c>
      <c r="C9">
        <v>111287.0092377852</v>
      </c>
      <c r="D9">
        <v>113</v>
      </c>
    </row>
    <row r="10" spans="1:4" x14ac:dyDescent="0.3">
      <c r="A10">
        <v>74191.455735070806</v>
      </c>
      <c r="B10">
        <v>204</v>
      </c>
      <c r="C10">
        <v>46369.790608035</v>
      </c>
      <c r="D10">
        <v>111</v>
      </c>
    </row>
    <row r="11" spans="1:4" x14ac:dyDescent="0.3">
      <c r="A11">
        <v>83465.3441107494</v>
      </c>
      <c r="B11">
        <v>218</v>
      </c>
      <c r="C11">
        <v>120560.89761346381</v>
      </c>
      <c r="D11">
        <v>63</v>
      </c>
    </row>
    <row r="12" spans="1:4" x14ac:dyDescent="0.3">
      <c r="A12">
        <v>92739.232486428009</v>
      </c>
      <c r="B12">
        <v>190</v>
      </c>
      <c r="C12">
        <v>129834.7859891424</v>
      </c>
      <c r="D12">
        <v>59</v>
      </c>
    </row>
    <row r="13" spans="1:4" x14ac:dyDescent="0.3">
      <c r="A13">
        <v>102013.1208621066</v>
      </c>
      <c r="B13">
        <v>125</v>
      </c>
      <c r="C13">
        <v>139108.674364821</v>
      </c>
      <c r="D13">
        <v>49</v>
      </c>
    </row>
    <row r="14" spans="1:4" x14ac:dyDescent="0.3">
      <c r="A14">
        <v>111287.0092377852</v>
      </c>
      <c r="B14">
        <v>113</v>
      </c>
      <c r="C14">
        <v>148382.56274049959</v>
      </c>
      <c r="D14">
        <v>43</v>
      </c>
    </row>
    <row r="15" spans="1:4" x14ac:dyDescent="0.3">
      <c r="A15">
        <v>120560.89761346381</v>
      </c>
      <c r="B15">
        <v>63</v>
      </c>
      <c r="C15">
        <v>176204.2278675354</v>
      </c>
      <c r="D15">
        <v>37</v>
      </c>
    </row>
    <row r="16" spans="1:4" x14ac:dyDescent="0.3">
      <c r="A16">
        <v>129834.7859891424</v>
      </c>
      <c r="B16">
        <v>59</v>
      </c>
      <c r="C16">
        <v>157656.45111617818</v>
      </c>
      <c r="D16">
        <v>34</v>
      </c>
    </row>
    <row r="17" spans="1:4" x14ac:dyDescent="0.3">
      <c r="A17">
        <v>139108.674364821</v>
      </c>
      <c r="B17">
        <v>49</v>
      </c>
      <c r="C17">
        <v>166930.33949185678</v>
      </c>
      <c r="D17">
        <v>27</v>
      </c>
    </row>
    <row r="18" spans="1:4" x14ac:dyDescent="0.3">
      <c r="A18">
        <v>148382.56274049959</v>
      </c>
      <c r="B18">
        <v>43</v>
      </c>
      <c r="C18">
        <v>185478.116243214</v>
      </c>
      <c r="D18">
        <v>25</v>
      </c>
    </row>
    <row r="19" spans="1:4" x14ac:dyDescent="0.3">
      <c r="A19">
        <v>157656.45111617818</v>
      </c>
      <c r="B19">
        <v>34</v>
      </c>
      <c r="C19">
        <v>37095.902232356399</v>
      </c>
      <c r="D19">
        <v>23</v>
      </c>
    </row>
    <row r="20" spans="1:4" x14ac:dyDescent="0.3">
      <c r="A20">
        <v>166930.33949185678</v>
      </c>
      <c r="B20">
        <v>27</v>
      </c>
      <c r="C20">
        <v>213299.78137024978</v>
      </c>
      <c r="D20">
        <v>16</v>
      </c>
    </row>
    <row r="21" spans="1:4" x14ac:dyDescent="0.3">
      <c r="A21">
        <v>176204.2278675354</v>
      </c>
      <c r="B21">
        <v>37</v>
      </c>
      <c r="C21">
        <v>194752.00461889259</v>
      </c>
      <c r="D21">
        <v>14</v>
      </c>
    </row>
    <row r="22" spans="1:4" x14ac:dyDescent="0.3">
      <c r="A22">
        <v>185478.116243214</v>
      </c>
      <c r="B22">
        <v>25</v>
      </c>
      <c r="C22">
        <v>204025.89299457119</v>
      </c>
      <c r="D22">
        <v>13</v>
      </c>
    </row>
    <row r="23" spans="1:4" x14ac:dyDescent="0.3">
      <c r="A23">
        <v>194752.00461889259</v>
      </c>
      <c r="B23">
        <v>14</v>
      </c>
      <c r="C23">
        <v>231847.558121607</v>
      </c>
      <c r="D23">
        <v>8</v>
      </c>
    </row>
    <row r="24" spans="1:4" x14ac:dyDescent="0.3">
      <c r="A24">
        <v>204025.89299457119</v>
      </c>
      <c r="B24">
        <v>13</v>
      </c>
      <c r="C24">
        <v>222573.66974592838</v>
      </c>
      <c r="D24">
        <v>4</v>
      </c>
    </row>
    <row r="25" spans="1:4" x14ac:dyDescent="0.3">
      <c r="A25">
        <v>213299.78137024978</v>
      </c>
      <c r="B25">
        <v>16</v>
      </c>
      <c r="C25">
        <v>27822.013856677797</v>
      </c>
      <c r="D25">
        <v>3</v>
      </c>
    </row>
    <row r="26" spans="1:4" x14ac:dyDescent="0.3">
      <c r="A26">
        <v>222573.66974592838</v>
      </c>
      <c r="B26">
        <v>4</v>
      </c>
      <c r="C26">
        <v>241121.44649728559</v>
      </c>
      <c r="D26">
        <v>2</v>
      </c>
    </row>
    <row r="27" spans="1:4" x14ac:dyDescent="0.3">
      <c r="A27">
        <v>231847.558121607</v>
      </c>
      <c r="B27">
        <v>8</v>
      </c>
      <c r="C27">
        <v>0.34872964200000001</v>
      </c>
      <c r="D27">
        <v>1</v>
      </c>
    </row>
    <row r="28" spans="1:4" x14ac:dyDescent="0.3">
      <c r="A28">
        <v>241121.44649728559</v>
      </c>
      <c r="B28">
        <v>2</v>
      </c>
      <c r="C28" t="s">
        <v>30</v>
      </c>
      <c r="D28">
        <v>1</v>
      </c>
    </row>
    <row r="29" spans="1:4" x14ac:dyDescent="0.3">
      <c r="A29">
        <v>250395.33487296419</v>
      </c>
      <c r="B29">
        <v>0</v>
      </c>
      <c r="C29">
        <v>18548.125480999199</v>
      </c>
      <c r="D29">
        <v>0</v>
      </c>
    </row>
    <row r="30" spans="1:4" x14ac:dyDescent="0.3">
      <c r="A30">
        <v>259669.22324864278</v>
      </c>
      <c r="B30">
        <v>0</v>
      </c>
      <c r="C30">
        <v>250395.33487296419</v>
      </c>
      <c r="D30">
        <v>0</v>
      </c>
    </row>
    <row r="31" spans="1:4" x14ac:dyDescent="0.3">
      <c r="A31">
        <v>268943.11162432138</v>
      </c>
      <c r="B31">
        <v>0</v>
      </c>
      <c r="C31">
        <v>259669.22324864278</v>
      </c>
      <c r="D31">
        <v>0</v>
      </c>
    </row>
    <row r="32" spans="1:4" ht="15" thickBot="1" x14ac:dyDescent="0.35">
      <c r="A32" s="5" t="s">
        <v>30</v>
      </c>
      <c r="B32" s="5">
        <v>1</v>
      </c>
      <c r="C32" s="5">
        <v>268943.11162432138</v>
      </c>
      <c r="D32" s="5">
        <v>0</v>
      </c>
    </row>
  </sheetData>
  <sortState xmlns:xlrd2="http://schemas.microsoft.com/office/spreadsheetml/2017/richdata2" ref="C2:D32">
    <sortCondition descending="1" ref="D2"/>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DD7EA-3B12-4B1E-B0B8-5542D22CBB03}">
  <dimension ref="A1:C13"/>
  <sheetViews>
    <sheetView workbookViewId="0">
      <selection activeCell="C18" sqref="C18"/>
    </sheetView>
  </sheetViews>
  <sheetFormatPr defaultRowHeight="14.4" x14ac:dyDescent="0.3"/>
  <cols>
    <col min="1" max="1" width="19.77734375" customWidth="1"/>
    <col min="2" max="2" width="18.6640625" customWidth="1"/>
    <col min="3" max="3" width="18.21875" customWidth="1"/>
  </cols>
  <sheetData>
    <row r="1" spans="1:3" x14ac:dyDescent="0.3">
      <c r="A1" t="s">
        <v>32</v>
      </c>
    </row>
    <row r="2" spans="1:3" ht="15" thickBot="1" x14ac:dyDescent="0.35"/>
    <row r="3" spans="1:3" x14ac:dyDescent="0.3">
      <c r="A3" s="6"/>
      <c r="B3" s="6" t="s">
        <v>2</v>
      </c>
      <c r="C3" s="6" t="s">
        <v>3</v>
      </c>
    </row>
    <row r="4" spans="1:3" x14ac:dyDescent="0.3">
      <c r="A4" t="s">
        <v>15</v>
      </c>
      <c r="B4">
        <v>431.0112797854448</v>
      </c>
      <c r="C4">
        <v>254.48813290322187</v>
      </c>
    </row>
    <row r="5" spans="1:3" x14ac:dyDescent="0.3">
      <c r="A5" t="s">
        <v>33</v>
      </c>
      <c r="B5">
        <v>13453.8539459406</v>
      </c>
      <c r="C5">
        <v>2498.8902937440871</v>
      </c>
    </row>
    <row r="6" spans="1:3" x14ac:dyDescent="0.3">
      <c r="A6" t="s">
        <v>34</v>
      </c>
      <c r="B6">
        <v>900</v>
      </c>
      <c r="C6">
        <v>900</v>
      </c>
    </row>
    <row r="7" spans="1:3" x14ac:dyDescent="0.3">
      <c r="A7" t="s">
        <v>35</v>
      </c>
      <c r="B7">
        <v>0</v>
      </c>
    </row>
    <row r="8" spans="1:3" x14ac:dyDescent="0.3">
      <c r="A8" t="s">
        <v>36</v>
      </c>
      <c r="B8">
        <v>1222</v>
      </c>
    </row>
    <row r="9" spans="1:3" x14ac:dyDescent="0.3">
      <c r="A9" t="s">
        <v>37</v>
      </c>
      <c r="B9">
        <v>41.928103089190159</v>
      </c>
    </row>
    <row r="10" spans="1:3" x14ac:dyDescent="0.3">
      <c r="A10" t="s">
        <v>38</v>
      </c>
      <c r="B10">
        <v>4.2564938540851086E-239</v>
      </c>
    </row>
    <row r="11" spans="1:3" x14ac:dyDescent="0.3">
      <c r="A11" t="s">
        <v>39</v>
      </c>
      <c r="B11">
        <v>1.6461015254797888</v>
      </c>
    </row>
    <row r="12" spans="1:3" x14ac:dyDescent="0.3">
      <c r="A12" t="s">
        <v>40</v>
      </c>
      <c r="B12">
        <v>8.5129877081702173E-239</v>
      </c>
    </row>
    <row r="13" spans="1:3" ht="15" thickBot="1" x14ac:dyDescent="0.35">
      <c r="A13" s="5" t="s">
        <v>41</v>
      </c>
      <c r="B13" s="5">
        <v>1.9619071782223008</v>
      </c>
      <c r="C13"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E821A-3145-4F1F-932A-A4A4C42C8617}">
  <dimension ref="A2:M5"/>
  <sheetViews>
    <sheetView tabSelected="1" zoomScale="75" zoomScaleNormal="75" workbookViewId="0">
      <selection activeCell="I35" sqref="I35"/>
    </sheetView>
  </sheetViews>
  <sheetFormatPr defaultRowHeight="14.4" x14ac:dyDescent="0.3"/>
  <cols>
    <col min="1" max="1" width="14.109375" bestFit="1" customWidth="1"/>
    <col min="2" max="2" width="22" bestFit="1" customWidth="1"/>
    <col min="3" max="3" width="20.5546875" bestFit="1" customWidth="1"/>
    <col min="7" max="7" width="14.109375" bestFit="1" customWidth="1"/>
    <col min="8" max="8" width="22" bestFit="1" customWidth="1"/>
    <col min="9" max="9" width="20.5546875" bestFit="1" customWidth="1"/>
    <col min="12" max="12" width="16.44140625" customWidth="1"/>
    <col min="13" max="13" width="27" customWidth="1"/>
  </cols>
  <sheetData>
    <row r="2" spans="1:13" x14ac:dyDescent="0.3">
      <c r="L2" s="7" t="s">
        <v>44</v>
      </c>
      <c r="M2" t="s">
        <v>48</v>
      </c>
    </row>
    <row r="3" spans="1:13" x14ac:dyDescent="0.3">
      <c r="A3" s="7" t="s">
        <v>44</v>
      </c>
      <c r="B3" t="s">
        <v>46</v>
      </c>
      <c r="C3" t="s">
        <v>47</v>
      </c>
      <c r="G3" s="7" t="s">
        <v>44</v>
      </c>
      <c r="H3" t="s">
        <v>46</v>
      </c>
      <c r="I3" t="s">
        <v>47</v>
      </c>
      <c r="L3" s="8" t="s">
        <v>13</v>
      </c>
      <c r="M3">
        <v>0.82073861464588027</v>
      </c>
    </row>
    <row r="4" spans="1:13" x14ac:dyDescent="0.3">
      <c r="A4" s="8" t="s">
        <v>13</v>
      </c>
      <c r="B4">
        <v>116748.28592427618</v>
      </c>
      <c r="C4">
        <v>1348.0310890868598</v>
      </c>
      <c r="G4" s="8" t="s">
        <v>10</v>
      </c>
      <c r="H4">
        <v>65735.945288888892</v>
      </c>
      <c r="I4">
        <v>983.94207111110984</v>
      </c>
      <c r="L4" s="8" t="s">
        <v>10</v>
      </c>
      <c r="M4">
        <v>0.74197100724000065</v>
      </c>
    </row>
    <row r="5" spans="1:13" x14ac:dyDescent="0.3">
      <c r="A5" s="8" t="s">
        <v>45</v>
      </c>
      <c r="B5">
        <v>116748.28592427618</v>
      </c>
      <c r="C5">
        <v>1348.0310890868598</v>
      </c>
      <c r="G5" s="8" t="s">
        <v>45</v>
      </c>
      <c r="H5">
        <v>65735.945288888892</v>
      </c>
      <c r="I5">
        <v>983.94207111110984</v>
      </c>
      <c r="L5" s="8" t="s">
        <v>45</v>
      </c>
      <c r="M5">
        <v>0.78131100248498353</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75ED-DBEC-48A1-AAFE-96D6E2791A00}">
  <dimension ref="A1:B5"/>
  <sheetViews>
    <sheetView zoomScale="83" workbookViewId="0">
      <selection activeCell="S10" sqref="S10"/>
    </sheetView>
  </sheetViews>
  <sheetFormatPr defaultRowHeight="14.4" x14ac:dyDescent="0.3"/>
  <cols>
    <col min="1" max="1" width="12.5546875" bestFit="1" customWidth="1"/>
    <col min="2" max="2" width="22.44140625" bestFit="1" customWidth="1"/>
    <col min="3" max="3" width="14.6640625" bestFit="1" customWidth="1"/>
  </cols>
  <sheetData>
    <row r="1" spans="1:2" x14ac:dyDescent="0.3">
      <c r="A1" s="7" t="s">
        <v>0</v>
      </c>
      <c r="B1" t="s">
        <v>12</v>
      </c>
    </row>
    <row r="3" spans="1:2" x14ac:dyDescent="0.3">
      <c r="A3" s="7" t="s">
        <v>44</v>
      </c>
      <c r="B3" t="s">
        <v>43</v>
      </c>
    </row>
    <row r="4" spans="1:2" x14ac:dyDescent="0.3">
      <c r="A4" s="8" t="s">
        <v>13</v>
      </c>
      <c r="B4" s="9">
        <v>145218.34799999994</v>
      </c>
    </row>
    <row r="5" spans="1:2" x14ac:dyDescent="0.3">
      <c r="A5" s="8" t="s">
        <v>45</v>
      </c>
      <c r="B5" s="9">
        <v>145218.34799999994</v>
      </c>
    </row>
  </sheetData>
  <sheetProtection algorithmName="SHA-512" hashValue="UpcrGy8wkqlWC6QSgLBmlnQeOGNNpla74S5uVDZVyceTgr730u80mRJyHNX+8qOXhJu82A1ZM7uZCuN1WSxMwQ==" saltValue="43AGpninSy0v3F+00cebqg==" spinCount="100000" sheet="1" formatCells="0" formatColumns="0" formatRows="0" insertColumns="0" insertRows="0" insertHyperlinks="0" deleteColumns="0" deleteRows="0" sort="0" autoFilter="0" pivotTables="0"/>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0"/>
  <sheetViews>
    <sheetView workbookViewId="0">
      <selection activeCell="A2" sqref="A2"/>
    </sheetView>
  </sheetViews>
  <sheetFormatPr defaultRowHeight="14.4" x14ac:dyDescent="0.3"/>
  <cols>
    <col min="1" max="1" width="22.5546875" customWidth="1"/>
    <col min="2" max="2" width="13.109375" style="2" customWidth="1"/>
    <col min="3" max="4" width="17.109375" style="2" customWidth="1"/>
    <col min="5" max="5" width="12.5546875" style="2" customWidth="1"/>
    <col min="6" max="6" width="13" style="2" customWidth="1"/>
    <col min="7" max="7" width="12" style="2" bestFit="1" customWidth="1"/>
    <col min="8" max="8" width="11.109375" style="2" customWidth="1"/>
    <col min="9" max="9" width="9" style="2" customWidth="1"/>
    <col min="10" max="10" width="14.109375" customWidth="1"/>
  </cols>
  <sheetData>
    <row r="1" spans="1:12" x14ac:dyDescent="0.3">
      <c r="A1" s="3" t="s">
        <v>0</v>
      </c>
      <c r="B1" s="1" t="s">
        <v>1</v>
      </c>
      <c r="C1" s="1" t="s">
        <v>2</v>
      </c>
      <c r="D1" s="1" t="s">
        <v>3</v>
      </c>
      <c r="E1" s="1" t="s">
        <v>4</v>
      </c>
      <c r="F1" s="1" t="s">
        <v>5</v>
      </c>
      <c r="G1" s="1" t="s">
        <v>6</v>
      </c>
      <c r="H1" s="1" t="s">
        <v>7</v>
      </c>
      <c r="I1" s="1" t="s">
        <v>8</v>
      </c>
      <c r="J1" s="1" t="s">
        <v>14</v>
      </c>
      <c r="L1" s="1" t="s">
        <v>42</v>
      </c>
    </row>
    <row r="2" spans="1:12" x14ac:dyDescent="0.3">
      <c r="A2" s="4" t="s">
        <v>9</v>
      </c>
      <c r="B2" s="2">
        <v>87524</v>
      </c>
      <c r="C2" s="2">
        <v>442.24601139999999</v>
      </c>
      <c r="D2" s="2">
        <v>253.291155</v>
      </c>
      <c r="E2" s="2">
        <v>0.81973839199999998</v>
      </c>
      <c r="F2" s="2">
        <v>90546</v>
      </c>
      <c r="G2" s="2">
        <v>0.75865057899999999</v>
      </c>
      <c r="H2" s="2">
        <v>1184.04</v>
      </c>
      <c r="I2" s="2" t="s">
        <v>10</v>
      </c>
      <c r="J2">
        <f t="shared" ref="J2:J65" si="0">COUNTBLANK(A2:I2)</f>
        <v>0</v>
      </c>
    </row>
    <row r="3" spans="1:12" x14ac:dyDescent="0.3">
      <c r="A3" s="4" t="s">
        <v>11</v>
      </c>
      <c r="B3" s="2">
        <v>75166</v>
      </c>
      <c r="C3" s="2">
        <v>406.69068700000003</v>
      </c>
      <c r="D3" s="2">
        <v>243.0324363</v>
      </c>
      <c r="E3" s="2">
        <v>0.80180523400000003</v>
      </c>
      <c r="F3" s="2">
        <v>78789</v>
      </c>
      <c r="G3" s="2">
        <v>0.68412956999999996</v>
      </c>
      <c r="H3" s="2">
        <v>1121.7860000000001</v>
      </c>
      <c r="I3" s="2" t="s">
        <v>10</v>
      </c>
      <c r="J3">
        <f t="shared" si="0"/>
        <v>0</v>
      </c>
    </row>
    <row r="4" spans="1:12" x14ac:dyDescent="0.3">
      <c r="A4" s="4" t="s">
        <v>9</v>
      </c>
      <c r="B4" s="2">
        <v>90856</v>
      </c>
      <c r="C4" s="2">
        <v>442.2670483</v>
      </c>
      <c r="D4" s="2">
        <v>266.32831770000001</v>
      </c>
      <c r="E4" s="2">
        <v>0.79835361900000001</v>
      </c>
      <c r="F4" s="2">
        <v>93717</v>
      </c>
      <c r="G4" s="2">
        <v>0.63761281199999997</v>
      </c>
      <c r="H4" s="2">
        <v>1208.575</v>
      </c>
      <c r="I4" s="2" t="s">
        <v>10</v>
      </c>
      <c r="J4">
        <f t="shared" si="0"/>
        <v>0</v>
      </c>
    </row>
    <row r="5" spans="1:12" x14ac:dyDescent="0.3">
      <c r="A5" s="4" t="s">
        <v>9</v>
      </c>
      <c r="B5" s="2">
        <v>45928</v>
      </c>
      <c r="C5" s="2">
        <v>286.5405586</v>
      </c>
      <c r="D5" s="2">
        <v>208.76004230000001</v>
      </c>
      <c r="E5" s="2">
        <v>0.68498921700000004</v>
      </c>
      <c r="F5" s="2">
        <v>47336</v>
      </c>
      <c r="G5" s="2">
        <v>0.69959938499999996</v>
      </c>
      <c r="H5" s="2">
        <v>844.16200000000003</v>
      </c>
      <c r="I5" s="2" t="s">
        <v>10</v>
      </c>
      <c r="J5">
        <f t="shared" si="0"/>
        <v>0</v>
      </c>
    </row>
    <row r="6" spans="1:12" x14ac:dyDescent="0.3">
      <c r="A6" s="4" t="s">
        <v>11</v>
      </c>
      <c r="B6" s="2">
        <v>79408</v>
      </c>
      <c r="C6" s="2">
        <v>352.19076990000002</v>
      </c>
      <c r="D6" s="2">
        <v>290.82753289999999</v>
      </c>
      <c r="E6" s="2">
        <v>0.56401133000000003</v>
      </c>
      <c r="F6" s="2">
        <v>81463</v>
      </c>
      <c r="G6" s="2">
        <v>0.79277192600000002</v>
      </c>
      <c r="H6" s="2">
        <v>1073.251</v>
      </c>
      <c r="I6" s="2" t="s">
        <v>10</v>
      </c>
      <c r="J6">
        <f t="shared" si="0"/>
        <v>0</v>
      </c>
    </row>
    <row r="7" spans="1:12" x14ac:dyDescent="0.3">
      <c r="A7" s="4" t="s">
        <v>11</v>
      </c>
      <c r="B7" s="2">
        <v>49242</v>
      </c>
      <c r="C7" s="2">
        <v>318.125407</v>
      </c>
      <c r="D7" s="2">
        <v>200.12212</v>
      </c>
      <c r="E7" s="2">
        <v>0.77735127699999995</v>
      </c>
      <c r="F7" s="2">
        <v>51368</v>
      </c>
      <c r="G7" s="2">
        <v>0.65845635400000002</v>
      </c>
      <c r="H7" s="2">
        <v>881.83600000000001</v>
      </c>
      <c r="I7" s="2" t="s">
        <v>10</v>
      </c>
      <c r="J7">
        <f t="shared" si="0"/>
        <v>0</v>
      </c>
    </row>
    <row r="8" spans="1:12" x14ac:dyDescent="0.3">
      <c r="A8" s="4" t="s">
        <v>9</v>
      </c>
      <c r="B8" s="2">
        <v>42492</v>
      </c>
      <c r="C8" s="2">
        <v>310.14607150000001</v>
      </c>
      <c r="D8" s="2">
        <v>176.13144940000001</v>
      </c>
      <c r="E8" s="2">
        <v>0.82309868100000005</v>
      </c>
      <c r="F8" s="2">
        <v>43904</v>
      </c>
      <c r="G8" s="2">
        <v>0.66589356200000005</v>
      </c>
      <c r="H8" s="2">
        <v>823.79600000000005</v>
      </c>
      <c r="I8" s="2" t="s">
        <v>10</v>
      </c>
      <c r="J8">
        <f t="shared" si="0"/>
        <v>0</v>
      </c>
    </row>
    <row r="9" spans="1:12" x14ac:dyDescent="0.3">
      <c r="A9" s="4" t="s">
        <v>12</v>
      </c>
      <c r="B9" s="2">
        <v>60952</v>
      </c>
      <c r="C9" s="2">
        <v>332.45547160000001</v>
      </c>
      <c r="D9" s="2">
        <v>235.429835</v>
      </c>
      <c r="E9" s="2">
        <v>0.70605751800000005</v>
      </c>
      <c r="F9" s="2">
        <v>62329</v>
      </c>
      <c r="G9" s="2">
        <v>0.74359819000000005</v>
      </c>
      <c r="H9" s="2">
        <v>933.36599999999999</v>
      </c>
      <c r="I9" s="2" t="s">
        <v>10</v>
      </c>
      <c r="J9">
        <f t="shared" si="0"/>
        <v>0</v>
      </c>
    </row>
    <row r="10" spans="1:12" x14ac:dyDescent="0.3">
      <c r="A10" s="4" t="s">
        <v>9</v>
      </c>
      <c r="B10" s="2">
        <v>42256</v>
      </c>
      <c r="C10" s="2">
        <v>323.18960720000001</v>
      </c>
      <c r="D10" s="2">
        <v>172.5759261</v>
      </c>
      <c r="E10" s="2">
        <v>0.84549878899999997</v>
      </c>
      <c r="F10" s="2">
        <v>44743</v>
      </c>
      <c r="G10" s="2">
        <v>0.698030924</v>
      </c>
      <c r="H10" s="2">
        <v>849.72799999999995</v>
      </c>
      <c r="I10" s="2" t="s">
        <v>10</v>
      </c>
      <c r="J10">
        <f t="shared" si="0"/>
        <v>0</v>
      </c>
    </row>
    <row r="11" spans="1:12" x14ac:dyDescent="0.3">
      <c r="A11" s="4" t="s">
        <v>9</v>
      </c>
      <c r="B11" s="2">
        <v>64380</v>
      </c>
      <c r="C11" s="2">
        <v>366.96484229999999</v>
      </c>
      <c r="D11" s="2">
        <v>227.77161469999999</v>
      </c>
      <c r="E11" s="2">
        <v>0.78405562600000001</v>
      </c>
      <c r="F11" s="2">
        <v>66125</v>
      </c>
      <c r="G11" s="2">
        <v>0.66437571600000001</v>
      </c>
      <c r="H11" s="2">
        <v>981.54399999999998</v>
      </c>
      <c r="I11" s="2" t="s">
        <v>10</v>
      </c>
      <c r="J11">
        <f t="shared" si="0"/>
        <v>0</v>
      </c>
    </row>
    <row r="12" spans="1:12" x14ac:dyDescent="0.3">
      <c r="A12" s="4" t="s">
        <v>9</v>
      </c>
      <c r="B12" s="2">
        <v>80437</v>
      </c>
      <c r="C12" s="2">
        <v>449.45458109999998</v>
      </c>
      <c r="D12" s="2">
        <v>232.32550639999999</v>
      </c>
      <c r="E12" s="2">
        <v>0.85604251799999997</v>
      </c>
      <c r="F12" s="2">
        <v>84460</v>
      </c>
      <c r="G12" s="2">
        <v>0.67423575700000005</v>
      </c>
      <c r="H12" s="2">
        <v>1176.3050000000001</v>
      </c>
      <c r="I12" s="2" t="s">
        <v>10</v>
      </c>
      <c r="J12">
        <f t="shared" si="0"/>
        <v>0</v>
      </c>
    </row>
    <row r="13" spans="1:12" x14ac:dyDescent="0.3">
      <c r="A13" s="4" t="s">
        <v>11</v>
      </c>
      <c r="B13" s="2">
        <v>43725</v>
      </c>
      <c r="C13" s="2">
        <v>301.32221759999999</v>
      </c>
      <c r="D13" s="2">
        <v>186.95062949999999</v>
      </c>
      <c r="E13" s="2">
        <v>0.78425845199999999</v>
      </c>
      <c r="F13" s="2">
        <v>45021</v>
      </c>
      <c r="G13" s="2">
        <v>0.697068248</v>
      </c>
      <c r="H13" s="2">
        <v>818.87300000000005</v>
      </c>
      <c r="I13" s="2" t="s">
        <v>10</v>
      </c>
      <c r="J13">
        <f t="shared" si="0"/>
        <v>0</v>
      </c>
    </row>
    <row r="14" spans="1:12" x14ac:dyDescent="0.3">
      <c r="A14" s="4" t="s">
        <v>9</v>
      </c>
      <c r="B14" s="2">
        <v>43441</v>
      </c>
      <c r="C14" s="2">
        <v>276.61082879999998</v>
      </c>
      <c r="D14" s="2">
        <v>201.81313549999999</v>
      </c>
      <c r="E14" s="2">
        <v>0.68388233700000001</v>
      </c>
      <c r="F14" s="2">
        <v>45133</v>
      </c>
      <c r="G14" s="2">
        <v>0.69085559799999996</v>
      </c>
      <c r="H14" s="2">
        <v>803.74800000000005</v>
      </c>
      <c r="I14" s="2" t="s">
        <v>10</v>
      </c>
      <c r="J14">
        <f t="shared" si="0"/>
        <v>0</v>
      </c>
    </row>
    <row r="15" spans="1:12" x14ac:dyDescent="0.3">
      <c r="A15" s="4" t="s">
        <v>9</v>
      </c>
      <c r="B15" s="2">
        <v>76792</v>
      </c>
      <c r="C15" s="2">
        <v>338.85754539999999</v>
      </c>
      <c r="D15" s="2">
        <v>291.35920170000003</v>
      </c>
      <c r="E15" s="2">
        <v>0.510583813</v>
      </c>
      <c r="F15" s="2">
        <v>78842</v>
      </c>
      <c r="G15" s="2">
        <v>0.77232223700000002</v>
      </c>
      <c r="H15" s="2">
        <v>1042.77</v>
      </c>
      <c r="I15" s="2" t="s">
        <v>10</v>
      </c>
      <c r="J15">
        <f t="shared" si="0"/>
        <v>0</v>
      </c>
    </row>
    <row r="16" spans="1:12" x14ac:dyDescent="0.3">
      <c r="A16" s="4" t="s">
        <v>11</v>
      </c>
      <c r="B16" s="2">
        <v>74167</v>
      </c>
      <c r="C16" s="2">
        <v>387.79893070000003</v>
      </c>
      <c r="D16" s="2">
        <v>247.85812279999999</v>
      </c>
      <c r="E16" s="2">
        <v>0.76908973800000002</v>
      </c>
      <c r="F16" s="2">
        <v>76807</v>
      </c>
      <c r="G16" s="2">
        <v>0.68018158500000003</v>
      </c>
      <c r="H16" s="2">
        <v>1084.729</v>
      </c>
      <c r="I16" s="2" t="s">
        <v>10</v>
      </c>
      <c r="J16">
        <f t="shared" si="0"/>
        <v>0</v>
      </c>
    </row>
    <row r="17" spans="1:10" x14ac:dyDescent="0.3">
      <c r="A17" s="4" t="s">
        <v>12</v>
      </c>
      <c r="B17" s="2">
        <v>33565</v>
      </c>
      <c r="C17" s="2">
        <v>261.55433110000001</v>
      </c>
      <c r="D17" s="2">
        <v>167.70849079999999</v>
      </c>
      <c r="E17" s="2">
        <v>0.76737427499999999</v>
      </c>
      <c r="F17" s="2">
        <v>35794</v>
      </c>
      <c r="G17" s="2">
        <v>0.68155052000000005</v>
      </c>
      <c r="H17" s="2">
        <v>751.41300000000001</v>
      </c>
      <c r="I17" s="2" t="s">
        <v>10</v>
      </c>
      <c r="J17">
        <f t="shared" si="0"/>
        <v>0</v>
      </c>
    </row>
    <row r="18" spans="1:10" x14ac:dyDescent="0.3">
      <c r="A18" s="4" t="s">
        <v>12</v>
      </c>
      <c r="B18" s="2">
        <v>64670</v>
      </c>
      <c r="C18" s="2">
        <v>403.0839752</v>
      </c>
      <c r="D18" s="2">
        <v>206.48464369999999</v>
      </c>
      <c r="E18" s="2">
        <v>0.85882916799999998</v>
      </c>
      <c r="F18" s="2">
        <v>66419</v>
      </c>
      <c r="G18" s="2">
        <v>0.75677256999999998</v>
      </c>
      <c r="H18" s="2">
        <v>1028.4449999999999</v>
      </c>
      <c r="I18" s="2" t="s">
        <v>10</v>
      </c>
      <c r="J18">
        <f t="shared" si="0"/>
        <v>0</v>
      </c>
    </row>
    <row r="19" spans="1:10" x14ac:dyDescent="0.3">
      <c r="A19" s="4" t="s">
        <v>11</v>
      </c>
      <c r="B19" s="2">
        <v>64762</v>
      </c>
      <c r="C19" s="2">
        <v>354.29393959999999</v>
      </c>
      <c r="D19" s="2">
        <v>235.75246290000001</v>
      </c>
      <c r="E19" s="2">
        <v>0.74647372599999995</v>
      </c>
      <c r="F19" s="2">
        <v>66713</v>
      </c>
      <c r="G19" s="2">
        <v>0.69499801500000002</v>
      </c>
      <c r="H19" s="2">
        <v>981.50900000000001</v>
      </c>
      <c r="I19" s="2" t="s">
        <v>10</v>
      </c>
      <c r="J19">
        <f t="shared" si="0"/>
        <v>0</v>
      </c>
    </row>
    <row r="20" spans="1:10" x14ac:dyDescent="0.3">
      <c r="A20" s="4" t="s">
        <v>11</v>
      </c>
      <c r="B20" s="2">
        <v>43295</v>
      </c>
      <c r="C20" s="2">
        <v>304.2844667</v>
      </c>
      <c r="D20" s="2">
        <v>182.81103680000001</v>
      </c>
      <c r="E20" s="2">
        <v>0.79940695900000003</v>
      </c>
      <c r="F20" s="2">
        <v>44714</v>
      </c>
      <c r="G20" s="2">
        <v>0.71383818899999996</v>
      </c>
      <c r="H20" s="2">
        <v>814.68</v>
      </c>
      <c r="I20" s="2" t="s">
        <v>10</v>
      </c>
      <c r="J20">
        <f t="shared" si="0"/>
        <v>0</v>
      </c>
    </row>
    <row r="21" spans="1:10" x14ac:dyDescent="0.3">
      <c r="A21" s="4" t="s">
        <v>9</v>
      </c>
      <c r="B21" s="2">
        <v>70699</v>
      </c>
      <c r="C21" s="2">
        <v>418.69857230000002</v>
      </c>
      <c r="D21" s="2">
        <v>216.5960537</v>
      </c>
      <c r="E21" s="2">
        <v>0.85579939199999999</v>
      </c>
      <c r="F21" s="2">
        <v>72363</v>
      </c>
      <c r="G21" s="2">
        <v>0.72807505400000005</v>
      </c>
      <c r="H21" s="2">
        <v>1061.3209999999999</v>
      </c>
      <c r="I21" s="2" t="s">
        <v>10</v>
      </c>
      <c r="J21">
        <f t="shared" si="0"/>
        <v>0</v>
      </c>
    </row>
    <row r="22" spans="1:10" x14ac:dyDescent="0.3">
      <c r="A22" s="4" t="s">
        <v>9</v>
      </c>
      <c r="B22" s="2">
        <v>69726</v>
      </c>
      <c r="C22" s="2">
        <v>354.17691239999999</v>
      </c>
      <c r="D22" s="2">
        <v>252.52920800000001</v>
      </c>
      <c r="E22" s="2">
        <v>0.701160962</v>
      </c>
      <c r="F22" s="2">
        <v>71849</v>
      </c>
      <c r="G22" s="2">
        <v>0.73439853399999999</v>
      </c>
      <c r="H22" s="2">
        <v>1035.501</v>
      </c>
      <c r="I22" s="2" t="s">
        <v>10</v>
      </c>
      <c r="J22">
        <f t="shared" si="0"/>
        <v>0</v>
      </c>
    </row>
    <row r="23" spans="1:10" x14ac:dyDescent="0.3">
      <c r="A23" s="4" t="s">
        <v>11</v>
      </c>
      <c r="B23" s="2">
        <v>87790.03</v>
      </c>
      <c r="C23" s="2">
        <v>330.47843849999998</v>
      </c>
      <c r="D23" s="2">
        <v>222.4437485</v>
      </c>
      <c r="E23" s="2">
        <v>0.73955502699999998</v>
      </c>
      <c r="F23" s="2">
        <v>59365</v>
      </c>
      <c r="G23" s="2">
        <v>0.72360883300000001</v>
      </c>
      <c r="H23" s="2">
        <v>928.27200000000005</v>
      </c>
      <c r="I23" s="2" t="s">
        <v>10</v>
      </c>
      <c r="J23">
        <f t="shared" si="0"/>
        <v>0</v>
      </c>
    </row>
    <row r="24" spans="1:10" x14ac:dyDescent="0.3">
      <c r="A24" s="4" t="s">
        <v>11</v>
      </c>
      <c r="B24" s="2">
        <v>82028</v>
      </c>
      <c r="C24" s="2">
        <v>397.11497589999999</v>
      </c>
      <c r="D24" s="2">
        <v>268.3337727</v>
      </c>
      <c r="E24" s="2">
        <v>0.73716936700000002</v>
      </c>
      <c r="F24" s="2">
        <v>84427</v>
      </c>
      <c r="G24" s="2">
        <v>0.686375085</v>
      </c>
      <c r="H24" s="2">
        <v>1106.355</v>
      </c>
      <c r="I24" s="2" t="s">
        <v>10</v>
      </c>
      <c r="J24">
        <f t="shared" si="0"/>
        <v>0</v>
      </c>
    </row>
    <row r="25" spans="1:10" x14ac:dyDescent="0.3">
      <c r="A25" s="4" t="s">
        <v>9</v>
      </c>
      <c r="B25" s="2">
        <v>61251</v>
      </c>
      <c r="C25" s="2">
        <v>301.5077895</v>
      </c>
      <c r="D25" s="2">
        <v>273.65994139999998</v>
      </c>
      <c r="E25" s="2">
        <v>0.41975370699999998</v>
      </c>
      <c r="F25" s="2">
        <v>64732</v>
      </c>
      <c r="G25" s="2">
        <v>0.69959800000000005</v>
      </c>
      <c r="H25" s="2">
        <v>971.76900000000001</v>
      </c>
      <c r="I25" s="2" t="s">
        <v>10</v>
      </c>
      <c r="J25">
        <f t="shared" si="0"/>
        <v>0</v>
      </c>
    </row>
    <row r="26" spans="1:10" x14ac:dyDescent="0.3">
      <c r="A26" s="4" t="s">
        <v>9</v>
      </c>
      <c r="B26" s="2">
        <v>96277</v>
      </c>
      <c r="C26" s="2">
        <v>447.1345225</v>
      </c>
      <c r="D26" s="2">
        <v>275.21615420000001</v>
      </c>
      <c r="E26" s="2">
        <v>0.78812840500000003</v>
      </c>
      <c r="F26" s="2">
        <v>97865</v>
      </c>
      <c r="G26" s="2">
        <v>0.70405715700000004</v>
      </c>
      <c r="H26" s="2">
        <v>1181.921</v>
      </c>
      <c r="I26" s="2" t="s">
        <v>10</v>
      </c>
      <c r="J26">
        <f t="shared" si="0"/>
        <v>0</v>
      </c>
    </row>
    <row r="27" spans="1:10" x14ac:dyDescent="0.3">
      <c r="A27" s="4" t="s">
        <v>9</v>
      </c>
      <c r="B27" s="2">
        <v>75620</v>
      </c>
      <c r="C27" s="2">
        <v>368.22428439999999</v>
      </c>
      <c r="D27" s="2">
        <v>263.45925540000002</v>
      </c>
      <c r="E27" s="2">
        <v>0.698627251</v>
      </c>
      <c r="F27" s="2">
        <v>77493</v>
      </c>
      <c r="G27" s="2">
        <v>0.72627737199999998</v>
      </c>
      <c r="H27" s="2">
        <v>1059.1859999999999</v>
      </c>
      <c r="I27" s="2" t="s">
        <v>10</v>
      </c>
      <c r="J27">
        <f t="shared" si="0"/>
        <v>0</v>
      </c>
    </row>
    <row r="28" spans="1:10" x14ac:dyDescent="0.3">
      <c r="A28" s="4" t="s">
        <v>12</v>
      </c>
      <c r="B28" s="2">
        <v>73167</v>
      </c>
      <c r="C28" s="2">
        <v>340.05521800000002</v>
      </c>
      <c r="D28" s="2">
        <v>276.01517719999998</v>
      </c>
      <c r="E28" s="2">
        <v>0.58410580999999995</v>
      </c>
      <c r="F28" s="2">
        <v>74545</v>
      </c>
      <c r="G28" s="2">
        <v>0.77873685599999998</v>
      </c>
      <c r="H28" s="2">
        <v>1010.474</v>
      </c>
      <c r="I28" s="2" t="s">
        <v>10</v>
      </c>
      <c r="J28">
        <f t="shared" si="0"/>
        <v>0</v>
      </c>
    </row>
    <row r="29" spans="1:10" x14ac:dyDescent="0.3">
      <c r="A29" s="4" t="s">
        <v>9</v>
      </c>
      <c r="B29" s="2">
        <v>60847</v>
      </c>
      <c r="C29" s="2">
        <v>336.92386959999999</v>
      </c>
      <c r="D29" s="2">
        <v>231.46569589999999</v>
      </c>
      <c r="E29" s="2">
        <v>0.72666022900000005</v>
      </c>
      <c r="F29" s="2">
        <v>62492</v>
      </c>
      <c r="G29" s="2">
        <v>0.69858783000000002</v>
      </c>
      <c r="H29" s="2">
        <v>964.60299999999995</v>
      </c>
      <c r="I29" s="2" t="s">
        <v>10</v>
      </c>
      <c r="J29">
        <f t="shared" si="0"/>
        <v>0</v>
      </c>
    </row>
    <row r="30" spans="1:10" x14ac:dyDescent="0.3">
      <c r="A30" s="4" t="s">
        <v>12</v>
      </c>
      <c r="B30" s="2">
        <v>81021</v>
      </c>
      <c r="C30" s="2">
        <v>347.75005829999998</v>
      </c>
      <c r="D30" s="2">
        <v>297.6406265</v>
      </c>
      <c r="E30" s="2">
        <v>0.51713493099999996</v>
      </c>
      <c r="F30" s="2">
        <v>82552</v>
      </c>
      <c r="G30" s="2">
        <v>0.75755960700000002</v>
      </c>
      <c r="H30" s="2">
        <v>1063.8679999999999</v>
      </c>
      <c r="I30" s="2" t="s">
        <v>10</v>
      </c>
      <c r="J30">
        <f t="shared" si="0"/>
        <v>0</v>
      </c>
    </row>
    <row r="31" spans="1:10" x14ac:dyDescent="0.3">
      <c r="A31" s="4" t="s">
        <v>9</v>
      </c>
      <c r="B31" s="2">
        <v>59902</v>
      </c>
      <c r="C31" s="2">
        <v>358.59191479999998</v>
      </c>
      <c r="D31" s="2">
        <v>222.90202729999999</v>
      </c>
      <c r="E31" s="2">
        <v>0.78333195799999999</v>
      </c>
      <c r="F31" s="2">
        <v>63250</v>
      </c>
      <c r="G31" s="2">
        <v>0.744124224</v>
      </c>
      <c r="H31" s="2">
        <v>982.78800000000001</v>
      </c>
      <c r="I31" s="2" t="s">
        <v>10</v>
      </c>
      <c r="J31">
        <f t="shared" si="0"/>
        <v>0</v>
      </c>
    </row>
    <row r="32" spans="1:10" x14ac:dyDescent="0.3">
      <c r="A32" s="4" t="s">
        <v>11</v>
      </c>
      <c r="B32" s="2">
        <v>88745</v>
      </c>
      <c r="C32" s="2">
        <v>429.770355</v>
      </c>
      <c r="D32" s="2">
        <v>265.69023609999999</v>
      </c>
      <c r="E32" s="2">
        <v>0.78600948800000003</v>
      </c>
      <c r="F32" s="2">
        <v>90715</v>
      </c>
      <c r="G32" s="2">
        <v>0.75206352399999998</v>
      </c>
      <c r="H32" s="2">
        <v>1162.877</v>
      </c>
      <c r="I32" s="2" t="s">
        <v>10</v>
      </c>
      <c r="J32">
        <f t="shared" si="0"/>
        <v>0</v>
      </c>
    </row>
    <row r="33" spans="1:10" x14ac:dyDescent="0.3">
      <c r="A33" s="4" t="s">
        <v>9</v>
      </c>
      <c r="B33" s="2">
        <v>41809</v>
      </c>
      <c r="C33" s="2">
        <v>307.53273919999998</v>
      </c>
      <c r="D33" s="2">
        <v>175.08556799999999</v>
      </c>
      <c r="E33" s="2">
        <v>0.82211369499999998</v>
      </c>
      <c r="F33" s="2">
        <v>43838</v>
      </c>
      <c r="G33" s="2">
        <v>0.69744436700000001</v>
      </c>
      <c r="H33" s="2">
        <v>828.697</v>
      </c>
      <c r="I33" s="2" t="s">
        <v>10</v>
      </c>
      <c r="J33">
        <f t="shared" si="0"/>
        <v>0</v>
      </c>
    </row>
    <row r="34" spans="1:10" x14ac:dyDescent="0.3">
      <c r="A34" s="4" t="s">
        <v>12</v>
      </c>
      <c r="B34" s="2">
        <v>75329</v>
      </c>
      <c r="C34" s="2">
        <v>364.23077979999999</v>
      </c>
      <c r="D34" s="2">
        <v>265.86686350000002</v>
      </c>
      <c r="E34" s="2">
        <v>0.68351049900000005</v>
      </c>
      <c r="F34" s="2">
        <v>77541</v>
      </c>
      <c r="G34" s="2">
        <v>0.72307972899999995</v>
      </c>
      <c r="H34" s="2">
        <v>1075.7919999999999</v>
      </c>
      <c r="I34" s="2" t="s">
        <v>10</v>
      </c>
      <c r="J34">
        <f t="shared" si="0"/>
        <v>0</v>
      </c>
    </row>
    <row r="35" spans="1:10" x14ac:dyDescent="0.3">
      <c r="A35" s="4" t="s">
        <v>11</v>
      </c>
      <c r="B35" s="2">
        <v>61600</v>
      </c>
      <c r="C35" s="2">
        <v>350.18275449999999</v>
      </c>
      <c r="D35" s="2">
        <v>225.84277130000001</v>
      </c>
      <c r="E35" s="2">
        <v>0.76424307499999999</v>
      </c>
      <c r="F35" s="2">
        <v>63397</v>
      </c>
      <c r="G35" s="2">
        <v>0.746829611</v>
      </c>
      <c r="H35" s="2">
        <v>972.47199999999998</v>
      </c>
      <c r="I35" s="2" t="s">
        <v>10</v>
      </c>
      <c r="J35">
        <f t="shared" si="0"/>
        <v>0</v>
      </c>
    </row>
    <row r="36" spans="1:10" x14ac:dyDescent="0.3">
      <c r="A36" s="4" t="s">
        <v>11</v>
      </c>
      <c r="B36" s="2">
        <v>46427</v>
      </c>
      <c r="C36" s="2">
        <v>253.8420284</v>
      </c>
      <c r="D36" s="2">
        <v>235.90682409999999</v>
      </c>
      <c r="E36" s="2">
        <v>0.36921245899999999</v>
      </c>
      <c r="F36" s="2">
        <v>48275</v>
      </c>
      <c r="G36" s="2">
        <v>0.68421905900000002</v>
      </c>
      <c r="H36" s="2">
        <v>844.31200000000001</v>
      </c>
      <c r="I36" s="2" t="s">
        <v>10</v>
      </c>
      <c r="J36">
        <f t="shared" si="0"/>
        <v>0</v>
      </c>
    </row>
    <row r="37" spans="1:10" x14ac:dyDescent="0.3">
      <c r="A37" s="4" t="s">
        <v>9</v>
      </c>
      <c r="B37" s="2">
        <v>40861</v>
      </c>
      <c r="C37" s="2">
        <v>249.7402266</v>
      </c>
      <c r="D37" s="2">
        <v>213.57327179999999</v>
      </c>
      <c r="E37" s="2">
        <v>0.51832833</v>
      </c>
      <c r="F37" s="2">
        <v>43096</v>
      </c>
      <c r="G37" s="2">
        <v>0.74308940099999998</v>
      </c>
      <c r="H37" s="2">
        <v>784.91200000000003</v>
      </c>
      <c r="I37" s="2" t="s">
        <v>10</v>
      </c>
      <c r="J37">
        <f t="shared" si="0"/>
        <v>0</v>
      </c>
    </row>
    <row r="38" spans="1:10" x14ac:dyDescent="0.3">
      <c r="A38" s="4" t="s">
        <v>11</v>
      </c>
      <c r="B38" s="2">
        <v>55827</v>
      </c>
      <c r="C38" s="2">
        <v>305.29884299999998</v>
      </c>
      <c r="D38" s="2">
        <v>234.6612245</v>
      </c>
      <c r="E38" s="2">
        <v>0.63969607699999997</v>
      </c>
      <c r="F38" s="2">
        <v>57724</v>
      </c>
      <c r="G38" s="2">
        <v>0.70328798199999998</v>
      </c>
      <c r="H38" s="2">
        <v>926.09500000000003</v>
      </c>
      <c r="I38" s="2" t="s">
        <v>10</v>
      </c>
      <c r="J38">
        <f t="shared" si="0"/>
        <v>0</v>
      </c>
    </row>
    <row r="39" spans="1:10" x14ac:dyDescent="0.3">
      <c r="A39" s="4" t="s">
        <v>11</v>
      </c>
      <c r="B39" s="2">
        <v>54182</v>
      </c>
      <c r="C39" s="2">
        <v>366.06667420000002</v>
      </c>
      <c r="D39" s="2">
        <v>192.013274</v>
      </c>
      <c r="E39" s="2">
        <v>0.85139142499999998</v>
      </c>
      <c r="F39" s="2">
        <v>56450</v>
      </c>
      <c r="G39" s="2">
        <v>0.61141767400000002</v>
      </c>
      <c r="H39" s="2">
        <v>968.72900000000004</v>
      </c>
      <c r="I39" s="2" t="s">
        <v>10</v>
      </c>
      <c r="J39">
        <f t="shared" si="0"/>
        <v>0</v>
      </c>
    </row>
    <row r="40" spans="1:10" x14ac:dyDescent="0.3">
      <c r="A40" s="4" t="s">
        <v>9</v>
      </c>
      <c r="B40" s="2">
        <v>77468</v>
      </c>
      <c r="C40" s="2">
        <v>405.9365937</v>
      </c>
      <c r="D40" s="2">
        <v>245.9897977</v>
      </c>
      <c r="E40" s="2">
        <v>0.795479241</v>
      </c>
      <c r="F40" s="2">
        <v>79220</v>
      </c>
      <c r="G40" s="2">
        <v>0.72154539699999998</v>
      </c>
      <c r="H40" s="2">
        <v>1100.6759999999999</v>
      </c>
      <c r="I40" s="2" t="s">
        <v>10</v>
      </c>
      <c r="J40">
        <f t="shared" si="0"/>
        <v>0</v>
      </c>
    </row>
    <row r="41" spans="1:10" x14ac:dyDescent="0.3">
      <c r="A41" s="4" t="s">
        <v>12</v>
      </c>
      <c r="B41" s="2">
        <v>49882</v>
      </c>
      <c r="C41" s="2">
        <v>287.26432720000003</v>
      </c>
      <c r="D41" s="2">
        <v>222.1858727</v>
      </c>
      <c r="E41" s="2">
        <v>0.63385188400000003</v>
      </c>
      <c r="F41" s="2">
        <v>50880</v>
      </c>
      <c r="G41" s="2">
        <v>0.76637782700000001</v>
      </c>
      <c r="H41" s="2">
        <v>843.76400000000001</v>
      </c>
      <c r="I41" s="2" t="s">
        <v>10</v>
      </c>
      <c r="J41">
        <f t="shared" si="0"/>
        <v>0</v>
      </c>
    </row>
    <row r="42" spans="1:10" x14ac:dyDescent="0.3">
      <c r="A42" s="4" t="s">
        <v>11</v>
      </c>
      <c r="B42" s="2">
        <v>95245</v>
      </c>
      <c r="C42" s="2">
        <v>397.09411399999999</v>
      </c>
      <c r="D42" s="2">
        <v>307.2739224</v>
      </c>
      <c r="E42" s="2">
        <v>0.63342231500000001</v>
      </c>
      <c r="F42" s="2">
        <v>97988</v>
      </c>
      <c r="G42" s="2">
        <v>0.75304395999999996</v>
      </c>
      <c r="H42" s="2">
        <v>1201.3900000000001</v>
      </c>
      <c r="I42" s="2" t="s">
        <v>10</v>
      </c>
      <c r="J42">
        <f t="shared" si="0"/>
        <v>0</v>
      </c>
    </row>
    <row r="43" spans="1:10" x14ac:dyDescent="0.3">
      <c r="A43" s="4" t="s">
        <v>9</v>
      </c>
      <c r="B43" s="2">
        <v>71464</v>
      </c>
      <c r="C43" s="2">
        <v>364.10308959999998</v>
      </c>
      <c r="D43" s="2">
        <v>253.7969272</v>
      </c>
      <c r="E43" s="2">
        <v>0.71702554299999999</v>
      </c>
      <c r="F43" s="2">
        <v>73265</v>
      </c>
      <c r="G43" s="2">
        <v>0.71548427100000001</v>
      </c>
      <c r="H43" s="2">
        <v>1036.94</v>
      </c>
      <c r="I43" s="2" t="s">
        <v>10</v>
      </c>
      <c r="J43">
        <f t="shared" si="0"/>
        <v>0</v>
      </c>
    </row>
    <row r="44" spans="1:10" x14ac:dyDescent="0.3">
      <c r="A44" s="4" t="s">
        <v>9</v>
      </c>
      <c r="B44" s="2">
        <v>77055</v>
      </c>
      <c r="C44" s="2">
        <v>375.25013189999999</v>
      </c>
      <c r="D44" s="2">
        <v>262.8124219</v>
      </c>
      <c r="E44" s="2">
        <v>0.71378393799999995</v>
      </c>
      <c r="F44" s="2">
        <v>79255</v>
      </c>
      <c r="G44" s="2">
        <v>0.73226707700000004</v>
      </c>
      <c r="H44" s="2">
        <v>1095.2829999999999</v>
      </c>
      <c r="I44" s="2" t="s">
        <v>10</v>
      </c>
      <c r="J44">
        <f t="shared" si="0"/>
        <v>0</v>
      </c>
    </row>
    <row r="45" spans="1:10" x14ac:dyDescent="0.3">
      <c r="A45" s="4" t="s">
        <v>9</v>
      </c>
      <c r="B45" s="2">
        <v>92384</v>
      </c>
      <c r="C45" s="2">
        <v>368.40621379999999</v>
      </c>
      <c r="D45" s="2">
        <v>320.7145792</v>
      </c>
      <c r="E45" s="2">
        <v>0.49208693399999998</v>
      </c>
      <c r="F45" s="2">
        <v>93772</v>
      </c>
      <c r="G45" s="2">
        <v>0.74900682699999999</v>
      </c>
      <c r="H45" s="2">
        <v>1135.662</v>
      </c>
      <c r="I45" s="2" t="s">
        <v>10</v>
      </c>
      <c r="J45">
        <f t="shared" si="0"/>
        <v>0</v>
      </c>
    </row>
    <row r="46" spans="1:10" x14ac:dyDescent="0.3">
      <c r="A46" s="4" t="s">
        <v>11</v>
      </c>
      <c r="B46" s="2">
        <v>77310</v>
      </c>
      <c r="C46" s="2">
        <v>436.52989889999998</v>
      </c>
      <c r="D46" s="2">
        <v>228.2803725</v>
      </c>
      <c r="E46" s="2">
        <v>0.85236748900000003</v>
      </c>
      <c r="F46" s="2">
        <v>80138</v>
      </c>
      <c r="G46" s="2">
        <v>0.63172086900000002</v>
      </c>
      <c r="H46" s="2">
        <v>1141.1890000000001</v>
      </c>
      <c r="I46" s="2" t="s">
        <v>10</v>
      </c>
      <c r="J46">
        <f t="shared" si="0"/>
        <v>0</v>
      </c>
    </row>
    <row r="47" spans="1:10" x14ac:dyDescent="0.3">
      <c r="A47" s="4" t="s">
        <v>12</v>
      </c>
      <c r="B47" s="2">
        <v>57580</v>
      </c>
      <c r="C47" s="2">
        <v>330.22837479999998</v>
      </c>
      <c r="D47" s="2">
        <v>232.05538720000001</v>
      </c>
      <c r="E47" s="2">
        <v>0.711474579</v>
      </c>
      <c r="F47" s="2">
        <v>60232</v>
      </c>
      <c r="G47" s="2">
        <v>0.64510346500000004</v>
      </c>
      <c r="H47" s="2">
        <v>992.11400000000003</v>
      </c>
      <c r="I47" s="2" t="s">
        <v>10</v>
      </c>
      <c r="J47">
        <f t="shared" si="0"/>
        <v>0</v>
      </c>
    </row>
    <row r="48" spans="1:10" x14ac:dyDescent="0.3">
      <c r="A48" s="4" t="s">
        <v>12</v>
      </c>
      <c r="B48" s="2">
        <v>69708</v>
      </c>
      <c r="C48" s="2">
        <v>375.44727979999999</v>
      </c>
      <c r="D48" s="2">
        <v>239.13277529999999</v>
      </c>
      <c r="E48" s="2">
        <v>0.77092353400000002</v>
      </c>
      <c r="F48" s="2">
        <v>71321</v>
      </c>
      <c r="G48" s="2">
        <v>0.72717789300000002</v>
      </c>
      <c r="H48" s="2">
        <v>1022.568</v>
      </c>
      <c r="I48" s="2" t="s">
        <v>10</v>
      </c>
      <c r="J48">
        <f t="shared" si="0"/>
        <v>0</v>
      </c>
    </row>
    <row r="49" spans="1:10" x14ac:dyDescent="0.3">
      <c r="A49" s="4" t="s">
        <v>12</v>
      </c>
      <c r="B49" s="2">
        <v>41502</v>
      </c>
      <c r="C49" s="2">
        <v>260.51267530000001</v>
      </c>
      <c r="D49" s="2">
        <v>205.86502379999999</v>
      </c>
      <c r="E49" s="2">
        <v>0.61280991100000004</v>
      </c>
      <c r="F49" s="2">
        <v>43114</v>
      </c>
      <c r="G49" s="2">
        <v>0.82431922499999999</v>
      </c>
      <c r="H49" s="2">
        <v>790.42700000000002</v>
      </c>
      <c r="I49" s="2" t="s">
        <v>10</v>
      </c>
      <c r="J49">
        <f t="shared" si="0"/>
        <v>0</v>
      </c>
    </row>
    <row r="50" spans="1:10" x14ac:dyDescent="0.3">
      <c r="A50" s="4" t="s">
        <v>12</v>
      </c>
      <c r="B50" s="2">
        <v>45800</v>
      </c>
      <c r="C50" s="2">
        <v>330.00868320000001</v>
      </c>
      <c r="D50" s="2">
        <v>181.66586480000001</v>
      </c>
      <c r="E50" s="2">
        <v>0.83484298700000004</v>
      </c>
      <c r="F50" s="2">
        <v>47802</v>
      </c>
      <c r="G50" s="2">
        <v>0.73268277100000001</v>
      </c>
      <c r="H50" s="2">
        <v>870.38699999999994</v>
      </c>
      <c r="I50" s="2" t="s">
        <v>10</v>
      </c>
      <c r="J50">
        <f t="shared" si="0"/>
        <v>0</v>
      </c>
    </row>
    <row r="51" spans="1:10" x14ac:dyDescent="0.3">
      <c r="A51" s="4" t="s">
        <v>12</v>
      </c>
      <c r="B51" s="2">
        <v>52623</v>
      </c>
      <c r="C51" s="2">
        <v>311.99675789999998</v>
      </c>
      <c r="D51" s="2">
        <v>218.0411235</v>
      </c>
      <c r="E51" s="2">
        <v>0.71526140000000005</v>
      </c>
      <c r="F51" s="2">
        <v>54175</v>
      </c>
      <c r="G51" s="2">
        <v>0.67519053600000001</v>
      </c>
      <c r="H51" s="2">
        <v>902.62400000000002</v>
      </c>
      <c r="I51" s="2" t="s">
        <v>10</v>
      </c>
      <c r="J51">
        <f t="shared" si="0"/>
        <v>0</v>
      </c>
    </row>
    <row r="52" spans="1:10" x14ac:dyDescent="0.3">
      <c r="A52" s="4" t="s">
        <v>12</v>
      </c>
      <c r="B52" s="2">
        <v>44939</v>
      </c>
      <c r="C52" s="2">
        <v>317.61671189999998</v>
      </c>
      <c r="D52" s="2">
        <v>183.31521470000001</v>
      </c>
      <c r="E52" s="2">
        <v>0.81663208200000004</v>
      </c>
      <c r="F52" s="2">
        <v>46400</v>
      </c>
      <c r="G52" s="2">
        <v>0.65617790499999995</v>
      </c>
      <c r="H52" s="2">
        <v>845.78599999999994</v>
      </c>
      <c r="I52" s="2" t="s">
        <v>10</v>
      </c>
      <c r="J52">
        <f t="shared" si="0"/>
        <v>0</v>
      </c>
    </row>
    <row r="53" spans="1:10" x14ac:dyDescent="0.3">
      <c r="A53" s="4" t="s">
        <v>12</v>
      </c>
      <c r="B53" s="2">
        <v>114648</v>
      </c>
      <c r="C53" s="2">
        <v>508.12893259999998</v>
      </c>
      <c r="D53" s="2">
        <v>288.95398119999999</v>
      </c>
      <c r="E53" s="2">
        <v>0.82257079399999999</v>
      </c>
      <c r="F53" s="2">
        <v>118314</v>
      </c>
      <c r="G53" s="2">
        <v>0.68190496599999995</v>
      </c>
      <c r="H53" s="2">
        <v>1340.8969999999999</v>
      </c>
      <c r="I53" s="2" t="s">
        <v>10</v>
      </c>
      <c r="J53">
        <f t="shared" si="0"/>
        <v>0</v>
      </c>
    </row>
    <row r="54" spans="1:10" x14ac:dyDescent="0.3">
      <c r="A54" s="4" t="s">
        <v>9</v>
      </c>
      <c r="B54" s="2">
        <v>65727</v>
      </c>
      <c r="C54" s="2">
        <v>403.1942717</v>
      </c>
      <c r="D54" s="2">
        <v>210.07326420000001</v>
      </c>
      <c r="E54" s="2">
        <v>0.85354297800000001</v>
      </c>
      <c r="F54" s="2">
        <v>67372</v>
      </c>
      <c r="G54" s="2">
        <v>0.61698113200000004</v>
      </c>
      <c r="H54" s="2">
        <v>1030.155</v>
      </c>
      <c r="I54" s="2" t="s">
        <v>10</v>
      </c>
      <c r="J54">
        <f t="shared" si="0"/>
        <v>0</v>
      </c>
    </row>
    <row r="55" spans="1:10" x14ac:dyDescent="0.3">
      <c r="A55" s="4" t="s">
        <v>12</v>
      </c>
      <c r="B55" s="2">
        <v>45683</v>
      </c>
      <c r="C55" s="2">
        <v>333.26253209999999</v>
      </c>
      <c r="D55" s="2">
        <v>177.7720961</v>
      </c>
      <c r="E55" s="2">
        <v>0.84584447299999999</v>
      </c>
      <c r="F55" s="2">
        <v>48787</v>
      </c>
      <c r="G55" s="2">
        <v>0.63423065700000003</v>
      </c>
      <c r="H55" s="2">
        <v>901.10199999999998</v>
      </c>
      <c r="I55" s="2" t="s">
        <v>10</v>
      </c>
      <c r="J55">
        <f t="shared" si="0"/>
        <v>0</v>
      </c>
    </row>
    <row r="56" spans="1:10" x14ac:dyDescent="0.3">
      <c r="A56" s="4" t="s">
        <v>12</v>
      </c>
      <c r="B56" s="2">
        <v>111450</v>
      </c>
      <c r="C56" s="2">
        <v>478.31097080000001</v>
      </c>
      <c r="D56" s="2">
        <v>298.63059199999998</v>
      </c>
      <c r="E56" s="2">
        <v>0.78114950599999999</v>
      </c>
      <c r="F56" s="2">
        <v>113256</v>
      </c>
      <c r="G56" s="2">
        <v>0.69009287900000005</v>
      </c>
      <c r="H56" s="2">
        <v>1298.1880000000001</v>
      </c>
      <c r="I56" s="2" t="s">
        <v>10</v>
      </c>
      <c r="J56">
        <f t="shared" si="0"/>
        <v>0</v>
      </c>
    </row>
    <row r="57" spans="1:10" x14ac:dyDescent="0.3">
      <c r="A57" s="4" t="s">
        <v>9</v>
      </c>
      <c r="B57" s="2">
        <v>47581</v>
      </c>
      <c r="C57" s="2">
        <v>306.81187469999998</v>
      </c>
      <c r="D57" s="2">
        <v>203.09750199999999</v>
      </c>
      <c r="E57" s="2">
        <v>0.74953826199999996</v>
      </c>
      <c r="F57" s="2">
        <v>49203</v>
      </c>
      <c r="G57" s="2">
        <v>0.66777539200000002</v>
      </c>
      <c r="H57" s="2">
        <v>861.58</v>
      </c>
      <c r="I57" s="2" t="s">
        <v>10</v>
      </c>
      <c r="J57">
        <f t="shared" si="0"/>
        <v>0</v>
      </c>
    </row>
    <row r="58" spans="1:10" x14ac:dyDescent="0.3">
      <c r="A58" s="4" t="s">
        <v>9</v>
      </c>
      <c r="B58" s="2">
        <v>57127</v>
      </c>
      <c r="C58" s="2">
        <v>311.64457750000003</v>
      </c>
      <c r="D58" s="2">
        <v>238.64192059999999</v>
      </c>
      <c r="E58" s="2">
        <v>0.64313802399999997</v>
      </c>
      <c r="F58" s="2">
        <v>59943</v>
      </c>
      <c r="G58" s="2">
        <v>0.69362554600000004</v>
      </c>
      <c r="H58" s="2">
        <v>952.02300000000002</v>
      </c>
      <c r="I58" s="2" t="s">
        <v>10</v>
      </c>
      <c r="J58">
        <f t="shared" si="0"/>
        <v>0</v>
      </c>
    </row>
    <row r="59" spans="1:10" x14ac:dyDescent="0.3">
      <c r="A59" s="4" t="s">
        <v>12</v>
      </c>
      <c r="B59" s="2">
        <v>53006</v>
      </c>
      <c r="C59" s="2">
        <v>333.38136980000002</v>
      </c>
      <c r="D59" s="2">
        <v>206.88070809999999</v>
      </c>
      <c r="E59" s="2">
        <v>0.78416474700000005</v>
      </c>
      <c r="F59" s="2">
        <v>55456</v>
      </c>
      <c r="G59" s="2">
        <v>0.691695375</v>
      </c>
      <c r="H59" s="2">
        <v>936.37099999999998</v>
      </c>
      <c r="I59" s="2" t="s">
        <v>10</v>
      </c>
      <c r="J59">
        <f t="shared" si="0"/>
        <v>0</v>
      </c>
    </row>
    <row r="60" spans="1:10" x14ac:dyDescent="0.3">
      <c r="A60" s="4" t="s">
        <v>11</v>
      </c>
      <c r="B60" s="2">
        <v>69060</v>
      </c>
      <c r="C60" s="2">
        <v>328.48886119999997</v>
      </c>
      <c r="D60" s="2">
        <v>275.88886480000002</v>
      </c>
      <c r="E60" s="2">
        <v>0.54278324700000002</v>
      </c>
      <c r="F60" s="2">
        <v>72223</v>
      </c>
      <c r="G60" s="2">
        <v>0.72702389700000003</v>
      </c>
      <c r="H60" s="2">
        <v>1039.5509999999999</v>
      </c>
      <c r="I60" s="2" t="s">
        <v>10</v>
      </c>
      <c r="J60">
        <f t="shared" si="0"/>
        <v>0</v>
      </c>
    </row>
    <row r="61" spans="1:10" x14ac:dyDescent="0.3">
      <c r="A61" s="4" t="s">
        <v>9</v>
      </c>
      <c r="B61" s="2">
        <v>25387</v>
      </c>
      <c r="C61" s="2">
        <v>225.62954099999999</v>
      </c>
      <c r="D61" s="2">
        <v>144.618672</v>
      </c>
      <c r="E61" s="2">
        <v>0.76757738600000003</v>
      </c>
      <c r="F61" s="2">
        <v>26139</v>
      </c>
      <c r="G61" s="2">
        <v>0.67814403199999995</v>
      </c>
      <c r="H61" s="2">
        <v>619.07399999999996</v>
      </c>
      <c r="I61" s="2" t="s">
        <v>10</v>
      </c>
      <c r="J61">
        <f t="shared" si="0"/>
        <v>0</v>
      </c>
    </row>
    <row r="62" spans="1:10" x14ac:dyDescent="0.3">
      <c r="A62" s="4" t="s">
        <v>12</v>
      </c>
      <c r="B62" s="2">
        <v>66774</v>
      </c>
      <c r="C62" s="2">
        <v>348.55797469999999</v>
      </c>
      <c r="D62" s="2">
        <v>246.47625690000001</v>
      </c>
      <c r="E62" s="2">
        <v>0.70708225300000005</v>
      </c>
      <c r="F62" s="2">
        <v>69097</v>
      </c>
      <c r="G62" s="2">
        <v>0.692446491</v>
      </c>
      <c r="H62" s="2">
        <v>1003.374</v>
      </c>
      <c r="I62" s="2" t="s">
        <v>10</v>
      </c>
      <c r="J62">
        <f t="shared" si="0"/>
        <v>0</v>
      </c>
    </row>
    <row r="63" spans="1:10" x14ac:dyDescent="0.3">
      <c r="A63" s="4" t="s">
        <v>12</v>
      </c>
      <c r="B63" s="2">
        <v>47839</v>
      </c>
      <c r="C63" s="2">
        <v>312.60132909999999</v>
      </c>
      <c r="D63" s="2">
        <v>198.75129889999999</v>
      </c>
      <c r="E63" s="2">
        <v>0.77185549600000003</v>
      </c>
      <c r="F63" s="2">
        <v>50166</v>
      </c>
      <c r="G63" s="2">
        <v>0.70277059600000003</v>
      </c>
      <c r="H63" s="2">
        <v>868.06</v>
      </c>
      <c r="I63" s="2" t="s">
        <v>10</v>
      </c>
      <c r="J63">
        <f t="shared" si="0"/>
        <v>0</v>
      </c>
    </row>
    <row r="64" spans="1:10" x14ac:dyDescent="0.3">
      <c r="A64" s="4" t="s">
        <v>11</v>
      </c>
      <c r="B64" s="2">
        <v>78571</v>
      </c>
      <c r="C64" s="2">
        <v>443.82229080000002</v>
      </c>
      <c r="D64" s="2">
        <v>228.75761460000001</v>
      </c>
      <c r="E64" s="2">
        <v>0.85693400200000003</v>
      </c>
      <c r="F64" s="2">
        <v>81718</v>
      </c>
      <c r="G64" s="2">
        <v>0.64219276199999997</v>
      </c>
      <c r="H64" s="2">
        <v>1157.33</v>
      </c>
      <c r="I64" s="2" t="s">
        <v>10</v>
      </c>
      <c r="J64">
        <f t="shared" si="0"/>
        <v>0</v>
      </c>
    </row>
    <row r="65" spans="1:10" x14ac:dyDescent="0.3">
      <c r="A65" s="4" t="s">
        <v>11</v>
      </c>
      <c r="B65" s="2">
        <v>64717</v>
      </c>
      <c r="C65" s="2">
        <v>342.57671049999999</v>
      </c>
      <c r="D65" s="2">
        <v>245.7320369</v>
      </c>
      <c r="E65" s="2">
        <v>0.69675916199999999</v>
      </c>
      <c r="F65" s="2">
        <v>66649</v>
      </c>
      <c r="G65" s="2">
        <v>0.66254095000000002</v>
      </c>
      <c r="H65" s="2">
        <v>997.98900000000003</v>
      </c>
      <c r="I65" s="2" t="s">
        <v>10</v>
      </c>
      <c r="J65">
        <f t="shared" si="0"/>
        <v>0</v>
      </c>
    </row>
    <row r="66" spans="1:10" x14ac:dyDescent="0.3">
      <c r="A66" s="4" t="s">
        <v>12</v>
      </c>
      <c r="B66" s="2">
        <v>60462</v>
      </c>
      <c r="C66" s="2">
        <v>373.34284630000002</v>
      </c>
      <c r="D66" s="2">
        <v>208.1086262</v>
      </c>
      <c r="E66" s="2">
        <v>0.83023091400000004</v>
      </c>
      <c r="F66" s="2">
        <v>62213</v>
      </c>
      <c r="G66" s="2">
        <v>0.66568311199999997</v>
      </c>
      <c r="H66" s="2">
        <v>990.54700000000003</v>
      </c>
      <c r="I66" s="2" t="s">
        <v>10</v>
      </c>
      <c r="J66">
        <f t="shared" ref="J66:J129" si="1">COUNTBLANK(A66:I66)</f>
        <v>0</v>
      </c>
    </row>
    <row r="67" spans="1:10" x14ac:dyDescent="0.3">
      <c r="A67" s="4" t="s">
        <v>12</v>
      </c>
      <c r="B67" s="2">
        <v>59370</v>
      </c>
      <c r="C67" s="2">
        <v>345.94920489999998</v>
      </c>
      <c r="D67" s="2">
        <v>221.92195670000001</v>
      </c>
      <c r="E67" s="2">
        <v>0.767133811</v>
      </c>
      <c r="F67" s="2">
        <v>61464</v>
      </c>
      <c r="G67" s="2">
        <v>0.69748590200000005</v>
      </c>
      <c r="H67" s="2">
        <v>981.51700000000005</v>
      </c>
      <c r="I67" s="2" t="s">
        <v>10</v>
      </c>
      <c r="J67">
        <f t="shared" si="1"/>
        <v>0</v>
      </c>
    </row>
    <row r="68" spans="1:10" x14ac:dyDescent="0.3">
      <c r="A68" s="4" t="s">
        <v>12</v>
      </c>
      <c r="B68" s="2">
        <v>54056</v>
      </c>
      <c r="C68" s="2">
        <v>332.2676409</v>
      </c>
      <c r="D68" s="2">
        <v>208.6190158</v>
      </c>
      <c r="E68" s="2">
        <v>0.77832276199999995</v>
      </c>
      <c r="F68" s="2">
        <v>55539</v>
      </c>
      <c r="G68" s="2">
        <v>0.67455325899999996</v>
      </c>
      <c r="H68" s="2">
        <v>912.15300000000002</v>
      </c>
      <c r="I68" s="2" t="s">
        <v>10</v>
      </c>
      <c r="J68">
        <f t="shared" si="1"/>
        <v>0</v>
      </c>
    </row>
    <row r="69" spans="1:10" x14ac:dyDescent="0.3">
      <c r="A69" s="4" t="s">
        <v>12</v>
      </c>
      <c r="B69" s="2">
        <v>89235</v>
      </c>
      <c r="C69" s="2">
        <v>443.51593530000002</v>
      </c>
      <c r="D69" s="2">
        <v>258.94673929999999</v>
      </c>
      <c r="E69" s="2">
        <v>0.81186161499999998</v>
      </c>
      <c r="F69" s="2">
        <v>91201</v>
      </c>
      <c r="G69" s="2">
        <v>0.65519064299999996</v>
      </c>
      <c r="H69" s="2">
        <v>1179.694</v>
      </c>
      <c r="I69" s="2" t="s">
        <v>10</v>
      </c>
      <c r="J69">
        <f t="shared" si="1"/>
        <v>0</v>
      </c>
    </row>
    <row r="70" spans="1:10" x14ac:dyDescent="0.3">
      <c r="A70" s="4" t="s">
        <v>12</v>
      </c>
      <c r="B70" s="2">
        <v>51727</v>
      </c>
      <c r="C70" s="2">
        <v>321.12714219999998</v>
      </c>
      <c r="D70" s="2">
        <v>208.76675750000001</v>
      </c>
      <c r="E70" s="2">
        <v>0.75984332799999998</v>
      </c>
      <c r="F70" s="2">
        <v>52913</v>
      </c>
      <c r="G70" s="2">
        <v>0.751889645</v>
      </c>
      <c r="H70" s="2">
        <v>903.30799999999999</v>
      </c>
      <c r="I70" s="2" t="s">
        <v>10</v>
      </c>
      <c r="J70">
        <f t="shared" si="1"/>
        <v>0</v>
      </c>
    </row>
    <row r="71" spans="1:10" x14ac:dyDescent="0.3">
      <c r="A71" s="4" t="s">
        <v>9</v>
      </c>
      <c r="B71" s="2">
        <v>71595</v>
      </c>
      <c r="C71" s="2">
        <v>387.3096951</v>
      </c>
      <c r="D71" s="2">
        <v>236.75118459999999</v>
      </c>
      <c r="E71" s="2">
        <v>0.79142135700000005</v>
      </c>
      <c r="F71" s="2">
        <v>74045</v>
      </c>
      <c r="G71" s="2">
        <v>0.71853673200000001</v>
      </c>
      <c r="H71" s="2">
        <v>1069.77</v>
      </c>
      <c r="I71" s="2" t="s">
        <v>10</v>
      </c>
      <c r="J71">
        <f t="shared" si="1"/>
        <v>0</v>
      </c>
    </row>
    <row r="72" spans="1:10" x14ac:dyDescent="0.3">
      <c r="A72" s="4" t="s">
        <v>12</v>
      </c>
      <c r="B72" s="2">
        <v>95347</v>
      </c>
      <c r="C72" s="2">
        <v>451.52615420000001</v>
      </c>
      <c r="D72" s="2">
        <v>280.22615339999999</v>
      </c>
      <c r="E72" s="2">
        <v>0.78411149599999996</v>
      </c>
      <c r="F72" s="2">
        <v>99256</v>
      </c>
      <c r="G72" s="2">
        <v>0.67495611099999997</v>
      </c>
      <c r="H72" s="2">
        <v>1255.2449999999999</v>
      </c>
      <c r="I72" s="2" t="s">
        <v>10</v>
      </c>
      <c r="J72">
        <f t="shared" si="1"/>
        <v>0</v>
      </c>
    </row>
    <row r="73" spans="1:10" x14ac:dyDescent="0.3">
      <c r="A73" s="4" t="s">
        <v>9</v>
      </c>
      <c r="B73" s="2">
        <v>60449</v>
      </c>
      <c r="C73" s="2">
        <v>383.80024980000002</v>
      </c>
      <c r="D73" s="2">
        <v>208.16878320000001</v>
      </c>
      <c r="E73" s="2">
        <v>0.84012789499999996</v>
      </c>
      <c r="F73" s="2">
        <v>64346</v>
      </c>
      <c r="G73" s="2">
        <v>0.67634488000000004</v>
      </c>
      <c r="H73" s="2">
        <v>1054.1980000000001</v>
      </c>
      <c r="I73" s="2" t="s">
        <v>10</v>
      </c>
      <c r="J73">
        <f t="shared" si="1"/>
        <v>0</v>
      </c>
    </row>
    <row r="74" spans="1:10" x14ac:dyDescent="0.3">
      <c r="A74" s="4" t="s">
        <v>11</v>
      </c>
      <c r="B74" s="2">
        <v>69006</v>
      </c>
      <c r="C74" s="2">
        <v>379.31784620000002</v>
      </c>
      <c r="D74" s="2">
        <v>241.8502909</v>
      </c>
      <c r="E74" s="2">
        <v>0.77037363999999997</v>
      </c>
      <c r="F74" s="2">
        <v>72895</v>
      </c>
      <c r="G74" s="2">
        <v>0.69745300200000004</v>
      </c>
      <c r="H74" s="2">
        <v>1086.857</v>
      </c>
      <c r="I74" s="2" t="s">
        <v>10</v>
      </c>
      <c r="J74">
        <f t="shared" si="1"/>
        <v>0</v>
      </c>
    </row>
    <row r="75" spans="1:10" x14ac:dyDescent="0.3">
      <c r="A75" s="4" t="s">
        <v>12</v>
      </c>
      <c r="B75" s="2">
        <v>68520</v>
      </c>
      <c r="C75" s="2">
        <v>373.23563799999999</v>
      </c>
      <c r="D75" s="2">
        <v>237.0415232</v>
      </c>
      <c r="E75" s="2">
        <v>0.77243087399999999</v>
      </c>
      <c r="F75" s="2">
        <v>70759</v>
      </c>
      <c r="G75" s="2">
        <v>0.712858926</v>
      </c>
      <c r="H75" s="2">
        <v>1049.0930000000001</v>
      </c>
      <c r="I75" s="2" t="s">
        <v>10</v>
      </c>
      <c r="J75">
        <f t="shared" si="1"/>
        <v>0</v>
      </c>
    </row>
    <row r="76" spans="1:10" x14ac:dyDescent="0.3">
      <c r="A76" s="4" t="s">
        <v>9</v>
      </c>
      <c r="B76" s="2">
        <v>52731</v>
      </c>
      <c r="C76" s="2">
        <v>309.97728640000003</v>
      </c>
      <c r="D76" s="2">
        <v>219.72535250000001</v>
      </c>
      <c r="E76" s="2">
        <v>0.70536589000000005</v>
      </c>
      <c r="F76" s="2">
        <v>54438</v>
      </c>
      <c r="G76" s="2">
        <v>0.69587996200000002</v>
      </c>
      <c r="H76" s="2">
        <v>894.48</v>
      </c>
      <c r="I76" s="2" t="s">
        <v>10</v>
      </c>
      <c r="J76">
        <f t="shared" si="1"/>
        <v>0</v>
      </c>
    </row>
    <row r="77" spans="1:10" x14ac:dyDescent="0.3">
      <c r="A77" s="4" t="s">
        <v>9</v>
      </c>
      <c r="B77" s="2">
        <v>50570</v>
      </c>
      <c r="C77" s="2">
        <v>311.3447951</v>
      </c>
      <c r="D77" s="2">
        <v>208.3178983</v>
      </c>
      <c r="E77" s="2">
        <v>0.74318077999999999</v>
      </c>
      <c r="F77" s="2">
        <v>51743</v>
      </c>
      <c r="G77" s="2">
        <v>0.720863268</v>
      </c>
      <c r="H77" s="2">
        <v>873.77700000000004</v>
      </c>
      <c r="I77" s="2" t="s">
        <v>10</v>
      </c>
      <c r="J77">
        <f t="shared" si="1"/>
        <v>0</v>
      </c>
    </row>
    <row r="78" spans="1:10" x14ac:dyDescent="0.3">
      <c r="A78" s="4" t="s">
        <v>9</v>
      </c>
      <c r="B78" s="2">
        <v>75825</v>
      </c>
      <c r="C78" s="2">
        <v>391.2043013</v>
      </c>
      <c r="D78" s="2">
        <v>248.50027119999999</v>
      </c>
      <c r="E78" s="2">
        <v>0.77233234900000003</v>
      </c>
      <c r="F78" s="2">
        <v>77437</v>
      </c>
      <c r="G78" s="2">
        <v>0.74537000600000003</v>
      </c>
      <c r="H78" s="2">
        <v>1081.3389999999999</v>
      </c>
      <c r="I78" s="2" t="s">
        <v>10</v>
      </c>
      <c r="J78">
        <f t="shared" si="1"/>
        <v>0</v>
      </c>
    </row>
    <row r="79" spans="1:10" x14ac:dyDescent="0.3">
      <c r="A79" s="4" t="s">
        <v>9</v>
      </c>
      <c r="B79" s="2">
        <v>42637</v>
      </c>
      <c r="C79" s="2">
        <v>293.42958019999998</v>
      </c>
      <c r="D79" s="2">
        <v>189.43215760000001</v>
      </c>
      <c r="E79" s="2">
        <v>0.76369296900000005</v>
      </c>
      <c r="F79" s="2">
        <v>44052</v>
      </c>
      <c r="G79" s="2">
        <v>0.72511904800000004</v>
      </c>
      <c r="H79" s="2">
        <v>814.18200000000002</v>
      </c>
      <c r="I79" s="2" t="s">
        <v>10</v>
      </c>
      <c r="J79">
        <f t="shared" si="1"/>
        <v>0</v>
      </c>
    </row>
    <row r="80" spans="1:10" x14ac:dyDescent="0.3">
      <c r="A80" s="4" t="s">
        <v>11</v>
      </c>
      <c r="B80" s="2">
        <v>76984</v>
      </c>
      <c r="C80" s="2">
        <v>425.04818560000001</v>
      </c>
      <c r="D80" s="2">
        <v>233.97344240000001</v>
      </c>
      <c r="E80" s="2">
        <v>0.83485933899999998</v>
      </c>
      <c r="F80" s="2">
        <v>78641</v>
      </c>
      <c r="G80" s="2">
        <v>0.75875459499999998</v>
      </c>
      <c r="H80" s="2">
        <v>1091.7539999999999</v>
      </c>
      <c r="I80" s="2" t="s">
        <v>10</v>
      </c>
      <c r="J80">
        <f t="shared" si="1"/>
        <v>0</v>
      </c>
    </row>
    <row r="81" spans="1:10" x14ac:dyDescent="0.3">
      <c r="A81" s="4" t="s">
        <v>12</v>
      </c>
      <c r="B81" s="2">
        <v>47851</v>
      </c>
      <c r="C81" s="2">
        <v>323.15251890000002</v>
      </c>
      <c r="D81" s="2">
        <v>191.6109615</v>
      </c>
      <c r="E81" s="2">
        <v>0.80524457699999996</v>
      </c>
      <c r="F81" s="2">
        <v>49187</v>
      </c>
      <c r="G81" s="2">
        <v>0.77323702400000005</v>
      </c>
      <c r="H81" s="2">
        <v>860.40200000000004</v>
      </c>
      <c r="I81" s="2" t="s">
        <v>10</v>
      </c>
      <c r="J81">
        <f t="shared" si="1"/>
        <v>0</v>
      </c>
    </row>
    <row r="82" spans="1:10" x14ac:dyDescent="0.3">
      <c r="A82" s="4" t="s">
        <v>9</v>
      </c>
      <c r="B82" s="2">
        <v>51220</v>
      </c>
      <c r="C82" s="2">
        <v>328.6476055</v>
      </c>
      <c r="D82" s="2">
        <v>202.50887539999999</v>
      </c>
      <c r="E82" s="2">
        <v>0.78759871199999998</v>
      </c>
      <c r="F82" s="2">
        <v>52903</v>
      </c>
      <c r="G82" s="2">
        <v>0.69247096699999999</v>
      </c>
      <c r="H82" s="2">
        <v>896.72799999999995</v>
      </c>
      <c r="I82" s="2" t="s">
        <v>10</v>
      </c>
      <c r="J82">
        <f t="shared" si="1"/>
        <v>0</v>
      </c>
    </row>
    <row r="83" spans="1:10" x14ac:dyDescent="0.3">
      <c r="A83" s="4" t="s">
        <v>9</v>
      </c>
      <c r="B83" s="2">
        <v>53890</v>
      </c>
      <c r="C83" s="2">
        <v>331.08631969999999</v>
      </c>
      <c r="D83" s="2">
        <v>216.57945580000001</v>
      </c>
      <c r="E83" s="2">
        <v>0.75636656899999999</v>
      </c>
      <c r="F83" s="2">
        <v>57109</v>
      </c>
      <c r="G83" s="2">
        <v>0.70444444399999995</v>
      </c>
      <c r="H83" s="2">
        <v>957.13199999999995</v>
      </c>
      <c r="I83" s="2" t="s">
        <v>10</v>
      </c>
      <c r="J83">
        <f t="shared" si="1"/>
        <v>0</v>
      </c>
    </row>
    <row r="84" spans="1:10" x14ac:dyDescent="0.3">
      <c r="A84" s="4" t="s">
        <v>9</v>
      </c>
      <c r="B84" s="2">
        <v>58650</v>
      </c>
      <c r="C84" s="2">
        <v>346.33895819999998</v>
      </c>
      <c r="D84" s="2">
        <v>219.68436489999999</v>
      </c>
      <c r="E84" s="2">
        <v>0.77308329600000003</v>
      </c>
      <c r="F84" s="2">
        <v>62380</v>
      </c>
      <c r="G84" s="2">
        <v>0.660287081</v>
      </c>
      <c r="H84" s="2">
        <v>991.61199999999997</v>
      </c>
      <c r="I84" s="2" t="s">
        <v>10</v>
      </c>
      <c r="J84">
        <f t="shared" si="1"/>
        <v>0</v>
      </c>
    </row>
    <row r="85" spans="1:10" x14ac:dyDescent="0.3">
      <c r="A85" s="4" t="s">
        <v>9</v>
      </c>
      <c r="B85" s="2">
        <v>98935</v>
      </c>
      <c r="C85" s="2">
        <v>387.51693770000003</v>
      </c>
      <c r="D85" s="2">
        <v>326.89872350000002</v>
      </c>
      <c r="E85" s="2">
        <v>0.53701493300000003</v>
      </c>
      <c r="F85" s="2">
        <v>100747</v>
      </c>
      <c r="G85" s="2">
        <v>0.74042059599999999</v>
      </c>
      <c r="H85" s="2">
        <v>1176.5999999999999</v>
      </c>
      <c r="I85" s="2" t="s">
        <v>10</v>
      </c>
      <c r="J85">
        <f t="shared" si="1"/>
        <v>0</v>
      </c>
    </row>
    <row r="86" spans="1:10" x14ac:dyDescent="0.3">
      <c r="A86" s="4" t="s">
        <v>9</v>
      </c>
      <c r="B86" s="2">
        <v>77587</v>
      </c>
      <c r="C86" s="2">
        <v>396.80756630000002</v>
      </c>
      <c r="D86" s="2">
        <v>251.94491980000001</v>
      </c>
      <c r="E86" s="2">
        <v>0.77256989399999998</v>
      </c>
      <c r="F86" s="2">
        <v>79970</v>
      </c>
      <c r="G86" s="2">
        <v>0.70386464699999995</v>
      </c>
      <c r="H86" s="2">
        <v>1100.836</v>
      </c>
      <c r="I86" s="2" t="s">
        <v>10</v>
      </c>
      <c r="J86">
        <f t="shared" si="1"/>
        <v>0</v>
      </c>
    </row>
    <row r="87" spans="1:10" x14ac:dyDescent="0.3">
      <c r="A87" s="4" t="s">
        <v>11</v>
      </c>
      <c r="B87" s="2">
        <v>180898</v>
      </c>
      <c r="C87" s="2">
        <v>843.95665340000005</v>
      </c>
      <c r="D87" s="2">
        <v>323.19056879999999</v>
      </c>
      <c r="E87" s="2">
        <v>0.92377036400000001</v>
      </c>
      <c r="F87" s="2">
        <v>221396</v>
      </c>
      <c r="G87" s="2">
        <v>0.45418892900000002</v>
      </c>
      <c r="H87" s="2">
        <v>2253.5569999999998</v>
      </c>
      <c r="I87" s="2" t="s">
        <v>10</v>
      </c>
      <c r="J87">
        <f t="shared" si="1"/>
        <v>0</v>
      </c>
    </row>
    <row r="88" spans="1:10" x14ac:dyDescent="0.3">
      <c r="A88" s="4" t="s">
        <v>11</v>
      </c>
      <c r="B88" s="2">
        <v>71266</v>
      </c>
      <c r="C88" s="2">
        <v>390.707154</v>
      </c>
      <c r="D88" s="2">
        <v>235.68680330000001</v>
      </c>
      <c r="E88" s="2">
        <v>0.79756626100000005</v>
      </c>
      <c r="F88" s="2">
        <v>73002</v>
      </c>
      <c r="G88" s="2">
        <v>0.66062887000000003</v>
      </c>
      <c r="H88" s="2">
        <v>1034.183</v>
      </c>
      <c r="I88" s="2" t="s">
        <v>10</v>
      </c>
      <c r="J88">
        <f t="shared" si="1"/>
        <v>0</v>
      </c>
    </row>
    <row r="89" spans="1:10" x14ac:dyDescent="0.3">
      <c r="A89" s="4" t="s">
        <v>9</v>
      </c>
      <c r="B89" s="2">
        <v>39457</v>
      </c>
      <c r="C89" s="2">
        <v>267.55694060000002</v>
      </c>
      <c r="D89" s="2">
        <v>188.7651659</v>
      </c>
      <c r="E89" s="2">
        <v>0.708695988</v>
      </c>
      <c r="F89" s="2">
        <v>40472</v>
      </c>
      <c r="G89" s="2">
        <v>0.69757615399999995</v>
      </c>
      <c r="H89" s="2">
        <v>755.822</v>
      </c>
      <c r="I89" s="2" t="s">
        <v>10</v>
      </c>
      <c r="J89">
        <f t="shared" si="1"/>
        <v>0</v>
      </c>
    </row>
    <row r="90" spans="1:10" x14ac:dyDescent="0.3">
      <c r="A90" s="4" t="s">
        <v>9</v>
      </c>
      <c r="B90" s="2">
        <v>35237</v>
      </c>
      <c r="C90" s="2">
        <v>267.55377859999999</v>
      </c>
      <c r="D90" s="2">
        <v>173.52510319999999</v>
      </c>
      <c r="E90" s="2">
        <v>0.76116218300000005</v>
      </c>
      <c r="F90" s="2">
        <v>37418</v>
      </c>
      <c r="G90" s="2">
        <v>0.70683222300000004</v>
      </c>
      <c r="H90" s="2">
        <v>750.90899999999999</v>
      </c>
      <c r="I90" s="2" t="s">
        <v>10</v>
      </c>
      <c r="J90">
        <f t="shared" si="1"/>
        <v>0</v>
      </c>
    </row>
    <row r="91" spans="1:10" x14ac:dyDescent="0.3">
      <c r="A91" s="4" t="s">
        <v>12</v>
      </c>
      <c r="B91" s="2">
        <v>49059</v>
      </c>
      <c r="C91" s="2">
        <v>301.80039820000002</v>
      </c>
      <c r="D91" s="2">
        <v>210.4672152</v>
      </c>
      <c r="E91" s="2">
        <v>0.71670913199999997</v>
      </c>
      <c r="F91" s="2">
        <v>50835</v>
      </c>
      <c r="G91" s="2">
        <v>0.69860731399999998</v>
      </c>
      <c r="H91" s="2">
        <v>867.58199999999999</v>
      </c>
      <c r="I91" s="2" t="s">
        <v>10</v>
      </c>
      <c r="J91">
        <f t="shared" si="1"/>
        <v>0</v>
      </c>
    </row>
    <row r="92" spans="1:10" x14ac:dyDescent="0.3">
      <c r="A92" s="4" t="s">
        <v>11</v>
      </c>
      <c r="B92" s="2">
        <v>53896</v>
      </c>
      <c r="C92" s="2">
        <v>319.07202260000003</v>
      </c>
      <c r="D92" s="2">
        <v>217.6957013</v>
      </c>
      <c r="E92" s="2">
        <v>0.73109318499999998</v>
      </c>
      <c r="F92" s="2">
        <v>55392</v>
      </c>
      <c r="G92" s="2">
        <v>0.74594474899999996</v>
      </c>
      <c r="H92" s="2">
        <v>889.62599999999998</v>
      </c>
      <c r="I92" s="2" t="s">
        <v>10</v>
      </c>
      <c r="J92">
        <f t="shared" si="1"/>
        <v>0</v>
      </c>
    </row>
    <row r="93" spans="1:10" x14ac:dyDescent="0.3">
      <c r="A93" s="4" t="s">
        <v>9</v>
      </c>
      <c r="B93" s="2">
        <v>56469</v>
      </c>
      <c r="C93" s="2">
        <v>325.34142500000002</v>
      </c>
      <c r="D93" s="2">
        <v>225.11502379999999</v>
      </c>
      <c r="E93" s="2">
        <v>0.72196008199999995</v>
      </c>
      <c r="F93" s="2">
        <v>58697</v>
      </c>
      <c r="G93" s="2">
        <v>0.68573614400000005</v>
      </c>
      <c r="H93" s="2">
        <v>933.89599999999996</v>
      </c>
      <c r="I93" s="2" t="s">
        <v>10</v>
      </c>
      <c r="J93">
        <f t="shared" si="1"/>
        <v>0</v>
      </c>
    </row>
    <row r="94" spans="1:10" x14ac:dyDescent="0.3">
      <c r="A94" s="4" t="s">
        <v>9</v>
      </c>
      <c r="B94" s="2">
        <v>85156</v>
      </c>
      <c r="C94" s="2">
        <v>422.2791325</v>
      </c>
      <c r="D94" s="2">
        <v>260.21062269999999</v>
      </c>
      <c r="E94" s="2">
        <v>0.7875856</v>
      </c>
      <c r="F94" s="2">
        <v>87057</v>
      </c>
      <c r="G94" s="2">
        <v>0.70256088699999997</v>
      </c>
      <c r="H94" s="2">
        <v>1140.684</v>
      </c>
      <c r="I94" s="2" t="s">
        <v>10</v>
      </c>
      <c r="J94">
        <f t="shared" si="1"/>
        <v>0</v>
      </c>
    </row>
    <row r="95" spans="1:10" x14ac:dyDescent="0.3">
      <c r="A95" s="4" t="s">
        <v>9</v>
      </c>
      <c r="B95" s="2">
        <v>67044</v>
      </c>
      <c r="C95" s="2">
        <v>361.25537220000001</v>
      </c>
      <c r="D95" s="2">
        <v>238.2264457</v>
      </c>
      <c r="E95" s="2">
        <v>0.751756706</v>
      </c>
      <c r="F95" s="2">
        <v>68626</v>
      </c>
      <c r="G95" s="2">
        <v>0.75694350399999999</v>
      </c>
      <c r="H95" s="2">
        <v>989.01599999999996</v>
      </c>
      <c r="I95" s="2" t="s">
        <v>10</v>
      </c>
      <c r="J95">
        <f t="shared" si="1"/>
        <v>0</v>
      </c>
    </row>
    <row r="96" spans="1:10" x14ac:dyDescent="0.3">
      <c r="A96" s="4" t="s">
        <v>11</v>
      </c>
      <c r="B96" s="2">
        <v>52243</v>
      </c>
      <c r="C96" s="2">
        <v>331.45114690000003</v>
      </c>
      <c r="D96" s="2">
        <v>206.75959879999999</v>
      </c>
      <c r="E96" s="2">
        <v>0.78158310799999997</v>
      </c>
      <c r="F96" s="2">
        <v>55774</v>
      </c>
      <c r="G96" s="2">
        <v>0.71443418800000003</v>
      </c>
      <c r="H96" s="2">
        <v>934.54700000000003</v>
      </c>
      <c r="I96" s="2" t="s">
        <v>10</v>
      </c>
      <c r="J96">
        <f t="shared" si="1"/>
        <v>0</v>
      </c>
    </row>
    <row r="97" spans="1:10" x14ac:dyDescent="0.3">
      <c r="A97" s="4" t="s">
        <v>11</v>
      </c>
      <c r="B97" s="2">
        <v>38968</v>
      </c>
      <c r="C97" s="2">
        <v>269.40202069999998</v>
      </c>
      <c r="D97" s="2">
        <v>185.72756820000001</v>
      </c>
      <c r="E97" s="2">
        <v>0.72437445499999997</v>
      </c>
      <c r="F97" s="2">
        <v>40147</v>
      </c>
      <c r="G97" s="2">
        <v>0.73758328299999998</v>
      </c>
      <c r="H97" s="2">
        <v>769.24199999999996</v>
      </c>
      <c r="I97" s="2" t="s">
        <v>10</v>
      </c>
      <c r="J97">
        <f t="shared" si="1"/>
        <v>0</v>
      </c>
    </row>
    <row r="98" spans="1:10" x14ac:dyDescent="0.3">
      <c r="A98" s="4" t="s">
        <v>11</v>
      </c>
      <c r="B98" s="2">
        <v>79661</v>
      </c>
      <c r="C98" s="2">
        <v>360.0734473</v>
      </c>
      <c r="D98" s="2">
        <v>282.73903159999998</v>
      </c>
      <c r="E98" s="2">
        <v>0.61920928099999994</v>
      </c>
      <c r="F98" s="2">
        <v>81032</v>
      </c>
      <c r="G98" s="2">
        <v>0.77915688599999999</v>
      </c>
      <c r="H98" s="2">
        <v>1045.6579999999999</v>
      </c>
      <c r="I98" s="2" t="s">
        <v>10</v>
      </c>
      <c r="J98">
        <f t="shared" si="1"/>
        <v>0</v>
      </c>
    </row>
    <row r="99" spans="1:10" x14ac:dyDescent="0.3">
      <c r="A99" s="4" t="s">
        <v>12</v>
      </c>
      <c r="B99" s="2">
        <v>59282</v>
      </c>
      <c r="C99" s="2">
        <v>329.24256550000001</v>
      </c>
      <c r="D99" s="2">
        <v>233.7746492</v>
      </c>
      <c r="E99" s="2">
        <v>0.70416361599999999</v>
      </c>
      <c r="F99" s="2">
        <v>60580</v>
      </c>
      <c r="G99" s="2">
        <v>0.72592574499999996</v>
      </c>
      <c r="H99" s="2">
        <v>920.57299999999998</v>
      </c>
      <c r="I99" s="2" t="s">
        <v>10</v>
      </c>
      <c r="J99">
        <f t="shared" si="1"/>
        <v>0</v>
      </c>
    </row>
    <row r="100" spans="1:10" x14ac:dyDescent="0.3">
      <c r="A100" s="4" t="s">
        <v>11</v>
      </c>
      <c r="B100" s="2">
        <v>48177</v>
      </c>
      <c r="C100" s="2">
        <v>305.78450299999997</v>
      </c>
      <c r="D100" s="2">
        <v>202.46619380000001</v>
      </c>
      <c r="E100" s="2">
        <v>0.74939736999999995</v>
      </c>
      <c r="F100" s="2">
        <v>49877</v>
      </c>
      <c r="G100" s="2">
        <v>0.67764259100000002</v>
      </c>
      <c r="H100" s="2">
        <v>860.548</v>
      </c>
      <c r="I100" s="2" t="s">
        <v>10</v>
      </c>
      <c r="J100">
        <f t="shared" si="1"/>
        <v>0</v>
      </c>
    </row>
    <row r="101" spans="1:10" x14ac:dyDescent="0.3">
      <c r="A101" s="4" t="s">
        <v>9</v>
      </c>
      <c r="B101" s="2">
        <v>74904</v>
      </c>
      <c r="C101" s="2">
        <v>342.8963104</v>
      </c>
      <c r="D101" s="2">
        <v>280.11556810000002</v>
      </c>
      <c r="E101" s="2">
        <v>0.57676457000000003</v>
      </c>
      <c r="F101" s="2">
        <v>75898</v>
      </c>
      <c r="G101" s="2">
        <v>0.73174162799999998</v>
      </c>
      <c r="H101" s="2">
        <v>1012.365</v>
      </c>
      <c r="I101" s="2" t="s">
        <v>10</v>
      </c>
      <c r="J101">
        <f t="shared" si="1"/>
        <v>0</v>
      </c>
    </row>
    <row r="102" spans="1:10" x14ac:dyDescent="0.3">
      <c r="A102" s="4" t="s">
        <v>9</v>
      </c>
      <c r="B102" s="2">
        <v>81581</v>
      </c>
      <c r="C102" s="2">
        <v>424.27831459999999</v>
      </c>
      <c r="D102" s="2">
        <v>245.50747380000001</v>
      </c>
      <c r="E102" s="2">
        <v>0.81557793999999995</v>
      </c>
      <c r="F102" s="2">
        <v>83143</v>
      </c>
      <c r="G102" s="2">
        <v>0.76238225199999998</v>
      </c>
      <c r="H102" s="2">
        <v>1114.7360000000001</v>
      </c>
      <c r="I102" s="2" t="s">
        <v>10</v>
      </c>
      <c r="J102">
        <f t="shared" si="1"/>
        <v>0</v>
      </c>
    </row>
    <row r="103" spans="1:10" x14ac:dyDescent="0.3">
      <c r="A103" s="4" t="s">
        <v>9</v>
      </c>
      <c r="B103" s="2">
        <v>57820</v>
      </c>
      <c r="C103" s="2">
        <v>376.19117440000002</v>
      </c>
      <c r="D103" s="2">
        <v>199.7971077</v>
      </c>
      <c r="E103" s="2">
        <v>0.84730585599999997</v>
      </c>
      <c r="F103" s="2">
        <v>59968</v>
      </c>
      <c r="G103" s="2">
        <v>0.71478020099999995</v>
      </c>
      <c r="H103" s="2">
        <v>978.85</v>
      </c>
      <c r="I103" s="2" t="s">
        <v>10</v>
      </c>
      <c r="J103">
        <f t="shared" si="1"/>
        <v>0</v>
      </c>
    </row>
    <row r="104" spans="1:10" x14ac:dyDescent="0.3">
      <c r="A104" s="4" t="s">
        <v>9</v>
      </c>
      <c r="B104" s="2">
        <v>57808</v>
      </c>
      <c r="C104" s="2">
        <v>309.97165710000002</v>
      </c>
      <c r="D104" s="2">
        <v>241.3665105</v>
      </c>
      <c r="E104" s="2">
        <v>0.62743016200000001</v>
      </c>
      <c r="F104" s="2">
        <v>58954</v>
      </c>
      <c r="G104" s="2">
        <v>0.71034652200000004</v>
      </c>
      <c r="H104" s="2">
        <v>911.85699999999997</v>
      </c>
      <c r="I104" s="2" t="s">
        <v>10</v>
      </c>
      <c r="J104">
        <f t="shared" si="1"/>
        <v>0</v>
      </c>
    </row>
    <row r="105" spans="1:10" x14ac:dyDescent="0.3">
      <c r="A105" s="4" t="s">
        <v>11</v>
      </c>
      <c r="B105" s="2">
        <v>55306</v>
      </c>
      <c r="C105" s="2">
        <v>353.15460919999998</v>
      </c>
      <c r="D105" s="2">
        <v>204.126836</v>
      </c>
      <c r="E105" s="2">
        <v>0.816029801</v>
      </c>
      <c r="F105" s="2">
        <v>57396</v>
      </c>
      <c r="G105" s="2">
        <v>0.74399020699999996</v>
      </c>
      <c r="H105" s="2">
        <v>973.25900000000001</v>
      </c>
      <c r="I105" s="2" t="s">
        <v>10</v>
      </c>
      <c r="J105">
        <f t="shared" si="1"/>
        <v>0</v>
      </c>
    </row>
    <row r="106" spans="1:10" x14ac:dyDescent="0.3">
      <c r="A106" s="4" t="s">
        <v>11</v>
      </c>
      <c r="B106" s="2">
        <v>59459</v>
      </c>
      <c r="C106" s="2">
        <v>347.15515479999999</v>
      </c>
      <c r="D106" s="2">
        <v>222.109478</v>
      </c>
      <c r="E106" s="2">
        <v>0.76854238500000005</v>
      </c>
      <c r="F106" s="2">
        <v>61585</v>
      </c>
      <c r="G106" s="2">
        <v>0.70961928600000002</v>
      </c>
      <c r="H106" s="2">
        <v>966.32899999999995</v>
      </c>
      <c r="I106" s="2" t="s">
        <v>10</v>
      </c>
      <c r="J106">
        <f t="shared" si="1"/>
        <v>0</v>
      </c>
    </row>
    <row r="107" spans="1:10" x14ac:dyDescent="0.3">
      <c r="A107" s="4" t="s">
        <v>11</v>
      </c>
      <c r="B107" s="2">
        <v>44247</v>
      </c>
      <c r="C107" s="2">
        <v>319.79030820000003</v>
      </c>
      <c r="D107" s="2">
        <v>178.64794309999999</v>
      </c>
      <c r="E107" s="2">
        <v>0.829409642</v>
      </c>
      <c r="F107" s="2">
        <v>45872</v>
      </c>
      <c r="G107" s="2">
        <v>0.67763722100000001</v>
      </c>
      <c r="H107" s="2">
        <v>842.12099999999998</v>
      </c>
      <c r="I107" s="2" t="s">
        <v>10</v>
      </c>
      <c r="J107">
        <f t="shared" si="1"/>
        <v>0</v>
      </c>
    </row>
    <row r="108" spans="1:10" x14ac:dyDescent="0.3">
      <c r="A108" s="4" t="s">
        <v>12</v>
      </c>
      <c r="B108" s="2">
        <v>48945</v>
      </c>
      <c r="C108" s="2">
        <v>269.37041119999998</v>
      </c>
      <c r="D108" s="2">
        <v>239.16216560000001</v>
      </c>
      <c r="E108" s="2">
        <v>0.46012120899999998</v>
      </c>
      <c r="F108" s="2">
        <v>51456</v>
      </c>
      <c r="G108" s="2">
        <v>0.71124447800000001</v>
      </c>
      <c r="H108" s="2">
        <v>872.28899999999999</v>
      </c>
      <c r="I108" s="2" t="s">
        <v>10</v>
      </c>
      <c r="J108">
        <f t="shared" si="1"/>
        <v>0</v>
      </c>
    </row>
    <row r="109" spans="1:10" x14ac:dyDescent="0.3">
      <c r="A109" s="4" t="s">
        <v>12</v>
      </c>
      <c r="B109" s="2">
        <v>68864</v>
      </c>
      <c r="C109" s="2">
        <v>343.6762094</v>
      </c>
      <c r="D109" s="2">
        <v>261.98843859999999</v>
      </c>
      <c r="E109" s="2">
        <v>0.64720991999999999</v>
      </c>
      <c r="F109" s="2">
        <v>71726</v>
      </c>
      <c r="G109" s="2">
        <v>0.69834702400000004</v>
      </c>
      <c r="H109" s="2">
        <v>1035.0219999999999</v>
      </c>
      <c r="I109" s="2" t="s">
        <v>10</v>
      </c>
      <c r="J109">
        <f t="shared" si="1"/>
        <v>0</v>
      </c>
    </row>
    <row r="110" spans="1:10" x14ac:dyDescent="0.3">
      <c r="A110" s="4" t="s">
        <v>11</v>
      </c>
      <c r="B110" s="2">
        <v>82826</v>
      </c>
      <c r="C110" s="2">
        <v>396.7059122</v>
      </c>
      <c r="D110" s="2">
        <v>269.76285510000002</v>
      </c>
      <c r="E110" s="2">
        <v>0.73320548399999996</v>
      </c>
      <c r="F110" s="2">
        <v>84981</v>
      </c>
      <c r="G110" s="2">
        <v>0.74543474499999995</v>
      </c>
      <c r="H110" s="2">
        <v>1115.8109999999999</v>
      </c>
      <c r="I110" s="2" t="s">
        <v>10</v>
      </c>
      <c r="J110">
        <f t="shared" si="1"/>
        <v>0</v>
      </c>
    </row>
    <row r="111" spans="1:10" x14ac:dyDescent="0.3">
      <c r="A111" s="4" t="s">
        <v>12</v>
      </c>
      <c r="B111" s="2">
        <v>65396</v>
      </c>
      <c r="C111" s="2">
        <v>331.53844459999999</v>
      </c>
      <c r="D111" s="2">
        <v>253.24296620000001</v>
      </c>
      <c r="E111" s="2">
        <v>0.64540336399999998</v>
      </c>
      <c r="F111" s="2">
        <v>66783</v>
      </c>
      <c r="G111" s="2">
        <v>0.76482971600000005</v>
      </c>
      <c r="H111" s="2">
        <v>975.42499999999995</v>
      </c>
      <c r="I111" s="2" t="s">
        <v>10</v>
      </c>
      <c r="J111">
        <f t="shared" si="1"/>
        <v>0</v>
      </c>
    </row>
    <row r="112" spans="1:10" x14ac:dyDescent="0.3">
      <c r="A112" s="4" t="s">
        <v>12</v>
      </c>
      <c r="B112" s="2">
        <v>81572</v>
      </c>
      <c r="C112" s="2">
        <v>393.71617600000002</v>
      </c>
      <c r="D112" s="2">
        <v>265.81461239999999</v>
      </c>
      <c r="E112" s="2">
        <v>0.73768712800000003</v>
      </c>
      <c r="F112" s="2">
        <v>84964</v>
      </c>
      <c r="G112" s="2">
        <v>0.69827084399999995</v>
      </c>
      <c r="H112" s="2">
        <v>1187.338</v>
      </c>
      <c r="I112" s="2" t="s">
        <v>10</v>
      </c>
      <c r="J112">
        <f t="shared" si="1"/>
        <v>0</v>
      </c>
    </row>
    <row r="113" spans="1:10" x14ac:dyDescent="0.3">
      <c r="A113" s="4" t="s">
        <v>12</v>
      </c>
      <c r="B113" s="2">
        <v>44367</v>
      </c>
      <c r="C113" s="2">
        <v>322.50401859999999</v>
      </c>
      <c r="D113" s="2">
        <v>176.7089727</v>
      </c>
      <c r="E113" s="2">
        <v>0.83652551500000005</v>
      </c>
      <c r="F113" s="2">
        <v>46531</v>
      </c>
      <c r="G113" s="2">
        <v>0.732999603</v>
      </c>
      <c r="H113" s="2">
        <v>883.97299999999996</v>
      </c>
      <c r="I113" s="2" t="s">
        <v>10</v>
      </c>
      <c r="J113">
        <f t="shared" si="1"/>
        <v>0</v>
      </c>
    </row>
    <row r="114" spans="1:10" x14ac:dyDescent="0.3">
      <c r="A114" s="4" t="s">
        <v>9</v>
      </c>
      <c r="B114" s="2">
        <v>51448</v>
      </c>
      <c r="C114" s="2">
        <v>328.28956799999997</v>
      </c>
      <c r="D114" s="2">
        <v>202.16036980000001</v>
      </c>
      <c r="E114" s="2">
        <v>0.78790333099999998</v>
      </c>
      <c r="F114" s="2">
        <v>52772</v>
      </c>
      <c r="G114" s="2">
        <v>0.70480574299999998</v>
      </c>
      <c r="H114" s="2">
        <v>877.79899999999998</v>
      </c>
      <c r="I114" s="2" t="s">
        <v>10</v>
      </c>
      <c r="J114">
        <f t="shared" si="1"/>
        <v>0</v>
      </c>
    </row>
    <row r="115" spans="1:10" x14ac:dyDescent="0.3">
      <c r="A115" s="4" t="s">
        <v>11</v>
      </c>
      <c r="B115" s="2">
        <v>50545</v>
      </c>
      <c r="C115" s="2">
        <v>286.87133240000003</v>
      </c>
      <c r="D115" s="2">
        <v>227.15971730000001</v>
      </c>
      <c r="E115" s="2">
        <v>0.61071267699999998</v>
      </c>
      <c r="F115" s="2">
        <v>51771</v>
      </c>
      <c r="G115" s="2">
        <v>0.83545454500000005</v>
      </c>
      <c r="H115" s="2">
        <v>847.66399999999999</v>
      </c>
      <c r="I115" s="2" t="s">
        <v>10</v>
      </c>
      <c r="J115">
        <f t="shared" si="1"/>
        <v>0</v>
      </c>
    </row>
    <row r="116" spans="1:10" x14ac:dyDescent="0.3">
      <c r="A116" s="4" t="s">
        <v>12</v>
      </c>
      <c r="B116" s="2">
        <v>94063</v>
      </c>
      <c r="C116" s="2">
        <v>448.12109659999999</v>
      </c>
      <c r="D116" s="2">
        <v>276.607844</v>
      </c>
      <c r="E116" s="2">
        <v>0.78675815599999999</v>
      </c>
      <c r="F116" s="2">
        <v>99085</v>
      </c>
      <c r="G116" s="2">
        <v>0.70929381999999996</v>
      </c>
      <c r="H116" s="2">
        <v>1259.451</v>
      </c>
      <c r="I116" s="2" t="s">
        <v>10</v>
      </c>
      <c r="J116">
        <f t="shared" si="1"/>
        <v>0</v>
      </c>
    </row>
    <row r="117" spans="1:10" x14ac:dyDescent="0.3">
      <c r="A117" s="4" t="s">
        <v>12</v>
      </c>
      <c r="B117" s="2">
        <v>84129</v>
      </c>
      <c r="C117" s="2">
        <v>413.03455980000001</v>
      </c>
      <c r="D117" s="2">
        <v>261.64308649999998</v>
      </c>
      <c r="E117" s="2">
        <v>0.77377104900000004</v>
      </c>
      <c r="F117" s="2">
        <v>86242</v>
      </c>
      <c r="G117" s="2">
        <v>0.71383479699999997</v>
      </c>
      <c r="H117" s="2">
        <v>1144.973</v>
      </c>
      <c r="I117" s="2" t="s">
        <v>10</v>
      </c>
      <c r="J117">
        <f t="shared" si="1"/>
        <v>0</v>
      </c>
    </row>
    <row r="118" spans="1:10" x14ac:dyDescent="0.3">
      <c r="A118" s="4" t="s">
        <v>12</v>
      </c>
      <c r="B118" s="2">
        <v>79735</v>
      </c>
      <c r="C118" s="2">
        <v>410.99791929999998</v>
      </c>
      <c r="D118" s="2">
        <v>250.22078740000001</v>
      </c>
      <c r="E118" s="2">
        <v>0.793313932</v>
      </c>
      <c r="F118" s="2">
        <v>83306</v>
      </c>
      <c r="G118" s="2">
        <v>0.749044143</v>
      </c>
      <c r="H118" s="2">
        <v>1154.54</v>
      </c>
      <c r="I118" s="2" t="s">
        <v>10</v>
      </c>
      <c r="J118">
        <f t="shared" si="1"/>
        <v>0</v>
      </c>
    </row>
    <row r="119" spans="1:10" x14ac:dyDescent="0.3">
      <c r="A119" s="4" t="s">
        <v>9</v>
      </c>
      <c r="B119" s="2">
        <v>90176</v>
      </c>
      <c r="C119" s="2">
        <v>390.20734099999999</v>
      </c>
      <c r="D119" s="2">
        <v>294.76223850000002</v>
      </c>
      <c r="E119" s="2">
        <v>0.65526508999999999</v>
      </c>
      <c r="F119" s="2">
        <v>91793</v>
      </c>
      <c r="G119" s="2">
        <v>0.76254904599999995</v>
      </c>
      <c r="H119" s="2">
        <v>1136.6690000000001</v>
      </c>
      <c r="I119" s="2" t="s">
        <v>10</v>
      </c>
      <c r="J119">
        <f t="shared" si="1"/>
        <v>0</v>
      </c>
    </row>
    <row r="120" spans="1:10" x14ac:dyDescent="0.3">
      <c r="A120" s="4" t="s">
        <v>12</v>
      </c>
      <c r="B120" s="2">
        <v>61492</v>
      </c>
      <c r="C120" s="2">
        <v>356.42602160000001</v>
      </c>
      <c r="D120" s="2">
        <v>224.163105</v>
      </c>
      <c r="E120" s="2">
        <v>0.77747081200000001</v>
      </c>
      <c r="F120" s="2">
        <v>65298</v>
      </c>
      <c r="G120" s="2">
        <v>0.69084372500000002</v>
      </c>
      <c r="H120" s="2">
        <v>1013.202</v>
      </c>
      <c r="I120" s="2" t="s">
        <v>10</v>
      </c>
      <c r="J120">
        <f t="shared" si="1"/>
        <v>0</v>
      </c>
    </row>
    <row r="121" spans="1:10" x14ac:dyDescent="0.3">
      <c r="A121" s="4" t="s">
        <v>12</v>
      </c>
      <c r="B121" s="2">
        <v>79532</v>
      </c>
      <c r="C121" s="2">
        <v>367.52600580000001</v>
      </c>
      <c r="D121" s="2">
        <v>277.22416190000001</v>
      </c>
      <c r="E121" s="2">
        <v>0.65653210200000001</v>
      </c>
      <c r="F121" s="2">
        <v>81603</v>
      </c>
      <c r="G121" s="2">
        <v>0.73511415099999999</v>
      </c>
      <c r="H121" s="2">
        <v>1075.271</v>
      </c>
      <c r="I121" s="2" t="s">
        <v>10</v>
      </c>
      <c r="J121">
        <f t="shared" si="1"/>
        <v>0</v>
      </c>
    </row>
    <row r="122" spans="1:10" x14ac:dyDescent="0.3">
      <c r="A122" s="4" t="s">
        <v>9</v>
      </c>
      <c r="B122" s="2">
        <v>69302</v>
      </c>
      <c r="C122" s="2">
        <v>354.96366690000002</v>
      </c>
      <c r="D122" s="2">
        <v>254.45277089999999</v>
      </c>
      <c r="E122" s="2">
        <v>0.69723591900000004</v>
      </c>
      <c r="F122" s="2">
        <v>71843</v>
      </c>
      <c r="G122" s="2">
        <v>0.70115337899999997</v>
      </c>
      <c r="H122" s="2">
        <v>1051.02</v>
      </c>
      <c r="I122" s="2" t="s">
        <v>10</v>
      </c>
      <c r="J122">
        <f t="shared" si="1"/>
        <v>0</v>
      </c>
    </row>
    <row r="123" spans="1:10" x14ac:dyDescent="0.3">
      <c r="A123" s="4" t="s">
        <v>11</v>
      </c>
      <c r="B123" s="2">
        <v>52266</v>
      </c>
      <c r="C123" s="2">
        <v>320.44256139999999</v>
      </c>
      <c r="D123" s="2">
        <v>213.85749960000001</v>
      </c>
      <c r="E123" s="2">
        <v>0.74471583399999997</v>
      </c>
      <c r="F123" s="2">
        <v>54116</v>
      </c>
      <c r="G123" s="2">
        <v>0.68428908099999997</v>
      </c>
      <c r="H123" s="2">
        <v>923.19</v>
      </c>
      <c r="I123" s="2" t="s">
        <v>10</v>
      </c>
      <c r="J123">
        <f t="shared" si="1"/>
        <v>0</v>
      </c>
    </row>
    <row r="124" spans="1:10" x14ac:dyDescent="0.3">
      <c r="A124" s="4" t="s">
        <v>9</v>
      </c>
      <c r="B124" s="2">
        <v>51180</v>
      </c>
      <c r="C124" s="2">
        <v>288.6310651</v>
      </c>
      <c r="D124" s="2">
        <v>226.6304906</v>
      </c>
      <c r="E124" s="2">
        <v>0.61925376399999998</v>
      </c>
      <c r="F124" s="2">
        <v>52396</v>
      </c>
      <c r="G124" s="2">
        <v>0.73744272499999997</v>
      </c>
      <c r="H124" s="2">
        <v>855.99699999999996</v>
      </c>
      <c r="I124" s="2" t="s">
        <v>10</v>
      </c>
      <c r="J124">
        <f t="shared" si="1"/>
        <v>0</v>
      </c>
    </row>
    <row r="125" spans="1:10" x14ac:dyDescent="0.3">
      <c r="A125" s="4" t="s">
        <v>12</v>
      </c>
      <c r="B125" s="2">
        <v>55787</v>
      </c>
      <c r="C125" s="2">
        <v>333.7034529</v>
      </c>
      <c r="D125" s="2">
        <v>226.95120789999999</v>
      </c>
      <c r="E125" s="2">
        <v>0.73312077499999995</v>
      </c>
      <c r="F125" s="2">
        <v>59520</v>
      </c>
      <c r="G125" s="2">
        <v>0.68859237699999998</v>
      </c>
      <c r="H125" s="2">
        <v>977.42499999999995</v>
      </c>
      <c r="I125" s="2" t="s">
        <v>10</v>
      </c>
      <c r="J125">
        <f t="shared" si="1"/>
        <v>0</v>
      </c>
    </row>
    <row r="126" spans="1:10" x14ac:dyDescent="0.3">
      <c r="A126" s="4" t="s">
        <v>9</v>
      </c>
      <c r="B126" s="2">
        <v>96064</v>
      </c>
      <c r="C126" s="2">
        <v>411.20705340000001</v>
      </c>
      <c r="D126" s="2">
        <v>303.2324524</v>
      </c>
      <c r="E126" s="2">
        <v>0.67543409399999998</v>
      </c>
      <c r="F126" s="2">
        <v>99609</v>
      </c>
      <c r="G126" s="2">
        <v>0.73133112600000005</v>
      </c>
      <c r="H126" s="2">
        <v>1223.904</v>
      </c>
      <c r="I126" s="2" t="s">
        <v>10</v>
      </c>
      <c r="J126">
        <f t="shared" si="1"/>
        <v>0</v>
      </c>
    </row>
    <row r="127" spans="1:10" x14ac:dyDescent="0.3">
      <c r="A127" s="4" t="s">
        <v>9</v>
      </c>
      <c r="B127" s="2">
        <v>54316</v>
      </c>
      <c r="C127" s="2">
        <v>351.80526079999999</v>
      </c>
      <c r="D127" s="2">
        <v>198.41751959999999</v>
      </c>
      <c r="E127" s="2">
        <v>0.82577604500000001</v>
      </c>
      <c r="F127" s="2">
        <v>55960</v>
      </c>
      <c r="G127" s="2">
        <v>0.65589528100000005</v>
      </c>
      <c r="H127" s="2">
        <v>930.62699999999995</v>
      </c>
      <c r="I127" s="2" t="s">
        <v>10</v>
      </c>
      <c r="J127">
        <f t="shared" si="1"/>
        <v>0</v>
      </c>
    </row>
    <row r="128" spans="1:10" x14ac:dyDescent="0.3">
      <c r="A128" s="4" t="s">
        <v>9</v>
      </c>
      <c r="B128" s="2">
        <v>70941</v>
      </c>
      <c r="C128" s="2">
        <v>326.0111541</v>
      </c>
      <c r="D128" s="2">
        <v>278.10265980000003</v>
      </c>
      <c r="E128" s="2">
        <v>0.52183497700000003</v>
      </c>
      <c r="F128" s="2">
        <v>72330</v>
      </c>
      <c r="G128" s="2">
        <v>0.76010929000000005</v>
      </c>
      <c r="H128" s="2">
        <v>993.05</v>
      </c>
      <c r="I128" s="2" t="s">
        <v>10</v>
      </c>
      <c r="J128">
        <f t="shared" si="1"/>
        <v>0</v>
      </c>
    </row>
    <row r="129" spans="1:10" x14ac:dyDescent="0.3">
      <c r="A129" s="4" t="s">
        <v>12</v>
      </c>
      <c r="B129" s="2">
        <v>55770</v>
      </c>
      <c r="C129" s="2">
        <v>293.58066969999999</v>
      </c>
      <c r="D129" s="2">
        <v>243.48063440000001</v>
      </c>
      <c r="E129" s="2">
        <v>0.55873192900000002</v>
      </c>
      <c r="F129" s="2">
        <v>57633</v>
      </c>
      <c r="G129" s="2">
        <v>0.74016563099999999</v>
      </c>
      <c r="H129" s="2">
        <v>900.10900000000004</v>
      </c>
      <c r="I129" s="2" t="s">
        <v>10</v>
      </c>
      <c r="J129">
        <f t="shared" si="1"/>
        <v>0</v>
      </c>
    </row>
    <row r="130" spans="1:10" x14ac:dyDescent="0.3">
      <c r="A130" s="4" t="s">
        <v>9</v>
      </c>
      <c r="B130" s="2">
        <v>47478</v>
      </c>
      <c r="C130" s="2">
        <v>299.8185828</v>
      </c>
      <c r="D130" s="2">
        <v>205.29609450000001</v>
      </c>
      <c r="E130" s="2">
        <v>0.72879271000000001</v>
      </c>
      <c r="F130" s="2">
        <v>48900</v>
      </c>
      <c r="G130" s="2">
        <v>0.72091469500000005</v>
      </c>
      <c r="H130" s="2">
        <v>861.17899999999997</v>
      </c>
      <c r="I130" s="2" t="s">
        <v>10</v>
      </c>
      <c r="J130">
        <f t="shared" ref="J130:J193" si="2">COUNTBLANK(A130:I130)</f>
        <v>0</v>
      </c>
    </row>
    <row r="131" spans="1:10" x14ac:dyDescent="0.3">
      <c r="A131" s="4" t="s">
        <v>9</v>
      </c>
      <c r="B131" s="2">
        <v>88197</v>
      </c>
      <c r="C131" s="2">
        <v>473.28669009999999</v>
      </c>
      <c r="D131" s="2">
        <v>238.7384529</v>
      </c>
      <c r="E131" s="2">
        <v>0.86345450599999996</v>
      </c>
      <c r="F131" s="2">
        <v>90297</v>
      </c>
      <c r="G131" s="2">
        <v>0.65845682900000002</v>
      </c>
      <c r="H131" s="2">
        <v>1193.28</v>
      </c>
      <c r="I131" s="2" t="s">
        <v>10</v>
      </c>
      <c r="J131">
        <f t="shared" si="2"/>
        <v>0</v>
      </c>
    </row>
    <row r="132" spans="1:10" x14ac:dyDescent="0.3">
      <c r="A132" s="4" t="s">
        <v>9</v>
      </c>
      <c r="B132" s="2">
        <v>74728</v>
      </c>
      <c r="C132" s="2">
        <v>355.31054899999998</v>
      </c>
      <c r="D132" s="2">
        <v>270.74089729999997</v>
      </c>
      <c r="E132" s="2">
        <v>0.64759603499999996</v>
      </c>
      <c r="F132" s="2">
        <v>76287</v>
      </c>
      <c r="G132" s="2">
        <v>0.76667692600000004</v>
      </c>
      <c r="H132" s="2">
        <v>1048.675</v>
      </c>
      <c r="I132" s="2" t="s">
        <v>10</v>
      </c>
      <c r="J132">
        <f t="shared" si="2"/>
        <v>0</v>
      </c>
    </row>
    <row r="133" spans="1:10" x14ac:dyDescent="0.3">
      <c r="A133" s="4" t="s">
        <v>12</v>
      </c>
      <c r="B133" s="2">
        <v>70788</v>
      </c>
      <c r="C133" s="2">
        <v>362.65077029999998</v>
      </c>
      <c r="D133" s="2">
        <v>249.40372489999999</v>
      </c>
      <c r="E133" s="2">
        <v>0.725972018</v>
      </c>
      <c r="F133" s="2">
        <v>71954</v>
      </c>
      <c r="G133" s="2">
        <v>0.74615790000000004</v>
      </c>
      <c r="H133" s="2">
        <v>1003.769</v>
      </c>
      <c r="I133" s="2" t="s">
        <v>10</v>
      </c>
      <c r="J133">
        <f t="shared" si="2"/>
        <v>0</v>
      </c>
    </row>
    <row r="134" spans="1:10" x14ac:dyDescent="0.3">
      <c r="A134" s="4" t="s">
        <v>9</v>
      </c>
      <c r="B134" s="2">
        <v>48894</v>
      </c>
      <c r="C134" s="2">
        <v>318.09891149999999</v>
      </c>
      <c r="D134" s="2">
        <v>197.4955028</v>
      </c>
      <c r="E134" s="2">
        <v>0.78391993800000004</v>
      </c>
      <c r="F134" s="2">
        <v>50468</v>
      </c>
      <c r="G134" s="2">
        <v>0.66381557499999999</v>
      </c>
      <c r="H134" s="2">
        <v>875.17399999999998</v>
      </c>
      <c r="I134" s="2" t="s">
        <v>10</v>
      </c>
      <c r="J134">
        <f t="shared" si="2"/>
        <v>0</v>
      </c>
    </row>
    <row r="135" spans="1:10" x14ac:dyDescent="0.3">
      <c r="A135" s="4" t="s">
        <v>9</v>
      </c>
      <c r="B135" s="2">
        <v>52051</v>
      </c>
      <c r="C135" s="2">
        <v>313.70326019999999</v>
      </c>
      <c r="D135" s="2">
        <v>213.63173750000001</v>
      </c>
      <c r="E135" s="2">
        <v>0.73228395700000004</v>
      </c>
      <c r="F135" s="2">
        <v>53550</v>
      </c>
      <c r="G135" s="2">
        <v>0.69505127700000002</v>
      </c>
      <c r="H135" s="2">
        <v>893.45100000000002</v>
      </c>
      <c r="I135" s="2" t="s">
        <v>10</v>
      </c>
      <c r="J135">
        <f t="shared" si="2"/>
        <v>0</v>
      </c>
    </row>
    <row r="136" spans="1:10" x14ac:dyDescent="0.3">
      <c r="A136" s="4" t="s">
        <v>12</v>
      </c>
      <c r="B136" s="2">
        <v>53270</v>
      </c>
      <c r="C136" s="2">
        <v>336.14888789999998</v>
      </c>
      <c r="D136" s="2">
        <v>204.3070754</v>
      </c>
      <c r="E136" s="2">
        <v>0.79409975200000005</v>
      </c>
      <c r="F136" s="2">
        <v>55288</v>
      </c>
      <c r="G136" s="2">
        <v>0.69369205099999998</v>
      </c>
      <c r="H136" s="2">
        <v>922.01099999999997</v>
      </c>
      <c r="I136" s="2" t="s">
        <v>10</v>
      </c>
      <c r="J136">
        <f t="shared" si="2"/>
        <v>0</v>
      </c>
    </row>
    <row r="137" spans="1:10" x14ac:dyDescent="0.3">
      <c r="A137" s="4" t="s">
        <v>12</v>
      </c>
      <c r="B137" s="2">
        <v>57227</v>
      </c>
      <c r="C137" s="2">
        <v>354.43108000000001</v>
      </c>
      <c r="D137" s="2">
        <v>207.59498619999999</v>
      </c>
      <c r="E137" s="2">
        <v>0.81051833299999998</v>
      </c>
      <c r="F137" s="2">
        <v>59307</v>
      </c>
      <c r="G137" s="2">
        <v>0.64998182699999996</v>
      </c>
      <c r="H137" s="2">
        <v>953.49599999999998</v>
      </c>
      <c r="I137" s="2" t="s">
        <v>10</v>
      </c>
      <c r="J137">
        <f t="shared" si="2"/>
        <v>0</v>
      </c>
    </row>
    <row r="138" spans="1:10" x14ac:dyDescent="0.3">
      <c r="A138" s="4" t="s">
        <v>12</v>
      </c>
      <c r="B138" s="2">
        <v>97026</v>
      </c>
      <c r="C138" s="2">
        <v>455.97159090000002</v>
      </c>
      <c r="D138" s="2">
        <v>273.05380980000001</v>
      </c>
      <c r="E138" s="2">
        <v>0.80086904400000003</v>
      </c>
      <c r="F138" s="2">
        <v>99561</v>
      </c>
      <c r="G138" s="2">
        <v>0.67120473199999997</v>
      </c>
      <c r="H138" s="2">
        <v>1212.6669999999999</v>
      </c>
      <c r="I138" s="2" t="s">
        <v>10</v>
      </c>
      <c r="J138">
        <f t="shared" si="2"/>
        <v>0</v>
      </c>
    </row>
    <row r="139" spans="1:10" x14ac:dyDescent="0.3">
      <c r="A139" s="4" t="s">
        <v>9</v>
      </c>
      <c r="B139" s="2">
        <v>58495</v>
      </c>
      <c r="C139" s="2">
        <v>368.73954250000003</v>
      </c>
      <c r="D139" s="2">
        <v>205.75787120000001</v>
      </c>
      <c r="E139" s="2">
        <v>0.82983874899999999</v>
      </c>
      <c r="F139" s="2">
        <v>61496</v>
      </c>
      <c r="G139" s="2">
        <v>0.630103195</v>
      </c>
      <c r="H139" s="2">
        <v>998.43700000000001</v>
      </c>
      <c r="I139" s="2" t="s">
        <v>10</v>
      </c>
      <c r="J139">
        <f t="shared" si="2"/>
        <v>0</v>
      </c>
    </row>
    <row r="140" spans="1:10" x14ac:dyDescent="0.3">
      <c r="A140" s="4" t="s">
        <v>11</v>
      </c>
      <c r="B140" s="2">
        <v>53758</v>
      </c>
      <c r="C140" s="2">
        <v>359.53161249999999</v>
      </c>
      <c r="D140" s="2">
        <v>193.4008772</v>
      </c>
      <c r="E140" s="2">
        <v>0.84299299500000002</v>
      </c>
      <c r="F140" s="2">
        <v>57197</v>
      </c>
      <c r="G140" s="2">
        <v>0.71029543900000003</v>
      </c>
      <c r="H140" s="2">
        <v>965.06799999999998</v>
      </c>
      <c r="I140" s="2" t="s">
        <v>10</v>
      </c>
      <c r="J140">
        <f t="shared" si="2"/>
        <v>0</v>
      </c>
    </row>
    <row r="141" spans="1:10" x14ac:dyDescent="0.3">
      <c r="A141" s="4" t="s">
        <v>11</v>
      </c>
      <c r="B141" s="2">
        <v>110616</v>
      </c>
      <c r="C141" s="2">
        <v>461.14455320000002</v>
      </c>
      <c r="D141" s="2">
        <v>306.89906500000001</v>
      </c>
      <c r="E141" s="2">
        <v>0.74638360999999998</v>
      </c>
      <c r="F141" s="2">
        <v>112150</v>
      </c>
      <c r="G141" s="2">
        <v>0.75239766600000002</v>
      </c>
      <c r="H141" s="2">
        <v>1252.875</v>
      </c>
      <c r="I141" s="2" t="s">
        <v>10</v>
      </c>
      <c r="J141">
        <f t="shared" si="2"/>
        <v>0</v>
      </c>
    </row>
    <row r="142" spans="1:10" x14ac:dyDescent="0.3">
      <c r="A142" s="4" t="s">
        <v>12</v>
      </c>
      <c r="B142" s="2">
        <v>49175</v>
      </c>
      <c r="C142" s="2">
        <v>281.43142139999998</v>
      </c>
      <c r="D142" s="2">
        <v>224.48589630000001</v>
      </c>
      <c r="E142" s="2">
        <v>0.60311063899999995</v>
      </c>
      <c r="F142" s="2">
        <v>50672</v>
      </c>
      <c r="G142" s="2">
        <v>0.72761304500000001</v>
      </c>
      <c r="H142" s="2">
        <v>845.12800000000004</v>
      </c>
      <c r="I142" s="2" t="s">
        <v>10</v>
      </c>
      <c r="J142">
        <f t="shared" si="2"/>
        <v>0</v>
      </c>
    </row>
    <row r="143" spans="1:10" x14ac:dyDescent="0.3">
      <c r="A143" s="4" t="s">
        <v>9</v>
      </c>
      <c r="B143" s="2">
        <v>53698</v>
      </c>
      <c r="C143" s="2">
        <v>348.22323130000001</v>
      </c>
      <c r="D143" s="2">
        <v>197.7528973</v>
      </c>
      <c r="E143" s="2">
        <v>0.82310365200000002</v>
      </c>
      <c r="F143" s="2">
        <v>56089</v>
      </c>
      <c r="G143" s="2">
        <v>0.73134125100000003</v>
      </c>
      <c r="H143" s="2">
        <v>938.70500000000004</v>
      </c>
      <c r="I143" s="2" t="s">
        <v>10</v>
      </c>
      <c r="J143">
        <f t="shared" si="2"/>
        <v>0</v>
      </c>
    </row>
    <row r="144" spans="1:10" x14ac:dyDescent="0.3">
      <c r="A144" s="4" t="s">
        <v>9</v>
      </c>
      <c r="B144" s="2">
        <v>73125</v>
      </c>
      <c r="C144" s="2">
        <v>408.94077299999998</v>
      </c>
      <c r="D144" s="2">
        <v>231.2190014</v>
      </c>
      <c r="E144" s="2">
        <v>0.82481033400000003</v>
      </c>
      <c r="F144" s="2">
        <v>75540</v>
      </c>
      <c r="G144" s="2">
        <v>0.65651260499999997</v>
      </c>
      <c r="H144" s="2">
        <v>1096.751</v>
      </c>
      <c r="I144" s="2" t="s">
        <v>10</v>
      </c>
      <c r="J144">
        <f t="shared" si="2"/>
        <v>0</v>
      </c>
    </row>
    <row r="145" spans="1:10" x14ac:dyDescent="0.3">
      <c r="A145" s="4" t="s">
        <v>11</v>
      </c>
      <c r="B145" s="2">
        <v>50445</v>
      </c>
      <c r="C145" s="2">
        <v>308.3589121</v>
      </c>
      <c r="D145" s="2">
        <v>208.85524520000001</v>
      </c>
      <c r="E145" s="2">
        <v>0.73569573799999999</v>
      </c>
      <c r="F145" s="2">
        <v>51555</v>
      </c>
      <c r="G145" s="2">
        <v>0.72322580599999997</v>
      </c>
      <c r="H145" s="2">
        <v>851.63199999999995</v>
      </c>
      <c r="I145" s="2" t="s">
        <v>10</v>
      </c>
      <c r="J145">
        <f t="shared" si="2"/>
        <v>0</v>
      </c>
    </row>
    <row r="146" spans="1:10" x14ac:dyDescent="0.3">
      <c r="A146" s="4" t="s">
        <v>9</v>
      </c>
      <c r="B146" s="2">
        <v>46742</v>
      </c>
      <c r="C146" s="2">
        <v>303.55520289999998</v>
      </c>
      <c r="D146" s="2">
        <v>199.44593269999999</v>
      </c>
      <c r="E146" s="2">
        <v>0.75386139299999999</v>
      </c>
      <c r="F146" s="2">
        <v>48077</v>
      </c>
      <c r="G146" s="2">
        <v>0.70526283999999995</v>
      </c>
      <c r="H146" s="2">
        <v>847.79200000000003</v>
      </c>
      <c r="I146" s="2" t="s">
        <v>10</v>
      </c>
      <c r="J146">
        <f t="shared" si="2"/>
        <v>0</v>
      </c>
    </row>
    <row r="147" spans="1:10" x14ac:dyDescent="0.3">
      <c r="A147" s="4" t="s">
        <v>11</v>
      </c>
      <c r="B147" s="2">
        <v>69317</v>
      </c>
      <c r="C147" s="2">
        <v>393.39899659999998</v>
      </c>
      <c r="D147" s="2">
        <v>228.722883</v>
      </c>
      <c r="E147" s="2">
        <v>0.81361658800000003</v>
      </c>
      <c r="F147" s="2">
        <v>72170</v>
      </c>
      <c r="G147" s="2">
        <v>0.66167430299999996</v>
      </c>
      <c r="H147" s="2">
        <v>1066.3879999999999</v>
      </c>
      <c r="I147" s="2" t="s">
        <v>10</v>
      </c>
      <c r="J147">
        <f t="shared" si="2"/>
        <v>0</v>
      </c>
    </row>
    <row r="148" spans="1:10" x14ac:dyDescent="0.3">
      <c r="A148" s="4" t="s">
        <v>11</v>
      </c>
      <c r="B148" s="2">
        <v>75314</v>
      </c>
      <c r="C148" s="2">
        <v>392.65155820000001</v>
      </c>
      <c r="D148" s="2">
        <v>246.07567209999999</v>
      </c>
      <c r="E148" s="2">
        <v>0.779258691</v>
      </c>
      <c r="F148" s="2">
        <v>77118</v>
      </c>
      <c r="G148" s="2">
        <v>0.70471217900000005</v>
      </c>
      <c r="H148" s="2">
        <v>1073.768</v>
      </c>
      <c r="I148" s="2" t="s">
        <v>10</v>
      </c>
      <c r="J148">
        <f t="shared" si="2"/>
        <v>0</v>
      </c>
    </row>
    <row r="149" spans="1:10" x14ac:dyDescent="0.3">
      <c r="A149" s="4" t="s">
        <v>9</v>
      </c>
      <c r="B149" s="2">
        <v>54428</v>
      </c>
      <c r="C149" s="2">
        <v>339.11474920000001</v>
      </c>
      <c r="D149" s="2">
        <v>206.64582619999999</v>
      </c>
      <c r="E149" s="2">
        <v>0.79288719399999996</v>
      </c>
      <c r="F149" s="2">
        <v>56175</v>
      </c>
      <c r="G149" s="2">
        <v>0.72339181299999999</v>
      </c>
      <c r="H149" s="2">
        <v>922.87800000000004</v>
      </c>
      <c r="I149" s="2" t="s">
        <v>10</v>
      </c>
      <c r="J149">
        <f t="shared" si="2"/>
        <v>0</v>
      </c>
    </row>
    <row r="150" spans="1:10" x14ac:dyDescent="0.3">
      <c r="A150" s="4" t="s">
        <v>9</v>
      </c>
      <c r="B150" s="2">
        <v>39509</v>
      </c>
      <c r="C150" s="2">
        <v>286.23156269999998</v>
      </c>
      <c r="D150" s="2">
        <v>180.43736029999999</v>
      </c>
      <c r="E150" s="2">
        <v>0.78144100000000005</v>
      </c>
      <c r="F150" s="2">
        <v>41446</v>
      </c>
      <c r="G150" s="2">
        <v>0.72297247799999997</v>
      </c>
      <c r="H150" s="2">
        <v>790.53099999999995</v>
      </c>
      <c r="I150" s="2" t="s">
        <v>10</v>
      </c>
      <c r="J150">
        <f t="shared" si="2"/>
        <v>0</v>
      </c>
    </row>
    <row r="151" spans="1:10" x14ac:dyDescent="0.3">
      <c r="A151" s="4" t="s">
        <v>9</v>
      </c>
      <c r="B151" s="2">
        <v>66568</v>
      </c>
      <c r="C151" s="2">
        <v>342.25036110000002</v>
      </c>
      <c r="D151" s="2">
        <v>249.5505</v>
      </c>
      <c r="E151" s="2">
        <v>0.68435811700000004</v>
      </c>
      <c r="F151" s="2">
        <v>68078</v>
      </c>
      <c r="G151" s="2">
        <v>0.75991735100000002</v>
      </c>
      <c r="H151" s="2">
        <v>993.45500000000004</v>
      </c>
      <c r="I151" s="2" t="s">
        <v>10</v>
      </c>
      <c r="J151">
        <f t="shared" si="2"/>
        <v>0</v>
      </c>
    </row>
    <row r="152" spans="1:10" x14ac:dyDescent="0.3">
      <c r="A152" s="4" t="s">
        <v>11</v>
      </c>
      <c r="B152" s="2">
        <v>45264</v>
      </c>
      <c r="C152" s="2">
        <v>290.5883604</v>
      </c>
      <c r="D152" s="2">
        <v>203.31914219999999</v>
      </c>
      <c r="E152" s="2">
        <v>0.71445542799999995</v>
      </c>
      <c r="F152" s="2">
        <v>48142</v>
      </c>
      <c r="G152" s="2">
        <v>0.65691396700000004</v>
      </c>
      <c r="H152" s="2">
        <v>879.83199999999999</v>
      </c>
      <c r="I152" s="2" t="s">
        <v>10</v>
      </c>
      <c r="J152">
        <f t="shared" si="2"/>
        <v>0</v>
      </c>
    </row>
    <row r="153" spans="1:10" x14ac:dyDescent="0.3">
      <c r="A153" s="4" t="s">
        <v>9</v>
      </c>
      <c r="B153" s="2">
        <v>57980</v>
      </c>
      <c r="C153" s="2">
        <v>336.31288799999999</v>
      </c>
      <c r="D153" s="2">
        <v>222.60976579999999</v>
      </c>
      <c r="E153" s="2">
        <v>0.74958095000000002</v>
      </c>
      <c r="F153" s="2">
        <v>59311</v>
      </c>
      <c r="G153" s="2">
        <v>0.77729515199999999</v>
      </c>
      <c r="H153" s="2">
        <v>925.79499999999996</v>
      </c>
      <c r="I153" s="2" t="s">
        <v>10</v>
      </c>
      <c r="J153">
        <f t="shared" si="2"/>
        <v>0</v>
      </c>
    </row>
    <row r="154" spans="1:10" x14ac:dyDescent="0.3">
      <c r="A154" s="4" t="s">
        <v>11</v>
      </c>
      <c r="B154" s="2">
        <v>75114</v>
      </c>
      <c r="C154" s="2">
        <v>368.730119</v>
      </c>
      <c r="D154" s="2">
        <v>262.47447219999998</v>
      </c>
      <c r="E154" s="2">
        <v>0.70234819500000001</v>
      </c>
      <c r="F154" s="2">
        <v>77454</v>
      </c>
      <c r="G154" s="2">
        <v>0.74091536800000002</v>
      </c>
      <c r="H154" s="2">
        <v>1051.2660000000001</v>
      </c>
      <c r="I154" s="2" t="s">
        <v>10</v>
      </c>
      <c r="J154">
        <f t="shared" si="2"/>
        <v>0</v>
      </c>
    </row>
    <row r="155" spans="1:10" x14ac:dyDescent="0.3">
      <c r="A155" s="4" t="s">
        <v>9</v>
      </c>
      <c r="B155" s="2">
        <v>78991</v>
      </c>
      <c r="C155" s="2">
        <v>362.64086950000001</v>
      </c>
      <c r="D155" s="2">
        <v>279.09084009999998</v>
      </c>
      <c r="E155" s="2">
        <v>0.63851823699999999</v>
      </c>
      <c r="F155" s="2">
        <v>80355</v>
      </c>
      <c r="G155" s="2">
        <v>0.70889722499999996</v>
      </c>
      <c r="H155" s="2">
        <v>1071.385</v>
      </c>
      <c r="I155" s="2" t="s">
        <v>10</v>
      </c>
      <c r="J155">
        <f t="shared" si="2"/>
        <v>0</v>
      </c>
    </row>
    <row r="156" spans="1:10" x14ac:dyDescent="0.3">
      <c r="A156" s="4" t="s">
        <v>9</v>
      </c>
      <c r="B156" s="2">
        <v>76253</v>
      </c>
      <c r="C156" s="2">
        <v>364.22556959999997</v>
      </c>
      <c r="D156" s="2">
        <v>269.51679150000001</v>
      </c>
      <c r="E156" s="2">
        <v>0.67263746700000004</v>
      </c>
      <c r="F156" s="2">
        <v>78443</v>
      </c>
      <c r="G156" s="2">
        <v>0.72428761399999997</v>
      </c>
      <c r="H156" s="2">
        <v>1070.0530000000001</v>
      </c>
      <c r="I156" s="2" t="s">
        <v>10</v>
      </c>
      <c r="J156">
        <f t="shared" si="2"/>
        <v>0</v>
      </c>
    </row>
    <row r="157" spans="1:10" x14ac:dyDescent="0.3">
      <c r="A157" s="4" t="s">
        <v>11</v>
      </c>
      <c r="B157" s="2">
        <v>83229</v>
      </c>
      <c r="C157" s="2">
        <v>423.84437400000002</v>
      </c>
      <c r="D157" s="2">
        <v>253.80907099999999</v>
      </c>
      <c r="E157" s="2">
        <v>0.80087908500000005</v>
      </c>
      <c r="F157" s="2">
        <v>86345</v>
      </c>
      <c r="G157" s="2">
        <v>0.65349403299999997</v>
      </c>
      <c r="H157" s="2">
        <v>1153.434</v>
      </c>
      <c r="I157" s="2" t="s">
        <v>10</v>
      </c>
      <c r="J157">
        <f t="shared" si="2"/>
        <v>0</v>
      </c>
    </row>
    <row r="158" spans="1:10" x14ac:dyDescent="0.3">
      <c r="A158" s="4" t="s">
        <v>9</v>
      </c>
      <c r="B158" s="2">
        <v>45962</v>
      </c>
      <c r="C158" s="2">
        <v>251.13338440000001</v>
      </c>
      <c r="D158" s="2">
        <v>235.36807569999999</v>
      </c>
      <c r="E158" s="2">
        <v>0.34872964200000001</v>
      </c>
      <c r="F158" s="2">
        <v>47173</v>
      </c>
      <c r="G158" s="2">
        <v>0.74228036200000003</v>
      </c>
      <c r="H158" s="2">
        <v>810.19500000000005</v>
      </c>
      <c r="I158" s="2" t="s">
        <v>10</v>
      </c>
      <c r="J158">
        <f t="shared" si="2"/>
        <v>0</v>
      </c>
    </row>
    <row r="159" spans="1:10" x14ac:dyDescent="0.3">
      <c r="A159" s="4" t="s">
        <v>11</v>
      </c>
      <c r="B159" s="2">
        <v>57766</v>
      </c>
      <c r="C159" s="2">
        <v>344.737416</v>
      </c>
      <c r="D159" s="2">
        <v>215.10978449999999</v>
      </c>
      <c r="E159" s="2">
        <v>0.78143907999999995</v>
      </c>
      <c r="F159" s="2">
        <v>59834</v>
      </c>
      <c r="G159" s="2">
        <v>0.73758267600000005</v>
      </c>
      <c r="H159" s="2">
        <v>950.721</v>
      </c>
      <c r="I159" s="2" t="s">
        <v>10</v>
      </c>
      <c r="J159">
        <f t="shared" si="2"/>
        <v>0</v>
      </c>
    </row>
    <row r="160" spans="1:10" x14ac:dyDescent="0.3">
      <c r="A160" s="4" t="s">
        <v>9</v>
      </c>
      <c r="B160" s="2">
        <v>39669</v>
      </c>
      <c r="C160" s="2">
        <v>252.748198</v>
      </c>
      <c r="D160" s="2">
        <v>202.2643597</v>
      </c>
      <c r="E160" s="2">
        <v>0.59965271899999995</v>
      </c>
      <c r="F160" s="2">
        <v>41860</v>
      </c>
      <c r="G160" s="2">
        <v>0.66303966299999995</v>
      </c>
      <c r="H160" s="2">
        <v>791.46400000000006</v>
      </c>
      <c r="I160" s="2" t="s">
        <v>10</v>
      </c>
      <c r="J160">
        <f t="shared" si="2"/>
        <v>0</v>
      </c>
    </row>
    <row r="161" spans="1:10" x14ac:dyDescent="0.3">
      <c r="A161" s="4" t="s">
        <v>12</v>
      </c>
      <c r="B161" s="2">
        <v>41050</v>
      </c>
      <c r="C161" s="2">
        <v>316.84163599999999</v>
      </c>
      <c r="D161" s="2">
        <v>167.32833439999999</v>
      </c>
      <c r="E161" s="2">
        <v>0.849173815</v>
      </c>
      <c r="F161" s="2">
        <v>42965</v>
      </c>
      <c r="G161" s="2">
        <v>0.64118584199999995</v>
      </c>
      <c r="H161" s="2">
        <v>846.83299999999997</v>
      </c>
      <c r="I161" s="2" t="s">
        <v>10</v>
      </c>
      <c r="J161">
        <f t="shared" si="2"/>
        <v>0</v>
      </c>
    </row>
    <row r="162" spans="1:10" x14ac:dyDescent="0.3">
      <c r="A162" s="4" t="s">
        <v>11</v>
      </c>
      <c r="B162" s="2">
        <v>47771</v>
      </c>
      <c r="C162" s="2">
        <v>311.52498709999998</v>
      </c>
      <c r="D162" s="2">
        <v>197.09084899999999</v>
      </c>
      <c r="E162" s="2">
        <v>0.77442587299999999</v>
      </c>
      <c r="F162" s="2">
        <v>49237</v>
      </c>
      <c r="G162" s="2">
        <v>0.68340939300000003</v>
      </c>
      <c r="H162" s="2">
        <v>857.77599999999995</v>
      </c>
      <c r="I162" s="2" t="s">
        <v>10</v>
      </c>
      <c r="J162">
        <f t="shared" si="2"/>
        <v>0</v>
      </c>
    </row>
    <row r="163" spans="1:10" x14ac:dyDescent="0.3">
      <c r="A163" s="4" t="s">
        <v>9</v>
      </c>
      <c r="B163" s="2">
        <v>53389</v>
      </c>
      <c r="C163" s="2">
        <v>301.84589799999998</v>
      </c>
      <c r="D163" s="2">
        <v>228.51669949999999</v>
      </c>
      <c r="E163" s="2">
        <v>0.653340582</v>
      </c>
      <c r="F163" s="2">
        <v>55158</v>
      </c>
      <c r="G163" s="2">
        <v>0.715746997</v>
      </c>
      <c r="H163" s="2">
        <v>906.66600000000005</v>
      </c>
      <c r="I163" s="2" t="s">
        <v>10</v>
      </c>
      <c r="J163">
        <f t="shared" si="2"/>
        <v>0</v>
      </c>
    </row>
    <row r="164" spans="1:10" x14ac:dyDescent="0.3">
      <c r="A164" s="4" t="s">
        <v>9</v>
      </c>
      <c r="B164" s="2">
        <v>73319</v>
      </c>
      <c r="C164" s="2">
        <v>392.36266560000001</v>
      </c>
      <c r="D164" s="2">
        <v>239.1884853</v>
      </c>
      <c r="E164" s="2">
        <v>0.79270093699999999</v>
      </c>
      <c r="F164" s="2">
        <v>75653</v>
      </c>
      <c r="G164" s="2">
        <v>0.70956846600000001</v>
      </c>
      <c r="H164" s="2">
        <v>1075.279</v>
      </c>
      <c r="I164" s="2" t="s">
        <v>10</v>
      </c>
      <c r="J164">
        <f t="shared" si="2"/>
        <v>0</v>
      </c>
    </row>
    <row r="165" spans="1:10" x14ac:dyDescent="0.3">
      <c r="A165" s="4" t="s">
        <v>11</v>
      </c>
      <c r="B165" s="2">
        <v>91831</v>
      </c>
      <c r="C165" s="2">
        <v>463.3578718</v>
      </c>
      <c r="D165" s="2">
        <v>257.95112769999997</v>
      </c>
      <c r="E165" s="2">
        <v>0.830713904</v>
      </c>
      <c r="F165" s="2">
        <v>95560</v>
      </c>
      <c r="G165" s="2">
        <v>0.71037038200000002</v>
      </c>
      <c r="H165" s="2">
        <v>1252.7619999999999</v>
      </c>
      <c r="I165" s="2" t="s">
        <v>10</v>
      </c>
      <c r="J165">
        <f t="shared" si="2"/>
        <v>0</v>
      </c>
    </row>
    <row r="166" spans="1:10" x14ac:dyDescent="0.3">
      <c r="A166" s="4" t="s">
        <v>11</v>
      </c>
      <c r="B166" s="2">
        <v>71452</v>
      </c>
      <c r="C166" s="2">
        <v>397.96142659999998</v>
      </c>
      <c r="D166" s="2">
        <v>239.7987804</v>
      </c>
      <c r="E166" s="2">
        <v>0.79806762099999995</v>
      </c>
      <c r="F166" s="2">
        <v>73864</v>
      </c>
      <c r="G166" s="2">
        <v>0.75183349600000005</v>
      </c>
      <c r="H166" s="2">
        <v>1101.502</v>
      </c>
      <c r="I166" s="2" t="s">
        <v>10</v>
      </c>
      <c r="J166">
        <f t="shared" si="2"/>
        <v>0</v>
      </c>
    </row>
    <row r="167" spans="1:10" x14ac:dyDescent="0.3">
      <c r="A167" s="4" t="s">
        <v>12</v>
      </c>
      <c r="B167" s="2">
        <v>59970</v>
      </c>
      <c r="C167" s="2">
        <v>353.00162490000002</v>
      </c>
      <c r="D167" s="2">
        <v>219.68294180000001</v>
      </c>
      <c r="E167" s="2">
        <v>0.78275624799999999</v>
      </c>
      <c r="F167" s="2">
        <v>61834</v>
      </c>
      <c r="G167" s="2">
        <v>0.75582274699999996</v>
      </c>
      <c r="H167" s="2">
        <v>978.63099999999997</v>
      </c>
      <c r="I167" s="2" t="s">
        <v>10</v>
      </c>
      <c r="J167">
        <f t="shared" si="2"/>
        <v>0</v>
      </c>
    </row>
    <row r="168" spans="1:10" x14ac:dyDescent="0.3">
      <c r="A168" s="4" t="s">
        <v>12</v>
      </c>
      <c r="B168" s="2">
        <v>51683</v>
      </c>
      <c r="C168" s="2">
        <v>325.23986780000001</v>
      </c>
      <c r="D168" s="2">
        <v>208.91482450000001</v>
      </c>
      <c r="E168" s="2">
        <v>0.76641917100000001</v>
      </c>
      <c r="F168" s="2">
        <v>54510</v>
      </c>
      <c r="G168" s="2">
        <v>0.72844256500000004</v>
      </c>
      <c r="H168" s="2">
        <v>928.21699999999998</v>
      </c>
      <c r="I168" s="2" t="s">
        <v>10</v>
      </c>
      <c r="J168">
        <f t="shared" si="2"/>
        <v>0</v>
      </c>
    </row>
    <row r="169" spans="1:10" x14ac:dyDescent="0.3">
      <c r="A169" s="4" t="s">
        <v>11</v>
      </c>
      <c r="B169" s="2">
        <v>41283</v>
      </c>
      <c r="C169" s="2">
        <v>268.12536060000002</v>
      </c>
      <c r="D169" s="2">
        <v>199.63540130000001</v>
      </c>
      <c r="E169" s="2">
        <v>0.66755561699999999</v>
      </c>
      <c r="F169" s="2">
        <v>42505</v>
      </c>
      <c r="G169" s="2">
        <v>0.73238362199999996</v>
      </c>
      <c r="H169" s="2">
        <v>798.51499999999999</v>
      </c>
      <c r="I169" s="2" t="s">
        <v>10</v>
      </c>
      <c r="J169">
        <f t="shared" si="2"/>
        <v>0</v>
      </c>
    </row>
    <row r="170" spans="1:10" x14ac:dyDescent="0.3">
      <c r="A170" s="4" t="s">
        <v>11</v>
      </c>
      <c r="B170" s="2">
        <v>92735</v>
      </c>
      <c r="C170" s="2">
        <v>436.985567</v>
      </c>
      <c r="D170" s="2">
        <v>271.57878470000003</v>
      </c>
      <c r="E170" s="2">
        <v>0.78342822300000003</v>
      </c>
      <c r="F170" s="2">
        <v>94693</v>
      </c>
      <c r="G170" s="2">
        <v>0.704122154</v>
      </c>
      <c r="H170" s="2">
        <v>1183.4469999999999</v>
      </c>
      <c r="I170" s="2" t="s">
        <v>10</v>
      </c>
      <c r="J170">
        <f t="shared" si="2"/>
        <v>0</v>
      </c>
    </row>
    <row r="171" spans="1:10" x14ac:dyDescent="0.3">
      <c r="A171" s="4" t="s">
        <v>12</v>
      </c>
      <c r="B171" s="2">
        <v>44627</v>
      </c>
      <c r="C171" s="2">
        <v>297.25932280000001</v>
      </c>
      <c r="D171" s="2">
        <v>194.76027769999999</v>
      </c>
      <c r="E171" s="2">
        <v>0.75546722499999996</v>
      </c>
      <c r="F171" s="2">
        <v>46921</v>
      </c>
      <c r="G171" s="2">
        <v>0.67518458000000003</v>
      </c>
      <c r="H171" s="2">
        <v>848.48699999999997</v>
      </c>
      <c r="I171" s="2" t="s">
        <v>10</v>
      </c>
      <c r="J171">
        <f t="shared" si="2"/>
        <v>0</v>
      </c>
    </row>
    <row r="172" spans="1:10" x14ac:dyDescent="0.3">
      <c r="A172" s="4" t="s">
        <v>9</v>
      </c>
      <c r="B172" s="2">
        <v>84260</v>
      </c>
      <c r="C172" s="2">
        <v>411.39736390000002</v>
      </c>
      <c r="D172" s="2">
        <v>262.9740989</v>
      </c>
      <c r="E172" s="2">
        <v>0.76902255600000002</v>
      </c>
      <c r="F172" s="2">
        <v>85978</v>
      </c>
      <c r="G172" s="2">
        <v>0.68678273300000003</v>
      </c>
      <c r="H172" s="2">
        <v>1157.001</v>
      </c>
      <c r="I172" s="2" t="s">
        <v>10</v>
      </c>
      <c r="J172">
        <f t="shared" si="2"/>
        <v>0</v>
      </c>
    </row>
    <row r="173" spans="1:10" x14ac:dyDescent="0.3">
      <c r="A173" s="4" t="s">
        <v>12</v>
      </c>
      <c r="B173" s="2">
        <v>59076</v>
      </c>
      <c r="C173" s="2">
        <v>350.48719540000002</v>
      </c>
      <c r="D173" s="2">
        <v>216.67932390000001</v>
      </c>
      <c r="E173" s="2">
        <v>0.78600257299999998</v>
      </c>
      <c r="F173" s="2">
        <v>61643</v>
      </c>
      <c r="G173" s="2">
        <v>0.64549825199999999</v>
      </c>
      <c r="H173" s="2">
        <v>988.27300000000002</v>
      </c>
      <c r="I173" s="2" t="s">
        <v>10</v>
      </c>
      <c r="J173">
        <f t="shared" si="2"/>
        <v>0</v>
      </c>
    </row>
    <row r="174" spans="1:10" x14ac:dyDescent="0.3">
      <c r="A174" s="4" t="s">
        <v>12</v>
      </c>
      <c r="B174" s="2">
        <v>58741</v>
      </c>
      <c r="C174" s="2">
        <v>345.4854484</v>
      </c>
      <c r="D174" s="2">
        <v>222.3818455</v>
      </c>
      <c r="E174" s="2">
        <v>0.76529530700000004</v>
      </c>
      <c r="F174" s="2">
        <v>60701</v>
      </c>
      <c r="G174" s="2">
        <v>0.71481941199999999</v>
      </c>
      <c r="H174" s="2">
        <v>948.23299999999995</v>
      </c>
      <c r="I174" s="2" t="s">
        <v>10</v>
      </c>
      <c r="J174">
        <f t="shared" si="2"/>
        <v>0</v>
      </c>
    </row>
    <row r="175" spans="1:10" x14ac:dyDescent="0.3">
      <c r="A175" s="4" t="s">
        <v>9</v>
      </c>
      <c r="B175" s="2">
        <v>68627</v>
      </c>
      <c r="C175" s="2">
        <v>411.88852359999998</v>
      </c>
      <c r="D175" s="2">
        <v>216.89399990000001</v>
      </c>
      <c r="E175" s="2">
        <v>0.85012296300000001</v>
      </c>
      <c r="F175" s="2">
        <v>70932</v>
      </c>
      <c r="G175" s="2">
        <v>0.73824225499999996</v>
      </c>
      <c r="H175" s="2">
        <v>1097.2919999999999</v>
      </c>
      <c r="I175" s="2" t="s">
        <v>10</v>
      </c>
      <c r="J175">
        <f t="shared" si="2"/>
        <v>0</v>
      </c>
    </row>
    <row r="176" spans="1:10" x14ac:dyDescent="0.3">
      <c r="A176" s="4" t="s">
        <v>9</v>
      </c>
      <c r="B176" s="2">
        <v>51941</v>
      </c>
      <c r="C176" s="2">
        <v>349.22616950000003</v>
      </c>
      <c r="D176" s="2">
        <v>191.8173343</v>
      </c>
      <c r="E176" s="2">
        <v>0.83564893799999995</v>
      </c>
      <c r="F176" s="2">
        <v>53893</v>
      </c>
      <c r="G176" s="2">
        <v>0.70899535899999999</v>
      </c>
      <c r="H176" s="2">
        <v>912.25900000000001</v>
      </c>
      <c r="I176" s="2" t="s">
        <v>10</v>
      </c>
      <c r="J176">
        <f t="shared" si="2"/>
        <v>0</v>
      </c>
    </row>
    <row r="177" spans="1:10" x14ac:dyDescent="0.3">
      <c r="A177" s="4" t="s">
        <v>11</v>
      </c>
      <c r="B177" s="2">
        <v>77161</v>
      </c>
      <c r="C177" s="2">
        <v>394.27839169999999</v>
      </c>
      <c r="D177" s="2">
        <v>253.21136000000001</v>
      </c>
      <c r="E177" s="2">
        <v>0.76652484700000001</v>
      </c>
      <c r="F177" s="2">
        <v>82746</v>
      </c>
      <c r="G177" s="2">
        <v>0.67190003499999995</v>
      </c>
      <c r="H177" s="2">
        <v>1127.4090000000001</v>
      </c>
      <c r="I177" s="2" t="s">
        <v>10</v>
      </c>
      <c r="J177">
        <f t="shared" si="2"/>
        <v>0</v>
      </c>
    </row>
    <row r="178" spans="1:10" x14ac:dyDescent="0.3">
      <c r="A178" s="4" t="s">
        <v>9</v>
      </c>
      <c r="B178" s="2">
        <v>85105</v>
      </c>
      <c r="C178" s="2">
        <v>382.28999160000001</v>
      </c>
      <c r="D178" s="2">
        <v>288.75840720000002</v>
      </c>
      <c r="E178" s="2">
        <v>0.65533466200000001</v>
      </c>
      <c r="F178" s="2">
        <v>88056</v>
      </c>
      <c r="G178" s="2">
        <v>0.77694498700000003</v>
      </c>
      <c r="H178" s="2">
        <v>1139.4459999999999</v>
      </c>
      <c r="I178" s="2" t="s">
        <v>10</v>
      </c>
      <c r="J178">
        <f t="shared" si="2"/>
        <v>0</v>
      </c>
    </row>
    <row r="179" spans="1:10" x14ac:dyDescent="0.3">
      <c r="A179" s="4" t="s">
        <v>12</v>
      </c>
      <c r="B179" s="2">
        <v>52508</v>
      </c>
      <c r="C179" s="2">
        <v>297.6969009</v>
      </c>
      <c r="D179" s="2">
        <v>226.2519485</v>
      </c>
      <c r="E179" s="2">
        <v>0.64991402300000001</v>
      </c>
      <c r="F179" s="2">
        <v>53588</v>
      </c>
      <c r="G179" s="2">
        <v>0.75616359399999999</v>
      </c>
      <c r="H179" s="2">
        <v>862.77800000000002</v>
      </c>
      <c r="I179" s="2" t="s">
        <v>10</v>
      </c>
      <c r="J179">
        <f t="shared" si="2"/>
        <v>0</v>
      </c>
    </row>
    <row r="180" spans="1:10" x14ac:dyDescent="0.3">
      <c r="A180" s="4" t="s">
        <v>11</v>
      </c>
      <c r="B180" s="2">
        <v>39941</v>
      </c>
      <c r="C180" s="2">
        <v>251.84773580000001</v>
      </c>
      <c r="D180" s="2">
        <v>208.4681478</v>
      </c>
      <c r="E180" s="2">
        <v>0.56109014499999998</v>
      </c>
      <c r="F180" s="2">
        <v>41594</v>
      </c>
      <c r="G180" s="2">
        <v>0.70757157000000004</v>
      </c>
      <c r="H180" s="2">
        <v>777.66300000000001</v>
      </c>
      <c r="I180" s="2" t="s">
        <v>10</v>
      </c>
      <c r="J180">
        <f t="shared" si="2"/>
        <v>0</v>
      </c>
    </row>
    <row r="181" spans="1:10" x14ac:dyDescent="0.3">
      <c r="A181" s="4" t="s">
        <v>12</v>
      </c>
      <c r="B181" s="2">
        <v>48693</v>
      </c>
      <c r="C181" s="2">
        <v>306.57390679999997</v>
      </c>
      <c r="D181" s="2">
        <v>204.28062120000001</v>
      </c>
      <c r="E181" s="2">
        <v>0.74565339399999997</v>
      </c>
      <c r="F181" s="2">
        <v>50298</v>
      </c>
      <c r="G181" s="2">
        <v>0.74012767899999998</v>
      </c>
      <c r="H181" s="2">
        <v>848.42200000000003</v>
      </c>
      <c r="I181" s="2" t="s">
        <v>10</v>
      </c>
      <c r="J181">
        <f t="shared" si="2"/>
        <v>0</v>
      </c>
    </row>
    <row r="182" spans="1:10" x14ac:dyDescent="0.3">
      <c r="A182" s="4" t="s">
        <v>11</v>
      </c>
      <c r="B182" s="2">
        <v>87858</v>
      </c>
      <c r="C182" s="2">
        <v>441.22408799999999</v>
      </c>
      <c r="D182" s="2">
        <v>255.66222540000001</v>
      </c>
      <c r="E182" s="2">
        <v>0.81501596300000001</v>
      </c>
      <c r="F182" s="2">
        <v>90905</v>
      </c>
      <c r="G182" s="2">
        <v>0.70872658600000005</v>
      </c>
      <c r="H182" s="2">
        <v>1176.287</v>
      </c>
      <c r="I182" s="2" t="s">
        <v>10</v>
      </c>
      <c r="J182">
        <f t="shared" si="2"/>
        <v>0</v>
      </c>
    </row>
    <row r="183" spans="1:10" x14ac:dyDescent="0.3">
      <c r="A183" s="4" t="s">
        <v>9</v>
      </c>
      <c r="B183" s="2">
        <v>67718</v>
      </c>
      <c r="C183" s="2">
        <v>373.92409839999999</v>
      </c>
      <c r="D183" s="2">
        <v>233.23320509999999</v>
      </c>
      <c r="E183" s="2">
        <v>0.78162807499999998</v>
      </c>
      <c r="F183" s="2">
        <v>71102</v>
      </c>
      <c r="G183" s="2">
        <v>0.73699447100000004</v>
      </c>
      <c r="H183" s="2">
        <v>1024.9929999999999</v>
      </c>
      <c r="I183" s="2" t="s">
        <v>10</v>
      </c>
      <c r="J183">
        <f t="shared" si="2"/>
        <v>0</v>
      </c>
    </row>
    <row r="184" spans="1:10" x14ac:dyDescent="0.3">
      <c r="A184" s="4" t="s">
        <v>12</v>
      </c>
      <c r="B184" s="2">
        <v>63968</v>
      </c>
      <c r="C184" s="2">
        <v>333.01242130000003</v>
      </c>
      <c r="D184" s="2">
        <v>247.8885463</v>
      </c>
      <c r="E184" s="2">
        <v>0.66775370999999994</v>
      </c>
      <c r="F184" s="2">
        <v>65403</v>
      </c>
      <c r="G184" s="2">
        <v>0.75699983400000004</v>
      </c>
      <c r="H184" s="2">
        <v>953.44500000000005</v>
      </c>
      <c r="I184" s="2" t="s">
        <v>10</v>
      </c>
      <c r="J184">
        <f t="shared" si="2"/>
        <v>0</v>
      </c>
    </row>
    <row r="185" spans="1:10" x14ac:dyDescent="0.3">
      <c r="A185" s="4" t="s">
        <v>9</v>
      </c>
      <c r="B185" s="2">
        <v>43461</v>
      </c>
      <c r="C185" s="2">
        <v>333.7059198</v>
      </c>
      <c r="D185" s="2">
        <v>169.30953339999999</v>
      </c>
      <c r="E185" s="2">
        <v>0.861733321</v>
      </c>
      <c r="F185" s="2">
        <v>45669</v>
      </c>
      <c r="G185" s="2">
        <v>0.67793411100000001</v>
      </c>
      <c r="H185" s="2">
        <v>867.44600000000003</v>
      </c>
      <c r="I185" s="2" t="s">
        <v>10</v>
      </c>
      <c r="J185">
        <f t="shared" si="2"/>
        <v>0</v>
      </c>
    </row>
    <row r="186" spans="1:10" x14ac:dyDescent="0.3">
      <c r="A186" s="4" t="s">
        <v>9</v>
      </c>
      <c r="B186" s="2">
        <v>81546</v>
      </c>
      <c r="C186" s="2">
        <v>381.34865430000002</v>
      </c>
      <c r="D186" s="2">
        <v>273.8100991</v>
      </c>
      <c r="E186" s="2">
        <v>0.69603832700000001</v>
      </c>
      <c r="F186" s="2">
        <v>82807</v>
      </c>
      <c r="G186" s="2">
        <v>0.71171973200000005</v>
      </c>
      <c r="H186" s="2">
        <v>1057.4480000000001</v>
      </c>
      <c r="I186" s="2" t="s">
        <v>10</v>
      </c>
      <c r="J186">
        <f t="shared" si="2"/>
        <v>0</v>
      </c>
    </row>
    <row r="187" spans="1:10" x14ac:dyDescent="0.3">
      <c r="A187" s="4" t="s">
        <v>9</v>
      </c>
      <c r="B187" s="2">
        <v>43563</v>
      </c>
      <c r="C187" s="2">
        <v>296.52216090000002</v>
      </c>
      <c r="D187" s="2">
        <v>188.1957136</v>
      </c>
      <c r="E187" s="2">
        <v>0.77277775299999996</v>
      </c>
      <c r="F187" s="2">
        <v>45174</v>
      </c>
      <c r="G187" s="2">
        <v>0.69628386499999995</v>
      </c>
      <c r="H187" s="2">
        <v>817.41</v>
      </c>
      <c r="I187" s="2" t="s">
        <v>10</v>
      </c>
      <c r="J187">
        <f t="shared" si="2"/>
        <v>0</v>
      </c>
    </row>
    <row r="188" spans="1:10" x14ac:dyDescent="0.3">
      <c r="A188" s="4" t="s">
        <v>9</v>
      </c>
      <c r="B188" s="2">
        <v>36145</v>
      </c>
      <c r="C188" s="2">
        <v>280.75765269999999</v>
      </c>
      <c r="D188" s="2">
        <v>166.5935504</v>
      </c>
      <c r="E188" s="2">
        <v>0.80492883400000004</v>
      </c>
      <c r="F188" s="2">
        <v>37401</v>
      </c>
      <c r="G188" s="2">
        <v>0.812265444</v>
      </c>
      <c r="H188" s="2">
        <v>747.16099999999994</v>
      </c>
      <c r="I188" s="2" t="s">
        <v>10</v>
      </c>
      <c r="J188">
        <f t="shared" si="2"/>
        <v>0</v>
      </c>
    </row>
    <row r="189" spans="1:10" x14ac:dyDescent="0.3">
      <c r="A189" s="4" t="s">
        <v>11</v>
      </c>
      <c r="B189" s="2">
        <v>57741</v>
      </c>
      <c r="C189" s="2">
        <v>316.4840294</v>
      </c>
      <c r="D189" s="2">
        <v>234.28362910000001</v>
      </c>
      <c r="E189" s="2">
        <v>0.67230970700000003</v>
      </c>
      <c r="F189" s="2">
        <v>58976</v>
      </c>
      <c r="G189" s="2">
        <v>0.71271106900000003</v>
      </c>
      <c r="H189" s="2">
        <v>906.82899999999995</v>
      </c>
      <c r="I189" s="2" t="s">
        <v>10</v>
      </c>
      <c r="J189">
        <f t="shared" si="2"/>
        <v>0</v>
      </c>
    </row>
    <row r="190" spans="1:10" x14ac:dyDescent="0.3">
      <c r="A190" s="4" t="s">
        <v>11</v>
      </c>
      <c r="B190" s="2">
        <v>69024</v>
      </c>
      <c r="C190" s="2">
        <v>372.82198670000002</v>
      </c>
      <c r="D190" s="2">
        <v>237.65981830000001</v>
      </c>
      <c r="E190" s="2">
        <v>0.77048186500000004</v>
      </c>
      <c r="F190" s="2">
        <v>70649</v>
      </c>
      <c r="G190" s="2">
        <v>0.72104295500000004</v>
      </c>
      <c r="H190" s="2">
        <v>1015.771</v>
      </c>
      <c r="I190" s="2" t="s">
        <v>10</v>
      </c>
      <c r="J190">
        <f t="shared" si="2"/>
        <v>0</v>
      </c>
    </row>
    <row r="191" spans="1:10" x14ac:dyDescent="0.3">
      <c r="A191" s="4" t="s">
        <v>12</v>
      </c>
      <c r="B191" s="2">
        <v>78982</v>
      </c>
      <c r="C191" s="2">
        <v>421.16184850000002</v>
      </c>
      <c r="D191" s="2">
        <v>241.6404129</v>
      </c>
      <c r="E191" s="2">
        <v>0.81903247800000001</v>
      </c>
      <c r="F191" s="2">
        <v>81442</v>
      </c>
      <c r="G191" s="2">
        <v>0.75343654900000001</v>
      </c>
      <c r="H191" s="2">
        <v>1102.423</v>
      </c>
      <c r="I191" s="2" t="s">
        <v>10</v>
      </c>
      <c r="J191">
        <f t="shared" si="2"/>
        <v>0</v>
      </c>
    </row>
    <row r="192" spans="1:10" x14ac:dyDescent="0.3">
      <c r="A192" s="4" t="s">
        <v>9</v>
      </c>
      <c r="B192" s="2">
        <v>78240</v>
      </c>
      <c r="C192" s="2">
        <v>401.93008750000001</v>
      </c>
      <c r="D192" s="2">
        <v>249.8313709</v>
      </c>
      <c r="E192" s="2">
        <v>0.78335134699999998</v>
      </c>
      <c r="F192" s="2">
        <v>79677</v>
      </c>
      <c r="G192" s="2">
        <v>0.75799263699999997</v>
      </c>
      <c r="H192" s="2">
        <v>1059.644</v>
      </c>
      <c r="I192" s="2" t="s">
        <v>10</v>
      </c>
      <c r="J192">
        <f t="shared" si="2"/>
        <v>0</v>
      </c>
    </row>
    <row r="193" spans="1:10" x14ac:dyDescent="0.3">
      <c r="A193" s="4" t="s">
        <v>9</v>
      </c>
      <c r="B193" s="2">
        <v>87036</v>
      </c>
      <c r="C193" s="2">
        <v>384.96990310000001</v>
      </c>
      <c r="D193" s="2">
        <v>289.4539006</v>
      </c>
      <c r="E193" s="2">
        <v>0.65929189399999999</v>
      </c>
      <c r="F193" s="2">
        <v>88336</v>
      </c>
      <c r="G193" s="2">
        <v>0.72789616300000004</v>
      </c>
      <c r="H193" s="2">
        <v>1094.5899999999999</v>
      </c>
      <c r="I193" s="2" t="s">
        <v>10</v>
      </c>
      <c r="J193">
        <f t="shared" si="2"/>
        <v>0</v>
      </c>
    </row>
    <row r="194" spans="1:10" x14ac:dyDescent="0.3">
      <c r="A194" s="4" t="s">
        <v>9</v>
      </c>
      <c r="B194" s="2">
        <v>37569</v>
      </c>
      <c r="C194" s="2">
        <v>232.42784750000001</v>
      </c>
      <c r="D194" s="2">
        <v>208.1520065</v>
      </c>
      <c r="E194" s="2">
        <v>0.44495009000000002</v>
      </c>
      <c r="F194" s="2">
        <v>38874</v>
      </c>
      <c r="G194" s="2">
        <v>0.79437137899999999</v>
      </c>
      <c r="H194" s="2">
        <v>734.10199999999998</v>
      </c>
      <c r="I194" s="2" t="s">
        <v>10</v>
      </c>
      <c r="J194">
        <f t="shared" ref="J194:J257" si="3">COUNTBLANK(A194:I194)</f>
        <v>0</v>
      </c>
    </row>
    <row r="195" spans="1:10" x14ac:dyDescent="0.3">
      <c r="A195" s="4" t="s">
        <v>9</v>
      </c>
      <c r="B195" s="2">
        <v>79748</v>
      </c>
      <c r="C195" s="2">
        <v>441.93429250000003</v>
      </c>
      <c r="D195" s="2">
        <v>231.7175312</v>
      </c>
      <c r="E195" s="2">
        <v>0.85151776499999998</v>
      </c>
      <c r="F195" s="2">
        <v>81718</v>
      </c>
      <c r="G195" s="2">
        <v>0.73844843199999999</v>
      </c>
      <c r="H195" s="2">
        <v>1120.963</v>
      </c>
      <c r="I195" s="2" t="s">
        <v>10</v>
      </c>
      <c r="J195">
        <f t="shared" si="3"/>
        <v>0</v>
      </c>
    </row>
    <row r="196" spans="1:10" x14ac:dyDescent="0.3">
      <c r="A196" s="4" t="s">
        <v>11</v>
      </c>
      <c r="B196" s="2">
        <v>44156</v>
      </c>
      <c r="C196" s="2">
        <v>307.70698220000003</v>
      </c>
      <c r="D196" s="2">
        <v>186.09242359999999</v>
      </c>
      <c r="E196" s="2">
        <v>0.79639901499999999</v>
      </c>
      <c r="F196" s="2">
        <v>45285</v>
      </c>
      <c r="G196" s="2">
        <v>0.63360596899999999</v>
      </c>
      <c r="H196" s="2">
        <v>820.71400000000006</v>
      </c>
      <c r="I196" s="2" t="s">
        <v>10</v>
      </c>
      <c r="J196">
        <f t="shared" si="3"/>
        <v>0</v>
      </c>
    </row>
    <row r="197" spans="1:10" x14ac:dyDescent="0.3">
      <c r="A197" s="4" t="s">
        <v>9</v>
      </c>
      <c r="B197" s="2">
        <v>87302</v>
      </c>
      <c r="C197" s="2">
        <v>392.91011680000003</v>
      </c>
      <c r="D197" s="2">
        <v>284.17906770000002</v>
      </c>
      <c r="E197" s="2">
        <v>0.69056810499999999</v>
      </c>
      <c r="F197" s="2">
        <v>89605</v>
      </c>
      <c r="G197" s="2">
        <v>0.73824584000000004</v>
      </c>
      <c r="H197" s="2">
        <v>1122.1600000000001</v>
      </c>
      <c r="I197" s="2" t="s">
        <v>10</v>
      </c>
      <c r="J197">
        <f t="shared" si="3"/>
        <v>0</v>
      </c>
    </row>
    <row r="198" spans="1:10" x14ac:dyDescent="0.3">
      <c r="A198" s="4" t="s">
        <v>11</v>
      </c>
      <c r="B198" s="2">
        <v>69312</v>
      </c>
      <c r="C198" s="2">
        <v>373.80310530000003</v>
      </c>
      <c r="D198" s="2">
        <v>237.1945766</v>
      </c>
      <c r="E198" s="2">
        <v>0.77288661000000003</v>
      </c>
      <c r="F198" s="2">
        <v>70719</v>
      </c>
      <c r="G198" s="2">
        <v>0.70615563299999995</v>
      </c>
      <c r="H198" s="2">
        <v>1001.236</v>
      </c>
      <c r="I198" s="2" t="s">
        <v>10</v>
      </c>
      <c r="J198">
        <f t="shared" si="3"/>
        <v>0</v>
      </c>
    </row>
    <row r="199" spans="1:10" x14ac:dyDescent="0.3">
      <c r="A199" s="4" t="s">
        <v>12</v>
      </c>
      <c r="B199" s="2">
        <v>86545</v>
      </c>
      <c r="C199" s="2">
        <v>350.1278744</v>
      </c>
      <c r="D199" s="2">
        <v>315.71952049999999</v>
      </c>
      <c r="E199" s="2">
        <v>0.43230734500000001</v>
      </c>
      <c r="F199" s="2">
        <v>87512</v>
      </c>
      <c r="G199" s="2">
        <v>0.78588681800000004</v>
      </c>
      <c r="H199" s="2">
        <v>1070.0619999999999</v>
      </c>
      <c r="I199" s="2" t="s">
        <v>10</v>
      </c>
      <c r="J199">
        <f t="shared" si="3"/>
        <v>0</v>
      </c>
    </row>
    <row r="200" spans="1:10" x14ac:dyDescent="0.3">
      <c r="A200" s="4" t="s">
        <v>9</v>
      </c>
      <c r="B200" s="2">
        <v>59729</v>
      </c>
      <c r="C200" s="2">
        <v>431.01130000000001</v>
      </c>
      <c r="D200" s="2">
        <v>231.8092351</v>
      </c>
      <c r="E200" s="2">
        <v>0.725926293</v>
      </c>
      <c r="F200" s="2">
        <v>62511</v>
      </c>
      <c r="G200" s="2">
        <v>0.683711081</v>
      </c>
      <c r="H200" s="2">
        <v>966.43799999999999</v>
      </c>
      <c r="I200" s="2" t="s">
        <v>10</v>
      </c>
      <c r="J200">
        <f t="shared" si="3"/>
        <v>0</v>
      </c>
    </row>
    <row r="201" spans="1:10" x14ac:dyDescent="0.3">
      <c r="A201" s="4" t="s">
        <v>9</v>
      </c>
      <c r="B201" s="2">
        <v>59822</v>
      </c>
      <c r="C201" s="2">
        <v>336.58406960000002</v>
      </c>
      <c r="D201" s="2">
        <v>227.94953910000001</v>
      </c>
      <c r="E201" s="2">
        <v>0.73575850300000001</v>
      </c>
      <c r="F201" s="2">
        <v>60648</v>
      </c>
      <c r="G201" s="2">
        <v>0.70028680099999996</v>
      </c>
      <c r="H201" s="2">
        <v>916.04399999999998</v>
      </c>
      <c r="I201" s="2" t="s">
        <v>10</v>
      </c>
      <c r="J201">
        <f t="shared" si="3"/>
        <v>0</v>
      </c>
    </row>
    <row r="202" spans="1:10" x14ac:dyDescent="0.3">
      <c r="A202" s="4" t="s">
        <v>11</v>
      </c>
      <c r="B202" s="2">
        <v>63452</v>
      </c>
      <c r="C202" s="2">
        <v>334.84598829999999</v>
      </c>
      <c r="D202" s="2">
        <v>243.23648059999999</v>
      </c>
      <c r="E202" s="2">
        <v>0.68725842699999995</v>
      </c>
      <c r="F202" s="2">
        <v>64925</v>
      </c>
      <c r="G202" s="2">
        <v>0.73531729499999998</v>
      </c>
      <c r="H202" s="2">
        <v>945.52300000000002</v>
      </c>
      <c r="I202" s="2" t="s">
        <v>10</v>
      </c>
      <c r="J202">
        <f t="shared" si="3"/>
        <v>0</v>
      </c>
    </row>
    <row r="203" spans="1:10" x14ac:dyDescent="0.3">
      <c r="A203" s="4" t="s">
        <v>9</v>
      </c>
      <c r="B203" s="2">
        <v>61996</v>
      </c>
      <c r="C203" s="2">
        <v>333.74763960000001</v>
      </c>
      <c r="D203" s="2">
        <v>243.540245</v>
      </c>
      <c r="E203" s="2">
        <v>0.68375275400000002</v>
      </c>
      <c r="F203" s="2">
        <v>63641</v>
      </c>
      <c r="G203" s="2">
        <v>0.67313789400000001</v>
      </c>
      <c r="H203" s="2">
        <v>958.62699999999995</v>
      </c>
      <c r="I203" s="2" t="s">
        <v>10</v>
      </c>
      <c r="J203">
        <f t="shared" si="3"/>
        <v>0</v>
      </c>
    </row>
    <row r="204" spans="1:10" x14ac:dyDescent="0.3">
      <c r="A204" s="4" t="s">
        <v>11</v>
      </c>
      <c r="B204" s="2">
        <v>74763</v>
      </c>
      <c r="C204" s="2">
        <v>391.227169</v>
      </c>
      <c r="D204" s="2">
        <v>245.54202029999999</v>
      </c>
      <c r="E204" s="2">
        <v>0.77851978600000005</v>
      </c>
      <c r="F204" s="2">
        <v>77508</v>
      </c>
      <c r="G204" s="2">
        <v>0.68611309899999995</v>
      </c>
      <c r="H204" s="2">
        <v>1063.377</v>
      </c>
      <c r="I204" s="2" t="s">
        <v>10</v>
      </c>
      <c r="J204">
        <f t="shared" si="3"/>
        <v>0</v>
      </c>
    </row>
    <row r="205" spans="1:10" x14ac:dyDescent="0.3">
      <c r="A205" s="4" t="s">
        <v>9</v>
      </c>
      <c r="B205" s="2">
        <v>73193</v>
      </c>
      <c r="C205" s="2">
        <v>401.07230199999998</v>
      </c>
      <c r="D205" s="2">
        <v>235.8289934</v>
      </c>
      <c r="E205" s="2">
        <v>0.808863683</v>
      </c>
      <c r="F205" s="2">
        <v>75563</v>
      </c>
      <c r="G205" s="2">
        <v>0.74011567899999997</v>
      </c>
      <c r="H205" s="2">
        <v>1166.0350000000001</v>
      </c>
      <c r="I205" s="2" t="s">
        <v>10</v>
      </c>
      <c r="J205">
        <f t="shared" si="3"/>
        <v>0</v>
      </c>
    </row>
    <row r="206" spans="1:10" x14ac:dyDescent="0.3">
      <c r="A206" s="4" t="s">
        <v>11</v>
      </c>
      <c r="B206" s="2">
        <v>66508</v>
      </c>
      <c r="C206" s="2">
        <v>344.90452010000001</v>
      </c>
      <c r="D206" s="2">
        <v>249.08978210000001</v>
      </c>
      <c r="E206" s="2">
        <v>0.691685086</v>
      </c>
      <c r="F206" s="2">
        <v>69240</v>
      </c>
      <c r="G206" s="2">
        <v>0.70301467200000001</v>
      </c>
      <c r="H206" s="2">
        <v>1001.7140000000001</v>
      </c>
      <c r="I206" s="2" t="s">
        <v>10</v>
      </c>
      <c r="J206">
        <f t="shared" si="3"/>
        <v>0</v>
      </c>
    </row>
    <row r="207" spans="1:10" x14ac:dyDescent="0.3">
      <c r="A207" s="4" t="s">
        <v>9</v>
      </c>
      <c r="B207" s="2">
        <v>74849</v>
      </c>
      <c r="C207" s="2">
        <v>379.92502580000001</v>
      </c>
      <c r="D207" s="2">
        <v>252.61711779999999</v>
      </c>
      <c r="E207" s="2">
        <v>0.74692074600000002</v>
      </c>
      <c r="F207" s="2">
        <v>76154</v>
      </c>
      <c r="G207" s="2">
        <v>0.73539265700000001</v>
      </c>
      <c r="H207" s="2">
        <v>1040.788</v>
      </c>
      <c r="I207" s="2" t="s">
        <v>10</v>
      </c>
      <c r="J207">
        <f t="shared" si="3"/>
        <v>0</v>
      </c>
    </row>
    <row r="208" spans="1:10" x14ac:dyDescent="0.3">
      <c r="A208" s="4" t="s">
        <v>11</v>
      </c>
      <c r="B208" s="2">
        <v>38585</v>
      </c>
      <c r="C208" s="2">
        <v>274.44507829999998</v>
      </c>
      <c r="D208" s="2">
        <v>180.95755919999999</v>
      </c>
      <c r="E208" s="2">
        <v>0.75182911799999996</v>
      </c>
      <c r="F208" s="2">
        <v>39926</v>
      </c>
      <c r="G208" s="2">
        <v>0.69659330900000005</v>
      </c>
      <c r="H208" s="2">
        <v>762.43899999999996</v>
      </c>
      <c r="I208" s="2" t="s">
        <v>10</v>
      </c>
      <c r="J208">
        <f t="shared" si="3"/>
        <v>0</v>
      </c>
    </row>
    <row r="209" spans="1:10" x14ac:dyDescent="0.3">
      <c r="A209" s="4" t="s">
        <v>9</v>
      </c>
      <c r="B209" s="2">
        <v>61377</v>
      </c>
      <c r="C209" s="2">
        <v>339.7334965</v>
      </c>
      <c r="D209" s="2">
        <v>234.0242375</v>
      </c>
      <c r="E209" s="2">
        <v>0.72490721400000002</v>
      </c>
      <c r="F209" s="2">
        <v>64027</v>
      </c>
      <c r="G209" s="2">
        <v>0.70561252600000002</v>
      </c>
      <c r="H209" s="2">
        <v>975.553</v>
      </c>
      <c r="I209" s="2" t="s">
        <v>10</v>
      </c>
      <c r="J209">
        <f t="shared" si="3"/>
        <v>0</v>
      </c>
    </row>
    <row r="210" spans="1:10" x14ac:dyDescent="0.3">
      <c r="A210" s="4" t="s">
        <v>9</v>
      </c>
      <c r="B210" s="2">
        <v>39547</v>
      </c>
      <c r="C210" s="2">
        <v>259.42262529999999</v>
      </c>
      <c r="D210" s="2">
        <v>198.46553119999999</v>
      </c>
      <c r="E210" s="2">
        <v>0.64399720599999999</v>
      </c>
      <c r="F210" s="2">
        <v>40765</v>
      </c>
      <c r="G210" s="2">
        <v>0.73338402199999997</v>
      </c>
      <c r="H210" s="2">
        <v>763.97900000000004</v>
      </c>
      <c r="I210" s="2" t="s">
        <v>10</v>
      </c>
      <c r="J210">
        <f t="shared" si="3"/>
        <v>0</v>
      </c>
    </row>
    <row r="211" spans="1:10" x14ac:dyDescent="0.3">
      <c r="A211" s="4" t="s">
        <v>9</v>
      </c>
      <c r="B211" s="2">
        <v>49998</v>
      </c>
      <c r="C211" s="2">
        <v>301.78070709999997</v>
      </c>
      <c r="D211" s="2">
        <v>212.326943</v>
      </c>
      <c r="E211" s="2">
        <v>0.71061581900000004</v>
      </c>
      <c r="F211" s="2">
        <v>50857</v>
      </c>
      <c r="G211" s="2">
        <v>0.77929486599999997</v>
      </c>
      <c r="H211" s="2">
        <v>834.32799999999997</v>
      </c>
      <c r="I211" s="2" t="s">
        <v>10</v>
      </c>
      <c r="J211">
        <f t="shared" si="3"/>
        <v>0</v>
      </c>
    </row>
    <row r="212" spans="1:10" x14ac:dyDescent="0.3">
      <c r="A212" s="4" t="s">
        <v>12</v>
      </c>
      <c r="B212" s="2">
        <v>49063</v>
      </c>
      <c r="C212" s="2">
        <v>294.74828680000002</v>
      </c>
      <c r="D212" s="2">
        <v>217.91310899999999</v>
      </c>
      <c r="E212" s="2">
        <v>0.67335496800000005</v>
      </c>
      <c r="F212" s="2">
        <v>50732</v>
      </c>
      <c r="G212" s="2">
        <v>0.65881136500000004</v>
      </c>
      <c r="H212" s="2">
        <v>869.79499999999996</v>
      </c>
      <c r="I212" s="2" t="s">
        <v>10</v>
      </c>
      <c r="J212">
        <f t="shared" si="3"/>
        <v>0</v>
      </c>
    </row>
    <row r="213" spans="1:10" x14ac:dyDescent="0.3">
      <c r="A213" s="4" t="s">
        <v>9</v>
      </c>
      <c r="B213" s="2">
        <v>46961</v>
      </c>
      <c r="C213" s="2">
        <v>343.78852769999997</v>
      </c>
      <c r="D213" s="2">
        <v>177.1367946</v>
      </c>
      <c r="E213" s="2">
        <v>0.85704035499999998</v>
      </c>
      <c r="F213" s="2">
        <v>48476</v>
      </c>
      <c r="G213" s="2">
        <v>0.61463255000000006</v>
      </c>
      <c r="H213" s="2">
        <v>891.52800000000002</v>
      </c>
      <c r="I213" s="2" t="s">
        <v>10</v>
      </c>
      <c r="J213">
        <f t="shared" si="3"/>
        <v>0</v>
      </c>
    </row>
    <row r="214" spans="1:10" x14ac:dyDescent="0.3">
      <c r="A214" s="4" t="s">
        <v>9</v>
      </c>
      <c r="B214" s="2">
        <v>57271</v>
      </c>
      <c r="C214" s="2">
        <v>372.69912360000001</v>
      </c>
      <c r="D214" s="2">
        <v>196.97613509999999</v>
      </c>
      <c r="E214" s="2">
        <v>0.84892553699999995</v>
      </c>
      <c r="F214" s="2">
        <v>58786</v>
      </c>
      <c r="G214" s="2">
        <v>0.76915122199999997</v>
      </c>
      <c r="H214" s="2">
        <v>949.93600000000004</v>
      </c>
      <c r="I214" s="2" t="s">
        <v>10</v>
      </c>
      <c r="J214">
        <f t="shared" si="3"/>
        <v>0</v>
      </c>
    </row>
    <row r="215" spans="1:10" x14ac:dyDescent="0.3">
      <c r="A215" s="4" t="s">
        <v>9</v>
      </c>
      <c r="B215" s="2">
        <v>58909</v>
      </c>
      <c r="C215" s="2">
        <v>347.3439411</v>
      </c>
      <c r="D215" s="2">
        <v>218.12279050000001</v>
      </c>
      <c r="E215" s="2">
        <v>0.77823472199999999</v>
      </c>
      <c r="F215" s="2">
        <v>60379</v>
      </c>
      <c r="G215" s="2">
        <v>0.70425717600000004</v>
      </c>
      <c r="H215" s="2">
        <v>944.87900000000002</v>
      </c>
      <c r="I215" s="2" t="s">
        <v>10</v>
      </c>
      <c r="J215">
        <f t="shared" si="3"/>
        <v>0</v>
      </c>
    </row>
    <row r="216" spans="1:10" x14ac:dyDescent="0.3">
      <c r="A216" s="4" t="s">
        <v>12</v>
      </c>
      <c r="B216" s="2">
        <v>51336</v>
      </c>
      <c r="C216" s="2">
        <v>321.88443819999998</v>
      </c>
      <c r="D216" s="2">
        <v>206.1461473</v>
      </c>
      <c r="E216" s="2">
        <v>0.76801215099999998</v>
      </c>
      <c r="F216" s="2">
        <v>53944</v>
      </c>
      <c r="G216" s="2">
        <v>0.74260089699999998</v>
      </c>
      <c r="H216" s="2">
        <v>898.54600000000005</v>
      </c>
      <c r="I216" s="2" t="s">
        <v>10</v>
      </c>
      <c r="J216">
        <f t="shared" si="3"/>
        <v>0</v>
      </c>
    </row>
    <row r="217" spans="1:10" x14ac:dyDescent="0.3">
      <c r="A217" s="4" t="s">
        <v>12</v>
      </c>
      <c r="B217" s="2">
        <v>62422</v>
      </c>
      <c r="C217" s="2">
        <v>324.55696130000001</v>
      </c>
      <c r="D217" s="2">
        <v>247.70786699999999</v>
      </c>
      <c r="E217" s="2">
        <v>0.64614051800000005</v>
      </c>
      <c r="F217" s="2">
        <v>64021</v>
      </c>
      <c r="G217" s="2">
        <v>0.71606212899999999</v>
      </c>
      <c r="H217" s="2">
        <v>947.54100000000005</v>
      </c>
      <c r="I217" s="2" t="s">
        <v>10</v>
      </c>
      <c r="J217">
        <f t="shared" si="3"/>
        <v>0</v>
      </c>
    </row>
    <row r="218" spans="1:10" x14ac:dyDescent="0.3">
      <c r="A218" s="4" t="s">
        <v>9</v>
      </c>
      <c r="B218" s="2">
        <v>48447</v>
      </c>
      <c r="C218" s="2">
        <v>331.0510122</v>
      </c>
      <c r="D218" s="2">
        <v>189.9172045</v>
      </c>
      <c r="E218" s="2">
        <v>0.81907981500000004</v>
      </c>
      <c r="F218" s="2">
        <v>49996</v>
      </c>
      <c r="G218" s="2">
        <v>0.62561500000000003</v>
      </c>
      <c r="H218" s="2">
        <v>883.04399999999998</v>
      </c>
      <c r="I218" s="2" t="s">
        <v>10</v>
      </c>
      <c r="J218">
        <f t="shared" si="3"/>
        <v>0</v>
      </c>
    </row>
    <row r="219" spans="1:10" x14ac:dyDescent="0.3">
      <c r="A219" s="4" t="s">
        <v>11</v>
      </c>
      <c r="B219" s="2">
        <v>64364</v>
      </c>
      <c r="C219" s="2">
        <v>376.66247010000001</v>
      </c>
      <c r="D219" s="2">
        <v>221.65510090000001</v>
      </c>
      <c r="E219" s="2">
        <v>0.80851801499999998</v>
      </c>
      <c r="F219" s="2">
        <v>67510</v>
      </c>
      <c r="G219" s="2">
        <v>0.65474446600000002</v>
      </c>
      <c r="H219" s="2">
        <v>1057.8969999999999</v>
      </c>
      <c r="I219" s="2" t="s">
        <v>10</v>
      </c>
      <c r="J219">
        <f t="shared" si="3"/>
        <v>0</v>
      </c>
    </row>
    <row r="220" spans="1:10" x14ac:dyDescent="0.3">
      <c r="A220" s="4" t="s">
        <v>9</v>
      </c>
      <c r="B220" s="2">
        <v>72915</v>
      </c>
      <c r="C220" s="2">
        <v>414.71807269999999</v>
      </c>
      <c r="D220" s="2">
        <v>229.55576980000001</v>
      </c>
      <c r="E220" s="2">
        <v>0.832834246</v>
      </c>
      <c r="F220" s="2">
        <v>76912</v>
      </c>
      <c r="G220" s="2">
        <v>0.679771405</v>
      </c>
      <c r="H220" s="2">
        <v>1131.096</v>
      </c>
      <c r="I220" s="2" t="s">
        <v>10</v>
      </c>
      <c r="J220">
        <f t="shared" si="3"/>
        <v>0</v>
      </c>
    </row>
    <row r="221" spans="1:10" x14ac:dyDescent="0.3">
      <c r="A221" s="4" t="s">
        <v>9</v>
      </c>
      <c r="B221" s="2">
        <v>49414</v>
      </c>
      <c r="C221" s="2">
        <v>290.458237</v>
      </c>
      <c r="D221" s="2">
        <v>219.41824349999999</v>
      </c>
      <c r="E221" s="2">
        <v>0.65523977</v>
      </c>
      <c r="F221" s="2">
        <v>51029</v>
      </c>
      <c r="G221" s="2">
        <v>0.71103372899999995</v>
      </c>
      <c r="H221" s="2">
        <v>869.18799999999999</v>
      </c>
      <c r="I221" s="2" t="s">
        <v>10</v>
      </c>
      <c r="J221">
        <f t="shared" si="3"/>
        <v>0</v>
      </c>
    </row>
    <row r="222" spans="1:10" x14ac:dyDescent="0.3">
      <c r="A222" s="4" t="s">
        <v>9</v>
      </c>
      <c r="B222" s="2">
        <v>45723</v>
      </c>
      <c r="C222" s="2">
        <v>291.1972864</v>
      </c>
      <c r="D222" s="2">
        <v>203.02022070000001</v>
      </c>
      <c r="E222" s="2">
        <v>0.71688511099999996</v>
      </c>
      <c r="F222" s="2">
        <v>48658</v>
      </c>
      <c r="G222" s="2">
        <v>0.64882928900000003</v>
      </c>
      <c r="H222" s="2">
        <v>875.76400000000001</v>
      </c>
      <c r="I222" s="2" t="s">
        <v>10</v>
      </c>
      <c r="J222">
        <f t="shared" si="3"/>
        <v>0</v>
      </c>
    </row>
    <row r="223" spans="1:10" x14ac:dyDescent="0.3">
      <c r="A223" s="4" t="s">
        <v>11</v>
      </c>
      <c r="B223" s="2">
        <v>64988</v>
      </c>
      <c r="C223" s="2">
        <v>371.35362750000002</v>
      </c>
      <c r="D223" s="2">
        <v>226.90993409999999</v>
      </c>
      <c r="E223" s="2">
        <v>0.79160385</v>
      </c>
      <c r="F223" s="2">
        <v>67847</v>
      </c>
      <c r="G223" s="2">
        <v>0.67011754999999995</v>
      </c>
      <c r="H223" s="2">
        <v>1048.1859999999999</v>
      </c>
      <c r="I223" s="2" t="s">
        <v>10</v>
      </c>
      <c r="J223">
        <f t="shared" si="3"/>
        <v>0</v>
      </c>
    </row>
    <row r="224" spans="1:10" x14ac:dyDescent="0.3">
      <c r="A224" s="4" t="s">
        <v>9</v>
      </c>
      <c r="B224" s="2">
        <v>56709</v>
      </c>
      <c r="C224" s="2">
        <v>293.40849800000001</v>
      </c>
      <c r="D224" s="2">
        <v>247.71659579999999</v>
      </c>
      <c r="E224" s="2">
        <v>0.53591482099999999</v>
      </c>
      <c r="F224" s="2">
        <v>58143</v>
      </c>
      <c r="G224" s="2">
        <v>0.77828557300000001</v>
      </c>
      <c r="H224" s="2">
        <v>904.50800000000004</v>
      </c>
      <c r="I224" s="2" t="s">
        <v>10</v>
      </c>
      <c r="J224">
        <f t="shared" si="3"/>
        <v>0</v>
      </c>
    </row>
    <row r="225" spans="1:10" x14ac:dyDescent="0.3">
      <c r="A225" s="4" t="s">
        <v>9</v>
      </c>
      <c r="B225" s="2">
        <v>93559</v>
      </c>
      <c r="C225" s="2">
        <v>438.63435349999997</v>
      </c>
      <c r="D225" s="2">
        <v>275.58297349999998</v>
      </c>
      <c r="E225" s="2">
        <v>0.77799138499999998</v>
      </c>
      <c r="F225" s="2">
        <v>95750</v>
      </c>
      <c r="G225" s="2">
        <v>0.68706993400000005</v>
      </c>
      <c r="H225" s="2">
        <v>1198.259</v>
      </c>
      <c r="I225" s="2" t="s">
        <v>10</v>
      </c>
      <c r="J225">
        <f t="shared" si="3"/>
        <v>0</v>
      </c>
    </row>
    <row r="226" spans="1:10" x14ac:dyDescent="0.3">
      <c r="A226" s="4" t="s">
        <v>12</v>
      </c>
      <c r="B226" s="2">
        <v>81916</v>
      </c>
      <c r="C226" s="2">
        <v>398.32655299999999</v>
      </c>
      <c r="D226" s="2">
        <v>265.41810850000002</v>
      </c>
      <c r="E226" s="2">
        <v>0.74565433999999997</v>
      </c>
      <c r="F226" s="2">
        <v>85615</v>
      </c>
      <c r="G226" s="2">
        <v>0.66307268900000005</v>
      </c>
      <c r="H226" s="2">
        <v>1113.144</v>
      </c>
      <c r="I226" s="2" t="s">
        <v>10</v>
      </c>
      <c r="J226">
        <f t="shared" si="3"/>
        <v>0</v>
      </c>
    </row>
    <row r="227" spans="1:10" x14ac:dyDescent="0.3">
      <c r="A227" s="4" t="s">
        <v>9</v>
      </c>
      <c r="B227" s="2">
        <v>79274</v>
      </c>
      <c r="C227" s="2">
        <v>406.97622580000001</v>
      </c>
      <c r="D227" s="2">
        <v>255.21782709999999</v>
      </c>
      <c r="E227" s="2">
        <v>0.77893275299999998</v>
      </c>
      <c r="F227" s="2">
        <v>81976</v>
      </c>
      <c r="G227" s="2">
        <v>0.70838545900000005</v>
      </c>
      <c r="H227" s="2">
        <v>1110.3779999999999</v>
      </c>
      <c r="I227" s="2" t="s">
        <v>10</v>
      </c>
      <c r="J227">
        <f t="shared" si="3"/>
        <v>0</v>
      </c>
    </row>
    <row r="228" spans="1:10" x14ac:dyDescent="0.3">
      <c r="A228" s="4" t="s">
        <v>9</v>
      </c>
      <c r="B228" s="2">
        <v>88724</v>
      </c>
      <c r="C228" s="2">
        <v>446.43045569999998</v>
      </c>
      <c r="D228" s="2">
        <v>260.37875409999998</v>
      </c>
      <c r="E228" s="2">
        <v>0.81229561400000005</v>
      </c>
      <c r="F228" s="2">
        <v>92630</v>
      </c>
      <c r="G228" s="2">
        <v>0.656529107</v>
      </c>
      <c r="H228" s="2">
        <v>1216.5350000000001</v>
      </c>
      <c r="I228" s="2" t="s">
        <v>10</v>
      </c>
      <c r="J228">
        <f t="shared" si="3"/>
        <v>0</v>
      </c>
    </row>
    <row r="229" spans="1:10" x14ac:dyDescent="0.3">
      <c r="A229" s="4" t="s">
        <v>12</v>
      </c>
      <c r="B229" s="2">
        <v>65469</v>
      </c>
      <c r="C229" s="2">
        <v>374.46623119999998</v>
      </c>
      <c r="D229" s="2">
        <v>227.5389974</v>
      </c>
      <c r="E229" s="2">
        <v>0.79421598400000004</v>
      </c>
      <c r="F229" s="2">
        <v>68018</v>
      </c>
      <c r="G229" s="2">
        <v>0.71443849100000001</v>
      </c>
      <c r="H229" s="2">
        <v>1020.029</v>
      </c>
      <c r="I229" s="2" t="s">
        <v>10</v>
      </c>
      <c r="J229">
        <f t="shared" si="3"/>
        <v>0</v>
      </c>
    </row>
    <row r="230" spans="1:10" x14ac:dyDescent="0.3">
      <c r="A230" s="4" t="s">
        <v>12</v>
      </c>
      <c r="B230" s="2">
        <v>75799</v>
      </c>
      <c r="C230" s="2">
        <v>340.98270930000001</v>
      </c>
      <c r="D230" s="2">
        <v>289.15046999999998</v>
      </c>
      <c r="E230" s="2">
        <v>0.53000968100000001</v>
      </c>
      <c r="F230" s="2">
        <v>79230</v>
      </c>
      <c r="G230" s="2">
        <v>0.74110032400000003</v>
      </c>
      <c r="H230" s="2">
        <v>1065.191</v>
      </c>
      <c r="I230" s="2" t="s">
        <v>10</v>
      </c>
      <c r="J230">
        <f t="shared" si="3"/>
        <v>0</v>
      </c>
    </row>
    <row r="231" spans="1:10" x14ac:dyDescent="0.3">
      <c r="A231" s="4" t="s">
        <v>12</v>
      </c>
      <c r="B231" s="2">
        <v>76741</v>
      </c>
      <c r="C231" s="2">
        <v>383.98216309999998</v>
      </c>
      <c r="D231" s="2">
        <v>258.1339883</v>
      </c>
      <c r="E231" s="2">
        <v>0.74031953100000003</v>
      </c>
      <c r="F231" s="2">
        <v>79198</v>
      </c>
      <c r="G231" s="2">
        <v>0.74520295199999997</v>
      </c>
      <c r="H231" s="2">
        <v>1056.74</v>
      </c>
      <c r="I231" s="2" t="s">
        <v>10</v>
      </c>
      <c r="J231">
        <f t="shared" si="3"/>
        <v>0</v>
      </c>
    </row>
    <row r="232" spans="1:10" x14ac:dyDescent="0.3">
      <c r="A232" s="4" t="s">
        <v>9</v>
      </c>
      <c r="B232" s="2">
        <v>54219</v>
      </c>
      <c r="C232" s="2">
        <v>344.2908319</v>
      </c>
      <c r="D232" s="2">
        <v>204.4966891</v>
      </c>
      <c r="E232" s="2">
        <v>0.80449091399999995</v>
      </c>
      <c r="F232" s="2">
        <v>56526</v>
      </c>
      <c r="G232" s="2">
        <v>0.68849523800000001</v>
      </c>
      <c r="H232" s="2">
        <v>931.43</v>
      </c>
      <c r="I232" s="2" t="s">
        <v>10</v>
      </c>
      <c r="J232">
        <f t="shared" si="3"/>
        <v>0</v>
      </c>
    </row>
    <row r="233" spans="1:10" x14ac:dyDescent="0.3">
      <c r="A233" s="4" t="s">
        <v>9</v>
      </c>
      <c r="B233" s="2">
        <v>52693</v>
      </c>
      <c r="C233" s="2">
        <v>283.50423869999997</v>
      </c>
      <c r="D233" s="2">
        <v>242.11395440000001</v>
      </c>
      <c r="E233" s="2">
        <v>0.52026527899999997</v>
      </c>
      <c r="F233" s="2">
        <v>54860</v>
      </c>
      <c r="G233" s="2">
        <v>0.73774921599999999</v>
      </c>
      <c r="H233" s="2">
        <v>895.745</v>
      </c>
      <c r="I233" s="2" t="s">
        <v>10</v>
      </c>
      <c r="J233">
        <f t="shared" si="3"/>
        <v>0</v>
      </c>
    </row>
    <row r="234" spans="1:10" x14ac:dyDescent="0.3">
      <c r="A234" s="4" t="s">
        <v>9</v>
      </c>
      <c r="B234" s="2">
        <v>84539</v>
      </c>
      <c r="C234" s="2">
        <v>441.52889019999998</v>
      </c>
      <c r="D234" s="2">
        <v>248.3743168</v>
      </c>
      <c r="E234" s="2">
        <v>0.826775225</v>
      </c>
      <c r="F234" s="2">
        <v>87728</v>
      </c>
      <c r="G234" s="2">
        <v>0.68757726600000002</v>
      </c>
      <c r="H234" s="2">
        <v>1169.9829999999999</v>
      </c>
      <c r="I234" s="2" t="s">
        <v>10</v>
      </c>
      <c r="J234">
        <f t="shared" si="3"/>
        <v>0</v>
      </c>
    </row>
    <row r="235" spans="1:10" x14ac:dyDescent="0.3">
      <c r="A235" s="4" t="s">
        <v>12</v>
      </c>
      <c r="B235" s="2">
        <v>34559</v>
      </c>
      <c r="C235" s="2">
        <v>264.51516750000002</v>
      </c>
      <c r="D235" s="2">
        <v>168.9830565</v>
      </c>
      <c r="E235" s="2">
        <v>0.76933903599999998</v>
      </c>
      <c r="F235" s="2">
        <v>36516</v>
      </c>
      <c r="G235" s="2">
        <v>0.664187423</v>
      </c>
      <c r="H235" s="2">
        <v>750.36500000000001</v>
      </c>
      <c r="I235" s="2" t="s">
        <v>10</v>
      </c>
      <c r="J235">
        <f t="shared" si="3"/>
        <v>0</v>
      </c>
    </row>
    <row r="236" spans="1:10" x14ac:dyDescent="0.3">
      <c r="A236" s="4" t="s">
        <v>9</v>
      </c>
      <c r="B236" s="2">
        <v>49715</v>
      </c>
      <c r="C236" s="2">
        <v>302.34739059999998</v>
      </c>
      <c r="D236" s="2">
        <v>213.36451109999999</v>
      </c>
      <c r="E236" s="2">
        <v>0.70851749799999997</v>
      </c>
      <c r="F236" s="2">
        <v>52250</v>
      </c>
      <c r="G236" s="2">
        <v>0.65010722899999995</v>
      </c>
      <c r="H236" s="2">
        <v>877.43</v>
      </c>
      <c r="I236" s="2" t="s">
        <v>10</v>
      </c>
      <c r="J236">
        <f t="shared" si="3"/>
        <v>0</v>
      </c>
    </row>
    <row r="237" spans="1:10" x14ac:dyDescent="0.3">
      <c r="A237" s="4" t="s">
        <v>12</v>
      </c>
      <c r="B237" s="2">
        <v>39716</v>
      </c>
      <c r="C237" s="2">
        <v>243.0382802</v>
      </c>
      <c r="D237" s="2">
        <v>210.11405690000001</v>
      </c>
      <c r="E237" s="2">
        <v>0.50257999499999995</v>
      </c>
      <c r="F237" s="2">
        <v>40598</v>
      </c>
      <c r="G237" s="2">
        <v>0.77943283299999999</v>
      </c>
      <c r="H237" s="2">
        <v>737.46799999999996</v>
      </c>
      <c r="I237" s="2" t="s">
        <v>10</v>
      </c>
      <c r="J237">
        <f t="shared" si="3"/>
        <v>0</v>
      </c>
    </row>
    <row r="238" spans="1:10" x14ac:dyDescent="0.3">
      <c r="A238" s="4" t="s">
        <v>9</v>
      </c>
      <c r="B238" s="2">
        <v>46845</v>
      </c>
      <c r="C238" s="2">
        <v>264.9672544</v>
      </c>
      <c r="D238" s="2">
        <v>225.842499</v>
      </c>
      <c r="E238" s="2">
        <v>0.52298617000000003</v>
      </c>
      <c r="F238" s="2">
        <v>47739</v>
      </c>
      <c r="G238" s="2">
        <v>0.759090614</v>
      </c>
      <c r="H238" s="2">
        <v>799.99099999999999</v>
      </c>
      <c r="I238" s="2" t="s">
        <v>10</v>
      </c>
      <c r="J238">
        <f t="shared" si="3"/>
        <v>0</v>
      </c>
    </row>
    <row r="239" spans="1:10" x14ac:dyDescent="0.3">
      <c r="A239" s="4" t="s">
        <v>12</v>
      </c>
      <c r="B239" s="2">
        <v>52547</v>
      </c>
      <c r="C239" s="2">
        <v>358.36571909999998</v>
      </c>
      <c r="D239" s="2">
        <v>189.2067438</v>
      </c>
      <c r="E239" s="2">
        <v>0.84926233600000001</v>
      </c>
      <c r="F239" s="2">
        <v>54649</v>
      </c>
      <c r="G239" s="2">
        <v>0.70340276300000004</v>
      </c>
      <c r="H239" s="2">
        <v>929.471</v>
      </c>
      <c r="I239" s="2" t="s">
        <v>10</v>
      </c>
      <c r="J239">
        <f t="shared" si="3"/>
        <v>0</v>
      </c>
    </row>
    <row r="240" spans="1:10" x14ac:dyDescent="0.3">
      <c r="A240" s="4" t="s">
        <v>9</v>
      </c>
      <c r="B240" s="2">
        <v>41593</v>
      </c>
      <c r="C240" s="2">
        <v>310.6748925</v>
      </c>
      <c r="D240" s="2">
        <v>178.3232873</v>
      </c>
      <c r="E240" s="2">
        <v>0.818864551</v>
      </c>
      <c r="F240" s="2">
        <v>44753</v>
      </c>
      <c r="G240" s="2">
        <v>0.57266969599999995</v>
      </c>
      <c r="H240" s="2">
        <v>870.06299999999999</v>
      </c>
      <c r="I240" s="2" t="s">
        <v>10</v>
      </c>
      <c r="J240">
        <f t="shared" si="3"/>
        <v>0</v>
      </c>
    </row>
    <row r="241" spans="1:10" x14ac:dyDescent="0.3">
      <c r="A241" s="4" t="s">
        <v>9</v>
      </c>
      <c r="B241" s="2">
        <v>44460</v>
      </c>
      <c r="C241" s="2">
        <v>294.62413199999997</v>
      </c>
      <c r="D241" s="2">
        <v>197.55657740000001</v>
      </c>
      <c r="E241" s="2">
        <v>0.741875489</v>
      </c>
      <c r="F241" s="2">
        <v>47486</v>
      </c>
      <c r="G241" s="2">
        <v>0.64742544300000004</v>
      </c>
      <c r="H241" s="2">
        <v>849.22500000000002</v>
      </c>
      <c r="I241" s="2" t="s">
        <v>10</v>
      </c>
      <c r="J241">
        <f t="shared" si="3"/>
        <v>0</v>
      </c>
    </row>
    <row r="242" spans="1:10" x14ac:dyDescent="0.3">
      <c r="A242" s="4" t="s">
        <v>11</v>
      </c>
      <c r="B242" s="2">
        <v>51145</v>
      </c>
      <c r="C242" s="2">
        <v>317.34823749999998</v>
      </c>
      <c r="D242" s="2">
        <v>211.02559170000001</v>
      </c>
      <c r="E242" s="2">
        <v>0.74687418100000003</v>
      </c>
      <c r="F242" s="2">
        <v>53531</v>
      </c>
      <c r="G242" s="2">
        <v>0.71005136700000004</v>
      </c>
      <c r="H242" s="2">
        <v>895.04</v>
      </c>
      <c r="I242" s="2" t="s">
        <v>10</v>
      </c>
      <c r="J242">
        <f t="shared" si="3"/>
        <v>0</v>
      </c>
    </row>
    <row r="243" spans="1:10" x14ac:dyDescent="0.3">
      <c r="A243" s="4" t="s">
        <v>12</v>
      </c>
      <c r="B243" s="2">
        <v>43345</v>
      </c>
      <c r="C243" s="2">
        <v>323.85921389999999</v>
      </c>
      <c r="D243" s="2">
        <v>175.18574459999999</v>
      </c>
      <c r="E243" s="2">
        <v>0.84106646399999996</v>
      </c>
      <c r="F243" s="2">
        <v>46785</v>
      </c>
      <c r="G243" s="2">
        <v>0.64927575299999996</v>
      </c>
      <c r="H243" s="2">
        <v>877.02</v>
      </c>
      <c r="I243" s="2" t="s">
        <v>10</v>
      </c>
      <c r="J243">
        <f t="shared" si="3"/>
        <v>0</v>
      </c>
    </row>
    <row r="244" spans="1:10" x14ac:dyDescent="0.3">
      <c r="A244" s="4" t="s">
        <v>9</v>
      </c>
      <c r="B244" s="2">
        <v>53987</v>
      </c>
      <c r="C244" s="2">
        <v>331.35065859999997</v>
      </c>
      <c r="D244" s="2">
        <v>213.16744560000001</v>
      </c>
      <c r="E244" s="2">
        <v>0.76558994400000002</v>
      </c>
      <c r="F244" s="2">
        <v>56076</v>
      </c>
      <c r="G244" s="2">
        <v>0.673221768</v>
      </c>
      <c r="H244" s="2">
        <v>931.11699999999996</v>
      </c>
      <c r="I244" s="2" t="s">
        <v>10</v>
      </c>
      <c r="J244">
        <f t="shared" si="3"/>
        <v>0</v>
      </c>
    </row>
    <row r="245" spans="1:10" x14ac:dyDescent="0.3">
      <c r="A245" s="4" t="s">
        <v>12</v>
      </c>
      <c r="B245" s="2">
        <v>59514</v>
      </c>
      <c r="C245" s="2">
        <v>368.63790929999999</v>
      </c>
      <c r="D245" s="2">
        <v>209.1269246</v>
      </c>
      <c r="E245" s="2">
        <v>0.82351375199999999</v>
      </c>
      <c r="F245" s="2">
        <v>61469</v>
      </c>
      <c r="G245" s="2">
        <v>0.75515797500000004</v>
      </c>
      <c r="H245" s="2">
        <v>968.36</v>
      </c>
      <c r="I245" s="2" t="s">
        <v>10</v>
      </c>
      <c r="J245">
        <f t="shared" si="3"/>
        <v>0</v>
      </c>
    </row>
    <row r="246" spans="1:10" x14ac:dyDescent="0.3">
      <c r="A246" s="4" t="s">
        <v>11</v>
      </c>
      <c r="B246" s="2">
        <v>85739</v>
      </c>
      <c r="C246" s="2">
        <v>380.37037850000002</v>
      </c>
      <c r="D246" s="2">
        <v>288.2561589</v>
      </c>
      <c r="E246" s="2">
        <v>0.65245183100000004</v>
      </c>
      <c r="F246" s="2">
        <v>87052</v>
      </c>
      <c r="G246" s="2">
        <v>0.76215154299999999</v>
      </c>
      <c r="H246" s="2">
        <v>1094.576</v>
      </c>
      <c r="I246" s="2" t="s">
        <v>10</v>
      </c>
      <c r="J246">
        <f t="shared" si="3"/>
        <v>0</v>
      </c>
    </row>
    <row r="247" spans="1:10" x14ac:dyDescent="0.3">
      <c r="A247" s="4" t="s">
        <v>9</v>
      </c>
      <c r="B247" s="2">
        <v>56096</v>
      </c>
      <c r="C247" s="2">
        <v>313.3863101</v>
      </c>
      <c r="D247" s="2">
        <v>232.28243990000001</v>
      </c>
      <c r="E247" s="2">
        <v>0.67128247600000002</v>
      </c>
      <c r="F247" s="2">
        <v>58701</v>
      </c>
      <c r="G247" s="2">
        <v>0.71176978099999999</v>
      </c>
      <c r="H247" s="2">
        <v>929.11500000000001</v>
      </c>
      <c r="I247" s="2" t="s">
        <v>10</v>
      </c>
      <c r="J247">
        <f t="shared" si="3"/>
        <v>0</v>
      </c>
    </row>
    <row r="248" spans="1:10" x14ac:dyDescent="0.3">
      <c r="A248" s="4" t="s">
        <v>12</v>
      </c>
      <c r="B248" s="2">
        <v>46120</v>
      </c>
      <c r="C248" s="2">
        <v>300.09715840000001</v>
      </c>
      <c r="D248" s="2">
        <v>201.20631359999999</v>
      </c>
      <c r="E248" s="2">
        <v>0.74193612399999997</v>
      </c>
      <c r="F248" s="2">
        <v>49996</v>
      </c>
      <c r="G248" s="2">
        <v>0.62897198799999998</v>
      </c>
      <c r="H248" s="2">
        <v>907.02499999999998</v>
      </c>
      <c r="I248" s="2" t="s">
        <v>10</v>
      </c>
      <c r="J248">
        <f t="shared" si="3"/>
        <v>0</v>
      </c>
    </row>
    <row r="249" spans="1:10" x14ac:dyDescent="0.3">
      <c r="A249" s="4" t="s">
        <v>9</v>
      </c>
      <c r="B249" s="2">
        <v>57676</v>
      </c>
      <c r="C249" s="2">
        <v>333.97004989999999</v>
      </c>
      <c r="D249" s="2">
        <v>222.27445660000001</v>
      </c>
      <c r="E249" s="2">
        <v>0.74635142399999999</v>
      </c>
      <c r="F249" s="2">
        <v>58991</v>
      </c>
      <c r="G249" s="2">
        <v>0.68866865700000002</v>
      </c>
      <c r="H249" s="2">
        <v>926.255</v>
      </c>
      <c r="I249" s="2" t="s">
        <v>10</v>
      </c>
      <c r="J249">
        <f t="shared" si="3"/>
        <v>0</v>
      </c>
    </row>
    <row r="250" spans="1:10" x14ac:dyDescent="0.3">
      <c r="A250" s="4" t="s">
        <v>12</v>
      </c>
      <c r="B250" s="2">
        <v>62064</v>
      </c>
      <c r="C250" s="2">
        <v>352.36867039999998</v>
      </c>
      <c r="D250" s="2">
        <v>227.86414439999999</v>
      </c>
      <c r="E250" s="2">
        <v>0.76277495500000003</v>
      </c>
      <c r="F250" s="2">
        <v>64811</v>
      </c>
      <c r="G250" s="2">
        <v>0.65056603800000001</v>
      </c>
      <c r="H250" s="2">
        <v>1004.245</v>
      </c>
      <c r="I250" s="2" t="s">
        <v>10</v>
      </c>
      <c r="J250">
        <f t="shared" si="3"/>
        <v>0</v>
      </c>
    </row>
    <row r="251" spans="1:10" x14ac:dyDescent="0.3">
      <c r="A251" s="4" t="s">
        <v>12</v>
      </c>
      <c r="B251" s="2">
        <v>50274</v>
      </c>
      <c r="C251" s="2">
        <v>305.39725579999998</v>
      </c>
      <c r="D251" s="2">
        <v>212.27344719999999</v>
      </c>
      <c r="E251" s="2">
        <v>0.71893897500000004</v>
      </c>
      <c r="F251" s="2">
        <v>52016</v>
      </c>
      <c r="G251" s="2">
        <v>0.68750769199999995</v>
      </c>
      <c r="H251" s="2">
        <v>868.95100000000002</v>
      </c>
      <c r="I251" s="2" t="s">
        <v>10</v>
      </c>
      <c r="J251">
        <f t="shared" si="3"/>
        <v>0</v>
      </c>
    </row>
    <row r="252" spans="1:10" x14ac:dyDescent="0.3">
      <c r="A252" s="4" t="s">
        <v>12</v>
      </c>
      <c r="B252" s="2">
        <v>77225</v>
      </c>
      <c r="C252" s="2">
        <v>362.13734579999999</v>
      </c>
      <c r="D252" s="2">
        <v>277.0098428</v>
      </c>
      <c r="E252" s="2">
        <v>0.64411301499999996</v>
      </c>
      <c r="F252" s="2">
        <v>80872</v>
      </c>
      <c r="G252" s="2">
        <v>0.73248347199999997</v>
      </c>
      <c r="H252" s="2">
        <v>1110.44</v>
      </c>
      <c r="I252" s="2" t="s">
        <v>10</v>
      </c>
      <c r="J252">
        <f t="shared" si="3"/>
        <v>0</v>
      </c>
    </row>
    <row r="253" spans="1:10" x14ac:dyDescent="0.3">
      <c r="A253" s="4" t="s">
        <v>11</v>
      </c>
      <c r="B253" s="2">
        <v>45598</v>
      </c>
      <c r="C253" s="2">
        <v>259.89626509999999</v>
      </c>
      <c r="D253" s="2">
        <v>225.6562198</v>
      </c>
      <c r="E253" s="2">
        <v>0.496118267</v>
      </c>
      <c r="F253" s="2">
        <v>47266</v>
      </c>
      <c r="G253" s="2">
        <v>0.74128625299999995</v>
      </c>
      <c r="H253" s="2">
        <v>813.27599999999995</v>
      </c>
      <c r="I253" s="2" t="s">
        <v>10</v>
      </c>
      <c r="J253">
        <f t="shared" si="3"/>
        <v>0</v>
      </c>
    </row>
    <row r="254" spans="1:10" x14ac:dyDescent="0.3">
      <c r="A254" s="4" t="s">
        <v>9</v>
      </c>
      <c r="B254" s="2">
        <v>38545</v>
      </c>
      <c r="C254" s="2">
        <v>283.98753900000003</v>
      </c>
      <c r="D254" s="2">
        <v>175.42051470000001</v>
      </c>
      <c r="E254" s="2">
        <v>0.78640992399999998</v>
      </c>
      <c r="F254" s="2">
        <v>39765</v>
      </c>
      <c r="G254" s="2">
        <v>0.76043639500000004</v>
      </c>
      <c r="H254" s="2">
        <v>770.59</v>
      </c>
      <c r="I254" s="2" t="s">
        <v>10</v>
      </c>
      <c r="J254">
        <f t="shared" si="3"/>
        <v>0</v>
      </c>
    </row>
    <row r="255" spans="1:10" x14ac:dyDescent="0.3">
      <c r="A255" s="4" t="s">
        <v>12</v>
      </c>
      <c r="B255" s="2">
        <v>39439</v>
      </c>
      <c r="C255" s="2">
        <v>246.7636115</v>
      </c>
      <c r="D255" s="2">
        <v>212.63539299999999</v>
      </c>
      <c r="E255" s="2">
        <v>0.50742366299999997</v>
      </c>
      <c r="F255" s="2">
        <v>42795</v>
      </c>
      <c r="G255" s="2">
        <v>0.646827284</v>
      </c>
      <c r="H255" s="2">
        <v>793.005</v>
      </c>
      <c r="I255" s="2" t="s">
        <v>10</v>
      </c>
      <c r="J255">
        <f t="shared" si="3"/>
        <v>0</v>
      </c>
    </row>
    <row r="256" spans="1:10" x14ac:dyDescent="0.3">
      <c r="A256" s="4" t="s">
        <v>11</v>
      </c>
      <c r="B256" s="2">
        <v>74109</v>
      </c>
      <c r="C256" s="2">
        <v>416.71271710000002</v>
      </c>
      <c r="D256" s="2">
        <v>230.5595405</v>
      </c>
      <c r="E256" s="2">
        <v>0.83299418199999997</v>
      </c>
      <c r="F256" s="2">
        <v>78032</v>
      </c>
      <c r="G256" s="2">
        <v>0.70645936200000004</v>
      </c>
      <c r="H256" s="2">
        <v>1095.0550000000001</v>
      </c>
      <c r="I256" s="2" t="s">
        <v>10</v>
      </c>
      <c r="J256">
        <f t="shared" si="3"/>
        <v>0</v>
      </c>
    </row>
    <row r="257" spans="1:10" x14ac:dyDescent="0.3">
      <c r="A257" s="4" t="s">
        <v>11</v>
      </c>
      <c r="B257" s="2">
        <v>41755</v>
      </c>
      <c r="C257" s="2">
        <v>296.78837609999999</v>
      </c>
      <c r="D257" s="2">
        <v>184.19137720000001</v>
      </c>
      <c r="E257" s="2">
        <v>0.78411528100000005</v>
      </c>
      <c r="F257" s="2">
        <v>43362</v>
      </c>
      <c r="G257" s="2">
        <v>0.69133083900000003</v>
      </c>
      <c r="H257" s="2">
        <v>804.55899999999997</v>
      </c>
      <c r="I257" s="2" t="s">
        <v>10</v>
      </c>
      <c r="J257">
        <f t="shared" si="3"/>
        <v>0</v>
      </c>
    </row>
    <row r="258" spans="1:10" x14ac:dyDescent="0.3">
      <c r="A258" s="4" t="s">
        <v>9</v>
      </c>
      <c r="B258" s="2">
        <v>61463</v>
      </c>
      <c r="C258" s="2">
        <v>369.39974549999999</v>
      </c>
      <c r="D258" s="2">
        <v>213.6196205</v>
      </c>
      <c r="E258" s="2">
        <v>0.81583234999999998</v>
      </c>
      <c r="F258" s="2">
        <v>63117</v>
      </c>
      <c r="G258" s="2">
        <v>0.78677675400000002</v>
      </c>
      <c r="H258" s="2">
        <v>966.49300000000005</v>
      </c>
      <c r="I258" s="2" t="s">
        <v>10</v>
      </c>
      <c r="J258">
        <f t="shared" ref="J258:J321" si="4">COUNTBLANK(A258:I258)</f>
        <v>0</v>
      </c>
    </row>
    <row r="259" spans="1:10" x14ac:dyDescent="0.3">
      <c r="A259" s="4" t="s">
        <v>12</v>
      </c>
      <c r="B259" s="2">
        <v>43743</v>
      </c>
      <c r="C259" s="2">
        <v>300.90633500000001</v>
      </c>
      <c r="D259" s="2">
        <v>185.85123179999999</v>
      </c>
      <c r="E259" s="2">
        <v>0.78646240700000003</v>
      </c>
      <c r="F259" s="2">
        <v>44836</v>
      </c>
      <c r="G259" s="2">
        <v>0.67008272099999999</v>
      </c>
      <c r="H259" s="2">
        <v>802.26099999999997</v>
      </c>
      <c r="I259" s="2" t="s">
        <v>10</v>
      </c>
      <c r="J259">
        <f t="shared" si="4"/>
        <v>0</v>
      </c>
    </row>
    <row r="260" spans="1:10" x14ac:dyDescent="0.3">
      <c r="A260" s="4" t="s">
        <v>9</v>
      </c>
      <c r="B260" s="2">
        <v>73499</v>
      </c>
      <c r="C260" s="2">
        <v>346.05108239999998</v>
      </c>
      <c r="D260" s="2">
        <v>275.51390730000003</v>
      </c>
      <c r="E260" s="2">
        <v>0.60507901500000005</v>
      </c>
      <c r="F260" s="2">
        <v>76355</v>
      </c>
      <c r="G260" s="2">
        <v>0.73124602000000005</v>
      </c>
      <c r="H260" s="2">
        <v>1050.0119999999999</v>
      </c>
      <c r="I260" s="2" t="s">
        <v>10</v>
      </c>
      <c r="J260">
        <f t="shared" si="4"/>
        <v>0</v>
      </c>
    </row>
    <row r="261" spans="1:10" x14ac:dyDescent="0.3">
      <c r="A261" s="4" t="s">
        <v>12</v>
      </c>
      <c r="B261" s="2">
        <v>40403</v>
      </c>
      <c r="C261" s="2">
        <v>289.25931639999999</v>
      </c>
      <c r="D261" s="2">
        <v>179.22338339999999</v>
      </c>
      <c r="E261" s="2">
        <v>0.78492233700000003</v>
      </c>
      <c r="F261" s="2">
        <v>41209</v>
      </c>
      <c r="G261" s="2">
        <v>0.72220434700000002</v>
      </c>
      <c r="H261" s="2">
        <v>761.94899999999996</v>
      </c>
      <c r="I261" s="2" t="s">
        <v>10</v>
      </c>
      <c r="J261">
        <f t="shared" si="4"/>
        <v>0</v>
      </c>
    </row>
    <row r="262" spans="1:10" x14ac:dyDescent="0.3">
      <c r="A262" s="4" t="s">
        <v>12</v>
      </c>
      <c r="B262" s="2">
        <v>62343</v>
      </c>
      <c r="C262" s="2">
        <v>348.2887882</v>
      </c>
      <c r="D262" s="2">
        <v>232.82004040000001</v>
      </c>
      <c r="E262" s="2">
        <v>0.74374056700000002</v>
      </c>
      <c r="F262" s="2">
        <v>63897</v>
      </c>
      <c r="G262" s="2">
        <v>0.70562069900000002</v>
      </c>
      <c r="H262" s="2">
        <v>979.447</v>
      </c>
      <c r="I262" s="2" t="s">
        <v>10</v>
      </c>
      <c r="J262">
        <f t="shared" si="4"/>
        <v>0</v>
      </c>
    </row>
    <row r="263" spans="1:10" x14ac:dyDescent="0.3">
      <c r="A263" s="4" t="s">
        <v>11</v>
      </c>
      <c r="B263" s="2">
        <v>46008</v>
      </c>
      <c r="C263" s="2">
        <v>296.87928419999997</v>
      </c>
      <c r="D263" s="2">
        <v>212.0277194</v>
      </c>
      <c r="E263" s="2">
        <v>0.69995359400000001</v>
      </c>
      <c r="F263" s="2">
        <v>48762</v>
      </c>
      <c r="G263" s="2">
        <v>0.69527897000000005</v>
      </c>
      <c r="H263" s="2">
        <v>860.58</v>
      </c>
      <c r="I263" s="2" t="s">
        <v>10</v>
      </c>
      <c r="J263">
        <f t="shared" si="4"/>
        <v>0</v>
      </c>
    </row>
    <row r="264" spans="1:10" x14ac:dyDescent="0.3">
      <c r="A264" s="4" t="s">
        <v>9</v>
      </c>
      <c r="B264" s="2">
        <v>43495</v>
      </c>
      <c r="C264" s="2">
        <v>271.6466724</v>
      </c>
      <c r="D264" s="2">
        <v>205.1640687</v>
      </c>
      <c r="E264" s="2">
        <v>0.65542444600000005</v>
      </c>
      <c r="F264" s="2">
        <v>44535</v>
      </c>
      <c r="G264" s="2">
        <v>0.75402191200000002</v>
      </c>
      <c r="H264" s="2">
        <v>785.84299999999996</v>
      </c>
      <c r="I264" s="2" t="s">
        <v>10</v>
      </c>
      <c r="J264">
        <f t="shared" si="4"/>
        <v>0</v>
      </c>
    </row>
    <row r="265" spans="1:10" x14ac:dyDescent="0.3">
      <c r="A265" s="4" t="s">
        <v>9</v>
      </c>
      <c r="B265" s="2">
        <v>50649</v>
      </c>
      <c r="C265" s="2">
        <v>327.11099480000001</v>
      </c>
      <c r="D265" s="2">
        <v>199.54091969999999</v>
      </c>
      <c r="E265" s="2">
        <v>0.79239385200000001</v>
      </c>
      <c r="F265" s="2">
        <v>52462</v>
      </c>
      <c r="G265" s="2">
        <v>0.76629448099999997</v>
      </c>
      <c r="H265" s="2">
        <v>875.26700000000005</v>
      </c>
      <c r="I265" s="2" t="s">
        <v>10</v>
      </c>
      <c r="J265">
        <f t="shared" si="4"/>
        <v>0</v>
      </c>
    </row>
    <row r="266" spans="1:10" x14ac:dyDescent="0.3">
      <c r="A266" s="4" t="s">
        <v>11</v>
      </c>
      <c r="B266" s="2">
        <v>61235</v>
      </c>
      <c r="C266" s="2">
        <v>349.02641290000003</v>
      </c>
      <c r="D266" s="2">
        <v>226.8031</v>
      </c>
      <c r="E266" s="2">
        <v>0.76009117800000003</v>
      </c>
      <c r="F266" s="2">
        <v>63504</v>
      </c>
      <c r="G266" s="2">
        <v>0.71872065699999999</v>
      </c>
      <c r="H266" s="2">
        <v>974.07899999999995</v>
      </c>
      <c r="I266" s="2" t="s">
        <v>10</v>
      </c>
      <c r="J266">
        <f t="shared" si="4"/>
        <v>0</v>
      </c>
    </row>
    <row r="267" spans="1:10" x14ac:dyDescent="0.3">
      <c r="A267" s="4" t="s">
        <v>11</v>
      </c>
      <c r="B267" s="2">
        <v>78883</v>
      </c>
      <c r="C267" s="2">
        <v>395.10009710000003</v>
      </c>
      <c r="D267" s="2">
        <v>256.96496589999998</v>
      </c>
      <c r="E267" s="2">
        <v>0.75960952500000001</v>
      </c>
      <c r="F267" s="2">
        <v>80973</v>
      </c>
      <c r="G267" s="2">
        <v>0.67844671899999998</v>
      </c>
      <c r="H267" s="2">
        <v>1092.7090000000001</v>
      </c>
      <c r="I267" s="2" t="s">
        <v>10</v>
      </c>
      <c r="J267">
        <f t="shared" si="4"/>
        <v>0</v>
      </c>
    </row>
    <row r="268" spans="1:10" x14ac:dyDescent="0.3">
      <c r="A268" s="4" t="s">
        <v>9</v>
      </c>
      <c r="B268" s="2">
        <v>58734</v>
      </c>
      <c r="C268" s="2">
        <v>367.48394619999999</v>
      </c>
      <c r="D268" s="2">
        <v>205.02108029999999</v>
      </c>
      <c r="E268" s="2">
        <v>0.82990491300000002</v>
      </c>
      <c r="F268" s="2">
        <v>59845</v>
      </c>
      <c r="G268" s="2">
        <v>0.75747688300000005</v>
      </c>
      <c r="H268" s="2">
        <v>945.19100000000003</v>
      </c>
      <c r="I268" s="2" t="s">
        <v>10</v>
      </c>
      <c r="J268">
        <f t="shared" si="4"/>
        <v>0</v>
      </c>
    </row>
    <row r="269" spans="1:10" x14ac:dyDescent="0.3">
      <c r="A269" s="4" t="s">
        <v>9</v>
      </c>
      <c r="B269" s="2">
        <v>68253</v>
      </c>
      <c r="C269" s="2">
        <v>388.45472289999998</v>
      </c>
      <c r="D269" s="2">
        <v>224.73169089999999</v>
      </c>
      <c r="E269" s="2">
        <v>0.81566296800000004</v>
      </c>
      <c r="F269" s="2">
        <v>70347</v>
      </c>
      <c r="G269" s="2">
        <v>0.746130132</v>
      </c>
      <c r="H269" s="2">
        <v>1042.2570000000001</v>
      </c>
      <c r="I269" s="2" t="s">
        <v>10</v>
      </c>
      <c r="J269">
        <f t="shared" si="4"/>
        <v>0</v>
      </c>
    </row>
    <row r="270" spans="1:10" x14ac:dyDescent="0.3">
      <c r="A270" s="4" t="s">
        <v>11</v>
      </c>
      <c r="B270" s="2">
        <v>62401</v>
      </c>
      <c r="C270" s="2">
        <v>394.39750049999998</v>
      </c>
      <c r="D270" s="2">
        <v>203.13868679999999</v>
      </c>
      <c r="E270" s="2">
        <v>0.85715365399999999</v>
      </c>
      <c r="F270" s="2">
        <v>64722</v>
      </c>
      <c r="G270" s="2">
        <v>0.74008491899999995</v>
      </c>
      <c r="H270" s="2">
        <v>1004.349</v>
      </c>
      <c r="I270" s="2" t="s">
        <v>10</v>
      </c>
      <c r="J270">
        <f t="shared" si="4"/>
        <v>0</v>
      </c>
    </row>
    <row r="271" spans="1:10" x14ac:dyDescent="0.3">
      <c r="A271" s="4" t="s">
        <v>12</v>
      </c>
      <c r="B271" s="2">
        <v>73046</v>
      </c>
      <c r="C271" s="2">
        <v>397.33816359999997</v>
      </c>
      <c r="D271" s="2">
        <v>234.82824059999999</v>
      </c>
      <c r="E271" s="2">
        <v>0.80666900100000005</v>
      </c>
      <c r="F271" s="2">
        <v>74242</v>
      </c>
      <c r="G271" s="2">
        <v>0.69065088299999999</v>
      </c>
      <c r="H271" s="2">
        <v>1037.3989999999999</v>
      </c>
      <c r="I271" s="2" t="s">
        <v>10</v>
      </c>
      <c r="J271">
        <f t="shared" si="4"/>
        <v>0</v>
      </c>
    </row>
    <row r="272" spans="1:10" x14ac:dyDescent="0.3">
      <c r="A272" s="4" t="s">
        <v>11</v>
      </c>
      <c r="B272" s="2">
        <v>54968</v>
      </c>
      <c r="C272" s="2">
        <v>300.95443230000001</v>
      </c>
      <c r="D272" s="2">
        <v>234.38956999999999</v>
      </c>
      <c r="E272" s="2">
        <v>0.62724649899999996</v>
      </c>
      <c r="F272" s="2">
        <v>56851</v>
      </c>
      <c r="G272" s="2">
        <v>0.75133952999999998</v>
      </c>
      <c r="H272" s="2">
        <v>893.64400000000001</v>
      </c>
      <c r="I272" s="2" t="s">
        <v>10</v>
      </c>
      <c r="J272">
        <f t="shared" si="4"/>
        <v>0</v>
      </c>
    </row>
    <row r="273" spans="1:10" x14ac:dyDescent="0.3">
      <c r="A273" s="4" t="s">
        <v>12</v>
      </c>
      <c r="B273" s="2">
        <v>84057</v>
      </c>
      <c r="C273" s="2">
        <v>452.7756953</v>
      </c>
      <c r="D273" s="2">
        <v>245.2199818</v>
      </c>
      <c r="E273" s="2">
        <v>0.84064107600000004</v>
      </c>
      <c r="F273" s="2">
        <v>86710</v>
      </c>
      <c r="G273" s="2">
        <v>0.62201781899999997</v>
      </c>
      <c r="H273" s="2">
        <v>1179.0239999999999</v>
      </c>
      <c r="I273" s="2" t="s">
        <v>10</v>
      </c>
      <c r="J273">
        <f t="shared" si="4"/>
        <v>0</v>
      </c>
    </row>
    <row r="274" spans="1:10" x14ac:dyDescent="0.3">
      <c r="A274" s="4" t="s">
        <v>12</v>
      </c>
      <c r="B274" s="2">
        <v>90178</v>
      </c>
      <c r="C274" s="2">
        <v>466.24938700000001</v>
      </c>
      <c r="D274" s="2">
        <v>250.1043018</v>
      </c>
      <c r="E274" s="2">
        <v>0.843952802</v>
      </c>
      <c r="F274" s="2">
        <v>92321</v>
      </c>
      <c r="G274" s="2">
        <v>0.75200346900000004</v>
      </c>
      <c r="H274" s="2">
        <v>1180.4780000000001</v>
      </c>
      <c r="I274" s="2" t="s">
        <v>10</v>
      </c>
      <c r="J274">
        <f t="shared" si="4"/>
        <v>0</v>
      </c>
    </row>
    <row r="275" spans="1:10" x14ac:dyDescent="0.3">
      <c r="A275" s="4" t="s">
        <v>9</v>
      </c>
      <c r="B275" s="2">
        <v>67883</v>
      </c>
      <c r="C275" s="2">
        <v>383.18901770000002</v>
      </c>
      <c r="D275" s="2">
        <v>233.35667340000001</v>
      </c>
      <c r="E275" s="2">
        <v>0.79318111800000002</v>
      </c>
      <c r="F275" s="2">
        <v>70360</v>
      </c>
      <c r="G275" s="2">
        <v>0.69781044400000003</v>
      </c>
      <c r="H275" s="2">
        <v>1030.8689999999999</v>
      </c>
      <c r="I275" s="2" t="s">
        <v>10</v>
      </c>
      <c r="J275">
        <f t="shared" si="4"/>
        <v>0</v>
      </c>
    </row>
    <row r="276" spans="1:10" x14ac:dyDescent="0.3">
      <c r="A276" s="4" t="s">
        <v>12</v>
      </c>
      <c r="B276" s="2">
        <v>43901</v>
      </c>
      <c r="C276" s="2">
        <v>304.10034949999999</v>
      </c>
      <c r="D276" s="2">
        <v>191.29827349999999</v>
      </c>
      <c r="E276" s="2">
        <v>0.77735433399999998</v>
      </c>
      <c r="F276" s="2">
        <v>46443</v>
      </c>
      <c r="G276" s="2">
        <v>0.64874170600000003</v>
      </c>
      <c r="H276" s="2">
        <v>884.495</v>
      </c>
      <c r="I276" s="2" t="s">
        <v>10</v>
      </c>
      <c r="J276">
        <f t="shared" si="4"/>
        <v>0</v>
      </c>
    </row>
    <row r="277" spans="1:10" x14ac:dyDescent="0.3">
      <c r="A277" s="4" t="s">
        <v>11</v>
      </c>
      <c r="B277" s="2">
        <v>33662</v>
      </c>
      <c r="C277" s="2">
        <v>227.29379170000001</v>
      </c>
      <c r="D277" s="2">
        <v>191.10903830000001</v>
      </c>
      <c r="E277" s="2">
        <v>0.54134302000000001</v>
      </c>
      <c r="F277" s="2">
        <v>34787</v>
      </c>
      <c r="G277" s="2">
        <v>0.79299865700000005</v>
      </c>
      <c r="H277" s="2">
        <v>699.41499999999996</v>
      </c>
      <c r="I277" s="2" t="s">
        <v>10</v>
      </c>
      <c r="J277">
        <f t="shared" si="4"/>
        <v>0</v>
      </c>
    </row>
    <row r="278" spans="1:10" x14ac:dyDescent="0.3">
      <c r="A278" s="4" t="s">
        <v>9</v>
      </c>
      <c r="B278" s="2">
        <v>77043</v>
      </c>
      <c r="C278" s="2">
        <v>388.69272740000002</v>
      </c>
      <c r="D278" s="2">
        <v>257.54629019999999</v>
      </c>
      <c r="E278" s="2">
        <v>0.74897689700000003</v>
      </c>
      <c r="F278" s="2">
        <v>80094</v>
      </c>
      <c r="G278" s="2">
        <v>0.72693048000000005</v>
      </c>
      <c r="H278" s="2">
        <v>1112.212</v>
      </c>
      <c r="I278" s="2" t="s">
        <v>10</v>
      </c>
      <c r="J278">
        <f t="shared" si="4"/>
        <v>0</v>
      </c>
    </row>
    <row r="279" spans="1:10" x14ac:dyDescent="0.3">
      <c r="A279" s="4" t="s">
        <v>9</v>
      </c>
      <c r="B279" s="2">
        <v>64875</v>
      </c>
      <c r="C279" s="2">
        <v>393.21466400000003</v>
      </c>
      <c r="D279" s="2">
        <v>212.95482380000001</v>
      </c>
      <c r="E279" s="2">
        <v>0.84065310500000001</v>
      </c>
      <c r="F279" s="2">
        <v>67701</v>
      </c>
      <c r="G279" s="2">
        <v>0.77052354000000001</v>
      </c>
      <c r="H279" s="2">
        <v>1014.789</v>
      </c>
      <c r="I279" s="2" t="s">
        <v>10</v>
      </c>
      <c r="J279">
        <f t="shared" si="4"/>
        <v>0</v>
      </c>
    </row>
    <row r="280" spans="1:10" x14ac:dyDescent="0.3">
      <c r="A280" s="4" t="s">
        <v>9</v>
      </c>
      <c r="B280" s="2">
        <v>42609</v>
      </c>
      <c r="C280" s="2">
        <v>280.14901650000002</v>
      </c>
      <c r="D280" s="2">
        <v>200.27187409999999</v>
      </c>
      <c r="E280" s="2">
        <v>0.69925100600000001</v>
      </c>
      <c r="F280" s="2">
        <v>44944</v>
      </c>
      <c r="G280" s="2">
        <v>0.67312796200000002</v>
      </c>
      <c r="H280" s="2">
        <v>840.16700000000003</v>
      </c>
      <c r="I280" s="2" t="s">
        <v>10</v>
      </c>
      <c r="J280">
        <f t="shared" si="4"/>
        <v>0</v>
      </c>
    </row>
    <row r="281" spans="1:10" x14ac:dyDescent="0.3">
      <c r="A281" s="4" t="s">
        <v>9</v>
      </c>
      <c r="B281" s="2">
        <v>79510</v>
      </c>
      <c r="C281" s="2">
        <v>380.71919339999999</v>
      </c>
      <c r="D281" s="2">
        <v>267.0341186</v>
      </c>
      <c r="E281" s="2">
        <v>0.712773879</v>
      </c>
      <c r="F281" s="2">
        <v>81779</v>
      </c>
      <c r="G281" s="2">
        <v>0.73159735000000004</v>
      </c>
      <c r="H281" s="2">
        <v>1075.307</v>
      </c>
      <c r="I281" s="2" t="s">
        <v>10</v>
      </c>
      <c r="J281">
        <f t="shared" si="4"/>
        <v>0</v>
      </c>
    </row>
    <row r="282" spans="1:10" x14ac:dyDescent="0.3">
      <c r="A282" s="4" t="s">
        <v>9</v>
      </c>
      <c r="B282" s="2">
        <v>58857</v>
      </c>
      <c r="C282" s="2">
        <v>320.81190809999998</v>
      </c>
      <c r="D282" s="2">
        <v>235.38604530000001</v>
      </c>
      <c r="E282" s="2">
        <v>0.67945218500000004</v>
      </c>
      <c r="F282" s="2">
        <v>60597</v>
      </c>
      <c r="G282" s="2">
        <v>0.69036420200000004</v>
      </c>
      <c r="H282" s="2">
        <v>927.048</v>
      </c>
      <c r="I282" s="2" t="s">
        <v>10</v>
      </c>
      <c r="J282">
        <f t="shared" si="4"/>
        <v>0</v>
      </c>
    </row>
    <row r="283" spans="1:10" x14ac:dyDescent="0.3">
      <c r="A283" s="4" t="s">
        <v>11</v>
      </c>
      <c r="B283" s="2">
        <v>67754</v>
      </c>
      <c r="C283" s="2">
        <v>349.19713780000001</v>
      </c>
      <c r="D283" s="2">
        <v>251.67963779999999</v>
      </c>
      <c r="E283" s="2">
        <v>0.69320759700000001</v>
      </c>
      <c r="F283" s="2">
        <v>69536</v>
      </c>
      <c r="G283" s="2">
        <v>0.65526112199999997</v>
      </c>
      <c r="H283" s="2">
        <v>1032.3579999999999</v>
      </c>
      <c r="I283" s="2" t="s">
        <v>10</v>
      </c>
      <c r="J283">
        <f t="shared" si="4"/>
        <v>0</v>
      </c>
    </row>
    <row r="284" spans="1:10" x14ac:dyDescent="0.3">
      <c r="A284" s="4" t="s">
        <v>12</v>
      </c>
      <c r="B284" s="2">
        <v>54842</v>
      </c>
      <c r="C284" s="2">
        <v>308.23244349999999</v>
      </c>
      <c r="D284" s="2">
        <v>227.25773150000001</v>
      </c>
      <c r="E284" s="2">
        <v>0.67557272999999995</v>
      </c>
      <c r="F284" s="2">
        <v>55879</v>
      </c>
      <c r="G284" s="2">
        <v>0.73819522999999998</v>
      </c>
      <c r="H284" s="2">
        <v>887.10900000000004</v>
      </c>
      <c r="I284" s="2" t="s">
        <v>10</v>
      </c>
      <c r="J284">
        <f t="shared" si="4"/>
        <v>0</v>
      </c>
    </row>
    <row r="285" spans="1:10" x14ac:dyDescent="0.3">
      <c r="A285" s="4" t="s">
        <v>9</v>
      </c>
      <c r="B285" s="2">
        <v>78352</v>
      </c>
      <c r="C285" s="2">
        <v>408.80968810000002</v>
      </c>
      <c r="D285" s="2">
        <v>245.44080890000001</v>
      </c>
      <c r="E285" s="2">
        <v>0.79971550499999999</v>
      </c>
      <c r="F285" s="2">
        <v>80474</v>
      </c>
      <c r="G285" s="2">
        <v>0.68427303799999994</v>
      </c>
      <c r="H285" s="2">
        <v>1099.5119999999999</v>
      </c>
      <c r="I285" s="2" t="s">
        <v>10</v>
      </c>
      <c r="J285">
        <f t="shared" si="4"/>
        <v>0</v>
      </c>
    </row>
    <row r="286" spans="1:10" x14ac:dyDescent="0.3">
      <c r="A286" s="4" t="s">
        <v>9</v>
      </c>
      <c r="B286" s="2">
        <v>72447</v>
      </c>
      <c r="C286" s="2">
        <v>401.74204020000002</v>
      </c>
      <c r="D286" s="2">
        <v>231.53723690000001</v>
      </c>
      <c r="E286" s="2">
        <v>0.81721487599999998</v>
      </c>
      <c r="F286" s="2">
        <v>74481</v>
      </c>
      <c r="G286" s="2">
        <v>0.70910372200000005</v>
      </c>
      <c r="H286" s="2">
        <v>1055.3019999999999</v>
      </c>
      <c r="I286" s="2" t="s">
        <v>10</v>
      </c>
      <c r="J286">
        <f t="shared" si="4"/>
        <v>0</v>
      </c>
    </row>
    <row r="287" spans="1:10" x14ac:dyDescent="0.3">
      <c r="A287" s="4" t="s">
        <v>9</v>
      </c>
      <c r="B287" s="2">
        <v>58239</v>
      </c>
      <c r="C287" s="2">
        <v>324.29506259999999</v>
      </c>
      <c r="D287" s="2">
        <v>230.99725810000001</v>
      </c>
      <c r="E287" s="2">
        <v>0.70186923999999995</v>
      </c>
      <c r="F287" s="2">
        <v>59977</v>
      </c>
      <c r="G287" s="2">
        <v>0.72119028200000002</v>
      </c>
      <c r="H287" s="2">
        <v>940.22</v>
      </c>
      <c r="I287" s="2" t="s">
        <v>10</v>
      </c>
      <c r="J287">
        <f t="shared" si="4"/>
        <v>0</v>
      </c>
    </row>
    <row r="288" spans="1:10" x14ac:dyDescent="0.3">
      <c r="A288" s="4" t="s">
        <v>11</v>
      </c>
      <c r="B288" s="2">
        <v>93879</v>
      </c>
      <c r="C288" s="2">
        <v>409.48690699999997</v>
      </c>
      <c r="D288" s="2">
        <v>292.91609890000001</v>
      </c>
      <c r="E288" s="2">
        <v>0.69879222500000004</v>
      </c>
      <c r="F288" s="2">
        <v>96072</v>
      </c>
      <c r="G288" s="2">
        <v>0.76766892099999995</v>
      </c>
      <c r="H288" s="2">
        <v>1174.1659999999999</v>
      </c>
      <c r="I288" s="2" t="s">
        <v>10</v>
      </c>
      <c r="J288">
        <f t="shared" si="4"/>
        <v>0</v>
      </c>
    </row>
    <row r="289" spans="1:10" x14ac:dyDescent="0.3">
      <c r="A289" s="4" t="s">
        <v>9</v>
      </c>
      <c r="B289" s="2">
        <v>68129</v>
      </c>
      <c r="C289" s="2">
        <v>381.17548959999999</v>
      </c>
      <c r="D289" s="2">
        <v>230.05602049999999</v>
      </c>
      <c r="E289" s="2">
        <v>0.79733001000000003</v>
      </c>
      <c r="F289" s="2">
        <v>70141</v>
      </c>
      <c r="G289" s="2">
        <v>0.65970446999999999</v>
      </c>
      <c r="H289" s="2">
        <v>1050.867</v>
      </c>
      <c r="I289" s="2" t="s">
        <v>10</v>
      </c>
      <c r="J289">
        <f t="shared" si="4"/>
        <v>0</v>
      </c>
    </row>
    <row r="290" spans="1:10" x14ac:dyDescent="0.3">
      <c r="A290" s="4" t="s">
        <v>11</v>
      </c>
      <c r="B290" s="2">
        <v>74426</v>
      </c>
      <c r="C290" s="2">
        <v>411.69682030000001</v>
      </c>
      <c r="D290" s="2">
        <v>231.7495984</v>
      </c>
      <c r="E290" s="2">
        <v>0.82651597899999996</v>
      </c>
      <c r="F290" s="2">
        <v>76449</v>
      </c>
      <c r="G290" s="2">
        <v>0.67945370599999999</v>
      </c>
      <c r="H290" s="2">
        <v>1071.6120000000001</v>
      </c>
      <c r="I290" s="2" t="s">
        <v>10</v>
      </c>
      <c r="J290">
        <f t="shared" si="4"/>
        <v>0</v>
      </c>
    </row>
    <row r="291" spans="1:10" x14ac:dyDescent="0.3">
      <c r="A291" s="4" t="s">
        <v>11</v>
      </c>
      <c r="B291" s="2">
        <v>60650</v>
      </c>
      <c r="C291" s="2">
        <v>324.36162669999999</v>
      </c>
      <c r="D291" s="2">
        <v>242.2285019</v>
      </c>
      <c r="E291" s="2">
        <v>0.66506517200000004</v>
      </c>
      <c r="F291" s="2">
        <v>62580</v>
      </c>
      <c r="G291" s="2">
        <v>0.72154278100000002</v>
      </c>
      <c r="H291" s="2">
        <v>941.48599999999999</v>
      </c>
      <c r="I291" s="2" t="s">
        <v>10</v>
      </c>
      <c r="J291">
        <f t="shared" si="4"/>
        <v>0</v>
      </c>
    </row>
    <row r="292" spans="1:10" x14ac:dyDescent="0.3">
      <c r="A292" s="4" t="s">
        <v>12</v>
      </c>
      <c r="B292" s="2">
        <v>136340</v>
      </c>
      <c r="C292" s="2">
        <v>722.85391719999996</v>
      </c>
      <c r="D292" s="2">
        <v>311.34135509999999</v>
      </c>
      <c r="E292" s="2">
        <v>0.90248976199999997</v>
      </c>
      <c r="F292" s="2">
        <v>176818</v>
      </c>
      <c r="G292" s="2">
        <v>0.52977404800000005</v>
      </c>
      <c r="H292" s="2">
        <v>2098.2629999999999</v>
      </c>
      <c r="I292" s="2" t="s">
        <v>10</v>
      </c>
      <c r="J292">
        <f t="shared" si="4"/>
        <v>0</v>
      </c>
    </row>
    <row r="293" spans="1:10" x14ac:dyDescent="0.3">
      <c r="A293" s="4" t="s">
        <v>11</v>
      </c>
      <c r="B293" s="2">
        <v>65051</v>
      </c>
      <c r="C293" s="2">
        <v>381.21395030000002</v>
      </c>
      <c r="D293" s="2">
        <v>218.2168451</v>
      </c>
      <c r="E293" s="2">
        <v>0.81995625999999999</v>
      </c>
      <c r="F293" s="2">
        <v>66476</v>
      </c>
      <c r="G293" s="2">
        <v>0.64435639600000005</v>
      </c>
      <c r="H293" s="2">
        <v>1002.035</v>
      </c>
      <c r="I293" s="2" t="s">
        <v>10</v>
      </c>
      <c r="J293">
        <f t="shared" si="4"/>
        <v>0</v>
      </c>
    </row>
    <row r="294" spans="1:10" x14ac:dyDescent="0.3">
      <c r="A294" s="4" t="s">
        <v>9</v>
      </c>
      <c r="B294" s="2">
        <v>72219</v>
      </c>
      <c r="C294" s="2">
        <v>376.65049249999998</v>
      </c>
      <c r="D294" s="2">
        <v>249.52945439999999</v>
      </c>
      <c r="E294" s="2">
        <v>0.74906542799999998</v>
      </c>
      <c r="F294" s="2">
        <v>74373</v>
      </c>
      <c r="G294" s="2">
        <v>0.77779453099999996</v>
      </c>
      <c r="H294" s="2">
        <v>1050.221</v>
      </c>
      <c r="I294" s="2" t="s">
        <v>10</v>
      </c>
      <c r="J294">
        <f t="shared" si="4"/>
        <v>0</v>
      </c>
    </row>
    <row r="295" spans="1:10" x14ac:dyDescent="0.3">
      <c r="A295" s="4" t="s">
        <v>11</v>
      </c>
      <c r="B295" s="2">
        <v>81405</v>
      </c>
      <c r="C295" s="2">
        <v>421.09489280000003</v>
      </c>
      <c r="D295" s="2">
        <v>248.08676539999999</v>
      </c>
      <c r="E295" s="2">
        <v>0.80802592100000004</v>
      </c>
      <c r="F295" s="2">
        <v>83634</v>
      </c>
      <c r="G295" s="2">
        <v>0.71372834399999996</v>
      </c>
      <c r="H295" s="2">
        <v>1148.6510000000001</v>
      </c>
      <c r="I295" s="2" t="s">
        <v>10</v>
      </c>
      <c r="J295">
        <f t="shared" si="4"/>
        <v>0</v>
      </c>
    </row>
    <row r="296" spans="1:10" x14ac:dyDescent="0.3">
      <c r="A296" s="4" t="s">
        <v>9</v>
      </c>
      <c r="B296" s="2">
        <v>70196</v>
      </c>
      <c r="C296" s="2">
        <v>373.19764709999998</v>
      </c>
      <c r="D296" s="2">
        <v>243.8811053</v>
      </c>
      <c r="E296" s="2">
        <v>0.75693474400000005</v>
      </c>
      <c r="F296" s="2">
        <v>71937</v>
      </c>
      <c r="G296" s="2">
        <v>0.69078992699999997</v>
      </c>
      <c r="H296" s="2">
        <v>1024.2560000000001</v>
      </c>
      <c r="I296" s="2" t="s">
        <v>10</v>
      </c>
      <c r="J296">
        <f t="shared" si="4"/>
        <v>0</v>
      </c>
    </row>
    <row r="297" spans="1:10" x14ac:dyDescent="0.3">
      <c r="A297" s="4" t="s">
        <v>9</v>
      </c>
      <c r="B297" s="2">
        <v>69120</v>
      </c>
      <c r="C297" s="2">
        <v>352.01140299999997</v>
      </c>
      <c r="D297" s="2">
        <v>250.8148535</v>
      </c>
      <c r="E297" s="2">
        <v>0.70165269900000005</v>
      </c>
      <c r="F297" s="2">
        <v>70274</v>
      </c>
      <c r="G297" s="2">
        <v>0.703439853</v>
      </c>
      <c r="H297" s="2">
        <v>978.43399999999997</v>
      </c>
      <c r="I297" s="2" t="s">
        <v>10</v>
      </c>
      <c r="J297">
        <f t="shared" si="4"/>
        <v>0</v>
      </c>
    </row>
    <row r="298" spans="1:10" x14ac:dyDescent="0.3">
      <c r="A298" s="4" t="s">
        <v>9</v>
      </c>
      <c r="B298" s="2">
        <v>56327</v>
      </c>
      <c r="C298" s="2">
        <v>297.76572470000002</v>
      </c>
      <c r="D298" s="2">
        <v>241.93442569999999</v>
      </c>
      <c r="E298" s="2">
        <v>0.58296224699999999</v>
      </c>
      <c r="F298" s="2">
        <v>58178</v>
      </c>
      <c r="G298" s="2">
        <v>0.72773901799999996</v>
      </c>
      <c r="H298" s="2">
        <v>915.49599999999998</v>
      </c>
      <c r="I298" s="2" t="s">
        <v>10</v>
      </c>
      <c r="J298">
        <f t="shared" si="4"/>
        <v>0</v>
      </c>
    </row>
    <row r="299" spans="1:10" x14ac:dyDescent="0.3">
      <c r="A299" s="4" t="s">
        <v>11</v>
      </c>
      <c r="B299" s="2">
        <v>54983</v>
      </c>
      <c r="C299" s="2">
        <v>292.8989067</v>
      </c>
      <c r="D299" s="2">
        <v>248.40802009999999</v>
      </c>
      <c r="E299" s="2">
        <v>0.52983369199999997</v>
      </c>
      <c r="F299" s="2">
        <v>58095</v>
      </c>
      <c r="G299" s="2">
        <v>0.72527371100000004</v>
      </c>
      <c r="H299" s="2">
        <v>921.61300000000006</v>
      </c>
      <c r="I299" s="2" t="s">
        <v>10</v>
      </c>
      <c r="J299">
        <f t="shared" si="4"/>
        <v>0</v>
      </c>
    </row>
    <row r="300" spans="1:10" x14ac:dyDescent="0.3">
      <c r="A300" s="4" t="s">
        <v>9</v>
      </c>
      <c r="B300" s="2">
        <v>105020</v>
      </c>
      <c r="C300" s="2">
        <v>440.38963109999997</v>
      </c>
      <c r="D300" s="2">
        <v>306.10528859999999</v>
      </c>
      <c r="E300" s="2">
        <v>0.71893401499999998</v>
      </c>
      <c r="F300" s="2">
        <v>107423</v>
      </c>
      <c r="G300" s="2">
        <v>0.71461622199999997</v>
      </c>
      <c r="H300" s="2">
        <v>1228.366</v>
      </c>
      <c r="I300" s="2" t="s">
        <v>10</v>
      </c>
      <c r="J300">
        <f t="shared" si="4"/>
        <v>0</v>
      </c>
    </row>
    <row r="301" spans="1:10" x14ac:dyDescent="0.3">
      <c r="A301" s="4" t="s">
        <v>9</v>
      </c>
      <c r="B301" s="2">
        <v>36113</v>
      </c>
      <c r="C301" s="2">
        <v>257.64185270000002</v>
      </c>
      <c r="D301" s="2">
        <v>181.15707879999999</v>
      </c>
      <c r="E301" s="2">
        <v>0.71105609000000003</v>
      </c>
      <c r="F301" s="2">
        <v>37442</v>
      </c>
      <c r="G301" s="2">
        <v>0.694480769</v>
      </c>
      <c r="H301" s="2">
        <v>737.63699999999994</v>
      </c>
      <c r="I301" s="2" t="s">
        <v>10</v>
      </c>
      <c r="J301">
        <f t="shared" si="4"/>
        <v>0</v>
      </c>
    </row>
    <row r="302" spans="1:10" x14ac:dyDescent="0.3">
      <c r="A302" s="4" t="s">
        <v>9</v>
      </c>
      <c r="B302" s="2">
        <v>87429</v>
      </c>
      <c r="C302" s="2">
        <v>408.9260276</v>
      </c>
      <c r="D302" s="2">
        <v>273.8879417</v>
      </c>
      <c r="E302" s="2">
        <v>0.74256518199999999</v>
      </c>
      <c r="F302" s="2">
        <v>89063</v>
      </c>
      <c r="G302" s="2">
        <v>0.70357464800000002</v>
      </c>
      <c r="H302" s="2">
        <v>1120.019</v>
      </c>
      <c r="I302" s="2" t="s">
        <v>10</v>
      </c>
      <c r="J302">
        <f t="shared" si="4"/>
        <v>0</v>
      </c>
    </row>
    <row r="303" spans="1:10" x14ac:dyDescent="0.3">
      <c r="A303" s="4" t="s">
        <v>11</v>
      </c>
      <c r="B303" s="2">
        <v>57785</v>
      </c>
      <c r="C303" s="2">
        <v>314.43097710000001</v>
      </c>
      <c r="D303" s="2">
        <v>236.18303499999999</v>
      </c>
      <c r="E303" s="2">
        <v>0.660138051</v>
      </c>
      <c r="F303" s="2">
        <v>58867</v>
      </c>
      <c r="G303" s="2">
        <v>0.73286576699999995</v>
      </c>
      <c r="H303" s="2">
        <v>903.76900000000001</v>
      </c>
      <c r="I303" s="2" t="s">
        <v>10</v>
      </c>
      <c r="J303">
        <f t="shared" si="4"/>
        <v>0</v>
      </c>
    </row>
    <row r="304" spans="1:10" x14ac:dyDescent="0.3">
      <c r="A304" s="4" t="s">
        <v>9</v>
      </c>
      <c r="B304" s="2">
        <v>69846</v>
      </c>
      <c r="C304" s="2">
        <v>368.45070959999998</v>
      </c>
      <c r="D304" s="2">
        <v>243.97516210000001</v>
      </c>
      <c r="E304" s="2">
        <v>0.74935807200000004</v>
      </c>
      <c r="F304" s="2">
        <v>72585</v>
      </c>
      <c r="G304" s="2">
        <v>0.67672363700000004</v>
      </c>
      <c r="H304" s="2">
        <v>1040.7159999999999</v>
      </c>
      <c r="I304" s="2" t="s">
        <v>10</v>
      </c>
      <c r="J304">
        <f t="shared" si="4"/>
        <v>0</v>
      </c>
    </row>
    <row r="305" spans="1:10" x14ac:dyDescent="0.3">
      <c r="A305" s="4" t="s">
        <v>9</v>
      </c>
      <c r="B305" s="2">
        <v>81456</v>
      </c>
      <c r="C305" s="2">
        <v>404.31639369999999</v>
      </c>
      <c r="D305" s="2">
        <v>258.89200620000003</v>
      </c>
      <c r="E305" s="2">
        <v>0.76810798499999999</v>
      </c>
      <c r="F305" s="2">
        <v>83499</v>
      </c>
      <c r="G305" s="2">
        <v>0.72547203400000004</v>
      </c>
      <c r="H305" s="2">
        <v>1103.153</v>
      </c>
      <c r="I305" s="2" t="s">
        <v>10</v>
      </c>
      <c r="J305">
        <f t="shared" si="4"/>
        <v>0</v>
      </c>
    </row>
    <row r="306" spans="1:10" x14ac:dyDescent="0.3">
      <c r="A306" s="4" t="s">
        <v>9</v>
      </c>
      <c r="B306" s="2">
        <v>61959</v>
      </c>
      <c r="C306" s="2">
        <v>339.58501810000001</v>
      </c>
      <c r="D306" s="2">
        <v>234.69793630000001</v>
      </c>
      <c r="E306" s="2">
        <v>0.72272893500000002</v>
      </c>
      <c r="F306" s="2">
        <v>64424</v>
      </c>
      <c r="G306" s="2">
        <v>0.71204146400000001</v>
      </c>
      <c r="H306" s="2">
        <v>970.75400000000002</v>
      </c>
      <c r="I306" s="2" t="s">
        <v>10</v>
      </c>
      <c r="J306">
        <f t="shared" si="4"/>
        <v>0</v>
      </c>
    </row>
    <row r="307" spans="1:10" x14ac:dyDescent="0.3">
      <c r="A307" s="4" t="s">
        <v>9</v>
      </c>
      <c r="B307" s="2">
        <v>61730</v>
      </c>
      <c r="C307" s="2">
        <v>376.1885565</v>
      </c>
      <c r="D307" s="2">
        <v>210.6115221</v>
      </c>
      <c r="E307" s="2">
        <v>0.82858973999999996</v>
      </c>
      <c r="F307" s="2">
        <v>63756</v>
      </c>
      <c r="G307" s="2">
        <v>0.63218802799999996</v>
      </c>
      <c r="H307" s="2">
        <v>989.49900000000002</v>
      </c>
      <c r="I307" s="2" t="s">
        <v>10</v>
      </c>
      <c r="J307">
        <f t="shared" si="4"/>
        <v>0</v>
      </c>
    </row>
    <row r="308" spans="1:10" x14ac:dyDescent="0.3">
      <c r="A308" s="4" t="s">
        <v>9</v>
      </c>
      <c r="B308" s="2">
        <v>62835</v>
      </c>
      <c r="C308" s="2">
        <v>421.16933840000002</v>
      </c>
      <c r="D308" s="2">
        <v>191.16986220000001</v>
      </c>
      <c r="E308" s="2">
        <v>0.89105130099999996</v>
      </c>
      <c r="F308" s="2">
        <v>64406</v>
      </c>
      <c r="G308" s="2">
        <v>0.78614503099999999</v>
      </c>
      <c r="H308" s="2">
        <v>1018.553</v>
      </c>
      <c r="I308" s="2" t="s">
        <v>10</v>
      </c>
      <c r="J308">
        <f t="shared" si="4"/>
        <v>0</v>
      </c>
    </row>
    <row r="309" spans="1:10" x14ac:dyDescent="0.3">
      <c r="A309" s="4" t="s">
        <v>12</v>
      </c>
      <c r="B309" s="2">
        <v>52651</v>
      </c>
      <c r="C309" s="2">
        <v>340.81695680000001</v>
      </c>
      <c r="D309" s="2">
        <v>204.432884</v>
      </c>
      <c r="E309" s="2">
        <v>0.80012604499999995</v>
      </c>
      <c r="F309" s="2">
        <v>56217</v>
      </c>
      <c r="G309" s="2">
        <v>0.68350404399999998</v>
      </c>
      <c r="H309" s="2">
        <v>915.93899999999996</v>
      </c>
      <c r="I309" s="2" t="s">
        <v>10</v>
      </c>
      <c r="J309">
        <f t="shared" si="4"/>
        <v>0</v>
      </c>
    </row>
    <row r="310" spans="1:10" x14ac:dyDescent="0.3">
      <c r="A310" s="4" t="s">
        <v>9</v>
      </c>
      <c r="B310" s="2">
        <v>67093</v>
      </c>
      <c r="C310" s="2">
        <v>353.10987189999997</v>
      </c>
      <c r="D310" s="2">
        <v>243.0010336</v>
      </c>
      <c r="E310" s="2">
        <v>0.72554568699999999</v>
      </c>
      <c r="F310" s="2">
        <v>68383</v>
      </c>
      <c r="G310" s="2">
        <v>0.76069160999999996</v>
      </c>
      <c r="H310" s="2">
        <v>972.971</v>
      </c>
      <c r="I310" s="2" t="s">
        <v>10</v>
      </c>
      <c r="J310">
        <f t="shared" si="4"/>
        <v>0</v>
      </c>
    </row>
    <row r="311" spans="1:10" x14ac:dyDescent="0.3">
      <c r="A311" s="4" t="s">
        <v>12</v>
      </c>
      <c r="B311" s="2">
        <v>45160</v>
      </c>
      <c r="C311" s="2">
        <v>270.55537659999999</v>
      </c>
      <c r="D311" s="2">
        <v>220.11867229999999</v>
      </c>
      <c r="E311" s="2">
        <v>0.58145180900000004</v>
      </c>
      <c r="F311" s="2">
        <v>46805</v>
      </c>
      <c r="G311" s="2">
        <v>0.68607194900000001</v>
      </c>
      <c r="H311" s="2">
        <v>833.11699999999996</v>
      </c>
      <c r="I311" s="2" t="s">
        <v>10</v>
      </c>
      <c r="J311">
        <f t="shared" si="4"/>
        <v>0</v>
      </c>
    </row>
    <row r="312" spans="1:10" x14ac:dyDescent="0.3">
      <c r="A312" s="4" t="s">
        <v>9</v>
      </c>
      <c r="B312" s="2">
        <v>58989</v>
      </c>
      <c r="C312" s="2">
        <v>362.66810850000002</v>
      </c>
      <c r="D312" s="2">
        <v>209.5097184</v>
      </c>
      <c r="E312" s="2">
        <v>0.81625629</v>
      </c>
      <c r="F312" s="2">
        <v>60916</v>
      </c>
      <c r="G312" s="2">
        <v>0.73278260900000003</v>
      </c>
      <c r="H312" s="2">
        <v>950.71699999999998</v>
      </c>
      <c r="I312" s="2" t="s">
        <v>10</v>
      </c>
      <c r="J312">
        <f t="shared" si="4"/>
        <v>0</v>
      </c>
    </row>
    <row r="313" spans="1:10" x14ac:dyDescent="0.3">
      <c r="A313" s="4" t="s">
        <v>12</v>
      </c>
      <c r="B313" s="2">
        <v>44007</v>
      </c>
      <c r="C313" s="2">
        <v>359.37550270000003</v>
      </c>
      <c r="D313" s="2">
        <v>161.7023657</v>
      </c>
      <c r="E313" s="2">
        <v>0.89305184400000004</v>
      </c>
      <c r="F313" s="2">
        <v>48490</v>
      </c>
      <c r="G313" s="2">
        <v>0.64474397500000002</v>
      </c>
      <c r="H313" s="2">
        <v>901.17</v>
      </c>
      <c r="I313" s="2" t="s">
        <v>10</v>
      </c>
      <c r="J313">
        <f t="shared" si="4"/>
        <v>0</v>
      </c>
    </row>
    <row r="314" spans="1:10" x14ac:dyDescent="0.3">
      <c r="A314" s="4" t="s">
        <v>9</v>
      </c>
      <c r="B314" s="2">
        <v>65062</v>
      </c>
      <c r="C314" s="2">
        <v>344.30979400000001</v>
      </c>
      <c r="D314" s="2">
        <v>242.6836332</v>
      </c>
      <c r="E314" s="2">
        <v>0.70936540100000001</v>
      </c>
      <c r="F314" s="2">
        <v>65825</v>
      </c>
      <c r="G314" s="2">
        <v>0.76921803700000002</v>
      </c>
      <c r="H314" s="2">
        <v>948.88900000000001</v>
      </c>
      <c r="I314" s="2" t="s">
        <v>10</v>
      </c>
      <c r="J314">
        <f t="shared" si="4"/>
        <v>0</v>
      </c>
    </row>
    <row r="315" spans="1:10" x14ac:dyDescent="0.3">
      <c r="A315" s="4" t="s">
        <v>12</v>
      </c>
      <c r="B315" s="2">
        <v>38724</v>
      </c>
      <c r="C315" s="2">
        <v>291.00109170000002</v>
      </c>
      <c r="D315" s="2">
        <v>170.77626670000001</v>
      </c>
      <c r="E315" s="2">
        <v>0.80969000099999999</v>
      </c>
      <c r="F315" s="2">
        <v>40133</v>
      </c>
      <c r="G315" s="2">
        <v>0.780883243</v>
      </c>
      <c r="H315" s="2">
        <v>769.69100000000003</v>
      </c>
      <c r="I315" s="2" t="s">
        <v>10</v>
      </c>
      <c r="J315">
        <f t="shared" si="4"/>
        <v>0</v>
      </c>
    </row>
    <row r="316" spans="1:10" x14ac:dyDescent="0.3">
      <c r="A316" s="4" t="s">
        <v>11</v>
      </c>
      <c r="B316" s="2">
        <v>63514</v>
      </c>
      <c r="C316" s="2">
        <v>368.78630650000002</v>
      </c>
      <c r="D316" s="2">
        <v>221.24094830000001</v>
      </c>
      <c r="E316" s="2">
        <v>0.80006270400000001</v>
      </c>
      <c r="F316" s="2">
        <v>65057</v>
      </c>
      <c r="G316" s="2">
        <v>0.66384464200000004</v>
      </c>
      <c r="H316" s="2">
        <v>977.08500000000004</v>
      </c>
      <c r="I316" s="2" t="s">
        <v>10</v>
      </c>
      <c r="J316">
        <f t="shared" si="4"/>
        <v>0</v>
      </c>
    </row>
    <row r="317" spans="1:10" x14ac:dyDescent="0.3">
      <c r="A317" s="4" t="s">
        <v>11</v>
      </c>
      <c r="B317" s="2">
        <v>46403</v>
      </c>
      <c r="C317" s="2">
        <v>306.30414309999998</v>
      </c>
      <c r="D317" s="2">
        <v>196.6171927</v>
      </c>
      <c r="E317" s="2">
        <v>0.76678682099999995</v>
      </c>
      <c r="F317" s="2">
        <v>48631</v>
      </c>
      <c r="G317" s="2">
        <v>0.63763157199999998</v>
      </c>
      <c r="H317" s="2">
        <v>843.96</v>
      </c>
      <c r="I317" s="2" t="s">
        <v>10</v>
      </c>
      <c r="J317">
        <f t="shared" si="4"/>
        <v>0</v>
      </c>
    </row>
    <row r="318" spans="1:10" x14ac:dyDescent="0.3">
      <c r="A318" s="4" t="s">
        <v>9</v>
      </c>
      <c r="B318" s="2">
        <v>55746</v>
      </c>
      <c r="C318" s="2">
        <v>280.31312430000003</v>
      </c>
      <c r="D318" s="2">
        <v>254.60033039999999</v>
      </c>
      <c r="E318" s="2">
        <v>0.41838197199999999</v>
      </c>
      <c r="F318" s="2">
        <v>56989</v>
      </c>
      <c r="G318" s="2">
        <v>0.73065429400000004</v>
      </c>
      <c r="H318" s="2">
        <v>875.65899999999999</v>
      </c>
      <c r="I318" s="2" t="s">
        <v>10</v>
      </c>
      <c r="J318">
        <f t="shared" si="4"/>
        <v>0</v>
      </c>
    </row>
    <row r="319" spans="1:10" x14ac:dyDescent="0.3">
      <c r="A319" s="4" t="s">
        <v>11</v>
      </c>
      <c r="B319" s="2">
        <v>38153</v>
      </c>
      <c r="C319" s="2">
        <v>265.04022620000001</v>
      </c>
      <c r="D319" s="2">
        <v>184.8022541</v>
      </c>
      <c r="E319" s="2">
        <v>0.71681718900000002</v>
      </c>
      <c r="F319" s="2">
        <v>39564</v>
      </c>
      <c r="G319" s="2">
        <v>0.682497943</v>
      </c>
      <c r="H319" s="2">
        <v>754.02200000000005</v>
      </c>
      <c r="I319" s="2" t="s">
        <v>10</v>
      </c>
      <c r="J319">
        <f t="shared" si="4"/>
        <v>0</v>
      </c>
    </row>
    <row r="320" spans="1:10" x14ac:dyDescent="0.3">
      <c r="A320" s="4" t="s">
        <v>11</v>
      </c>
      <c r="B320" s="2">
        <v>66094</v>
      </c>
      <c r="C320" s="2">
        <v>323.18771629999998</v>
      </c>
      <c r="D320" s="2">
        <v>261.01191110000002</v>
      </c>
      <c r="E320" s="2">
        <v>0.58970729600000005</v>
      </c>
      <c r="F320" s="2">
        <v>67032</v>
      </c>
      <c r="G320" s="2">
        <v>0.73871980900000001</v>
      </c>
      <c r="H320" s="2">
        <v>944.71299999999997</v>
      </c>
      <c r="I320" s="2" t="s">
        <v>10</v>
      </c>
      <c r="J320">
        <f t="shared" si="4"/>
        <v>0</v>
      </c>
    </row>
    <row r="321" spans="1:10" x14ac:dyDescent="0.3">
      <c r="A321" s="4" t="s">
        <v>9</v>
      </c>
      <c r="B321" s="2">
        <v>57303</v>
      </c>
      <c r="C321" s="2">
        <v>330.0249642</v>
      </c>
      <c r="D321" s="2">
        <v>221.9197863</v>
      </c>
      <c r="E321" s="2">
        <v>0.74015769499999995</v>
      </c>
      <c r="F321" s="2">
        <v>58973</v>
      </c>
      <c r="G321" s="2">
        <v>0.71676235499999996</v>
      </c>
      <c r="H321" s="2">
        <v>919.04399999999998</v>
      </c>
      <c r="I321" s="2" t="s">
        <v>10</v>
      </c>
      <c r="J321">
        <f t="shared" si="4"/>
        <v>0</v>
      </c>
    </row>
    <row r="322" spans="1:10" x14ac:dyDescent="0.3">
      <c r="A322" s="4" t="s">
        <v>11</v>
      </c>
      <c r="B322" s="2">
        <v>61289</v>
      </c>
      <c r="C322" s="2">
        <v>376.37518710000001</v>
      </c>
      <c r="D322" s="2">
        <v>208.72780979999999</v>
      </c>
      <c r="E322" s="2">
        <v>0.832134559</v>
      </c>
      <c r="F322" s="2">
        <v>63997</v>
      </c>
      <c r="G322" s="2">
        <v>0.63947955999999995</v>
      </c>
      <c r="H322" s="2">
        <v>998.47</v>
      </c>
      <c r="I322" s="2" t="s">
        <v>10</v>
      </c>
      <c r="J322">
        <f t="shared" ref="J322:J385" si="5">COUNTBLANK(A322:I322)</f>
        <v>0</v>
      </c>
    </row>
    <row r="323" spans="1:10" x14ac:dyDescent="0.3">
      <c r="A323" s="4" t="s">
        <v>9</v>
      </c>
      <c r="B323" s="2">
        <v>55114</v>
      </c>
      <c r="C323" s="2">
        <v>317.17232519999999</v>
      </c>
      <c r="D323" s="2">
        <v>222.75345290000001</v>
      </c>
      <c r="E323" s="2">
        <v>0.71187075200000005</v>
      </c>
      <c r="F323" s="2">
        <v>56849</v>
      </c>
      <c r="G323" s="2">
        <v>0.71425424100000001</v>
      </c>
      <c r="H323" s="2">
        <v>909.60400000000004</v>
      </c>
      <c r="I323" s="2" t="s">
        <v>10</v>
      </c>
      <c r="J323">
        <f t="shared" si="5"/>
        <v>0</v>
      </c>
    </row>
    <row r="324" spans="1:10" x14ac:dyDescent="0.3">
      <c r="A324" s="4" t="s">
        <v>9</v>
      </c>
      <c r="B324" s="2">
        <v>45567</v>
      </c>
      <c r="C324" s="2">
        <v>278.50219609999999</v>
      </c>
      <c r="D324" s="2">
        <v>216.7666389</v>
      </c>
      <c r="E324" s="2">
        <v>0.62785529600000001</v>
      </c>
      <c r="F324" s="2">
        <v>49075</v>
      </c>
      <c r="G324" s="2">
        <v>0.71407080099999998</v>
      </c>
      <c r="H324" s="2">
        <v>854.72400000000005</v>
      </c>
      <c r="I324" s="2" t="s">
        <v>10</v>
      </c>
      <c r="J324">
        <f t="shared" si="5"/>
        <v>0</v>
      </c>
    </row>
    <row r="325" spans="1:10" x14ac:dyDescent="0.3">
      <c r="A325" s="4" t="s">
        <v>9</v>
      </c>
      <c r="B325" s="2">
        <v>72215</v>
      </c>
      <c r="C325" s="2">
        <v>380.41477620000001</v>
      </c>
      <c r="D325" s="2">
        <v>244.0280812</v>
      </c>
      <c r="E325" s="2">
        <v>0.76714061499999997</v>
      </c>
      <c r="F325" s="2">
        <v>74175</v>
      </c>
      <c r="G325" s="2">
        <v>0.72092442800000001</v>
      </c>
      <c r="H325" s="2">
        <v>1048.4860000000001</v>
      </c>
      <c r="I325" s="2" t="s">
        <v>10</v>
      </c>
      <c r="J325">
        <f t="shared" si="5"/>
        <v>0</v>
      </c>
    </row>
    <row r="326" spans="1:10" x14ac:dyDescent="0.3">
      <c r="A326" s="4" t="s">
        <v>9</v>
      </c>
      <c r="B326" s="2">
        <v>65495</v>
      </c>
      <c r="C326" s="2">
        <v>365.31900430000002</v>
      </c>
      <c r="D326" s="2">
        <v>230.52555229999999</v>
      </c>
      <c r="E326" s="2">
        <v>0.77576221099999998</v>
      </c>
      <c r="F326" s="2">
        <v>67299</v>
      </c>
      <c r="G326" s="2">
        <v>0.69794330800000004</v>
      </c>
      <c r="H326" s="2">
        <v>989.58100000000002</v>
      </c>
      <c r="I326" s="2" t="s">
        <v>10</v>
      </c>
      <c r="J326">
        <f t="shared" si="5"/>
        <v>0</v>
      </c>
    </row>
    <row r="327" spans="1:10" x14ac:dyDescent="0.3">
      <c r="A327" s="4" t="s">
        <v>9</v>
      </c>
      <c r="B327" s="2">
        <v>34977</v>
      </c>
      <c r="C327" s="2">
        <v>267.73773870000002</v>
      </c>
      <c r="D327" s="2">
        <v>170.83724620000001</v>
      </c>
      <c r="E327" s="2">
        <v>0.76997270399999995</v>
      </c>
      <c r="F327" s="2">
        <v>37747</v>
      </c>
      <c r="G327" s="2">
        <v>0.66948033299999998</v>
      </c>
      <c r="H327" s="2">
        <v>754.36599999999999</v>
      </c>
      <c r="I327" s="2" t="s">
        <v>10</v>
      </c>
      <c r="J327">
        <f t="shared" si="5"/>
        <v>0</v>
      </c>
    </row>
    <row r="328" spans="1:10" x14ac:dyDescent="0.3">
      <c r="A328" s="4" t="s">
        <v>9</v>
      </c>
      <c r="B328" s="2">
        <v>76407</v>
      </c>
      <c r="C328" s="2">
        <v>373.44242609999998</v>
      </c>
      <c r="D328" s="2">
        <v>264.47430400000002</v>
      </c>
      <c r="E328" s="2">
        <v>0.70600548299999999</v>
      </c>
      <c r="F328" s="2">
        <v>79086</v>
      </c>
      <c r="G328" s="2">
        <v>0.73125143599999998</v>
      </c>
      <c r="H328" s="2">
        <v>1074.702</v>
      </c>
      <c r="I328" s="2" t="s">
        <v>10</v>
      </c>
      <c r="J328">
        <f t="shared" si="5"/>
        <v>0</v>
      </c>
    </row>
    <row r="329" spans="1:10" x14ac:dyDescent="0.3">
      <c r="A329" s="4" t="s">
        <v>9</v>
      </c>
      <c r="B329" s="2">
        <v>66998</v>
      </c>
      <c r="C329" s="2">
        <v>338.58664049999999</v>
      </c>
      <c r="D329" s="2">
        <v>257.34382019999998</v>
      </c>
      <c r="E329" s="2">
        <v>0.649860993</v>
      </c>
      <c r="F329" s="2">
        <v>69844</v>
      </c>
      <c r="G329" s="2">
        <v>0.75760454099999996</v>
      </c>
      <c r="H329" s="2">
        <v>1006.22</v>
      </c>
      <c r="I329" s="2" t="s">
        <v>10</v>
      </c>
      <c r="J329">
        <f t="shared" si="5"/>
        <v>0</v>
      </c>
    </row>
    <row r="330" spans="1:10" x14ac:dyDescent="0.3">
      <c r="A330" s="4" t="s">
        <v>12</v>
      </c>
      <c r="B330" s="2">
        <v>57310</v>
      </c>
      <c r="C330" s="2">
        <v>351.39648099999999</v>
      </c>
      <c r="D330" s="2">
        <v>209.88122820000001</v>
      </c>
      <c r="E330" s="2">
        <v>0.80203462000000003</v>
      </c>
      <c r="F330" s="2">
        <v>59225</v>
      </c>
      <c r="G330" s="2">
        <v>0.69983270399999997</v>
      </c>
      <c r="H330" s="2">
        <v>940.41300000000001</v>
      </c>
      <c r="I330" s="2" t="s">
        <v>10</v>
      </c>
      <c r="J330">
        <f t="shared" si="5"/>
        <v>0</v>
      </c>
    </row>
    <row r="331" spans="1:10" x14ac:dyDescent="0.3">
      <c r="A331" s="4" t="s">
        <v>12</v>
      </c>
      <c r="B331" s="2">
        <v>79106</v>
      </c>
      <c r="C331" s="2">
        <v>404.57316730000002</v>
      </c>
      <c r="D331" s="2">
        <v>252.0663638</v>
      </c>
      <c r="E331" s="2">
        <v>0.78218781500000001</v>
      </c>
      <c r="F331" s="2">
        <v>81999</v>
      </c>
      <c r="G331" s="2">
        <v>0.72851683</v>
      </c>
      <c r="H331" s="2">
        <v>1100.8499999999999</v>
      </c>
      <c r="I331" s="2" t="s">
        <v>10</v>
      </c>
      <c r="J331">
        <f t="shared" si="5"/>
        <v>0</v>
      </c>
    </row>
    <row r="332" spans="1:10" x14ac:dyDescent="0.3">
      <c r="A332" s="4" t="s">
        <v>9</v>
      </c>
      <c r="B332" s="2">
        <v>56837</v>
      </c>
      <c r="C332" s="2">
        <v>368.3727265</v>
      </c>
      <c r="D332" s="2">
        <v>198.77465570000001</v>
      </c>
      <c r="E332" s="2">
        <v>0.84192024200000004</v>
      </c>
      <c r="F332" s="2">
        <v>59040</v>
      </c>
      <c r="G332" s="2">
        <v>0.63496514400000004</v>
      </c>
      <c r="H332" s="2">
        <v>973.59900000000005</v>
      </c>
      <c r="I332" s="2" t="s">
        <v>10</v>
      </c>
      <c r="J332">
        <f t="shared" si="5"/>
        <v>0</v>
      </c>
    </row>
    <row r="333" spans="1:10" x14ac:dyDescent="0.3">
      <c r="A333" s="4" t="s">
        <v>11</v>
      </c>
      <c r="B333" s="2">
        <v>53497</v>
      </c>
      <c r="C333" s="2">
        <v>352.50275249999999</v>
      </c>
      <c r="D333" s="2">
        <v>194.98113660000001</v>
      </c>
      <c r="E333" s="2">
        <v>0.83309252600000006</v>
      </c>
      <c r="F333" s="2">
        <v>54875</v>
      </c>
      <c r="G333" s="2">
        <v>0.69117571099999997</v>
      </c>
      <c r="H333" s="2">
        <v>921.76199999999994</v>
      </c>
      <c r="I333" s="2" t="s">
        <v>10</v>
      </c>
      <c r="J333">
        <f t="shared" si="5"/>
        <v>0</v>
      </c>
    </row>
    <row r="334" spans="1:10" x14ac:dyDescent="0.3">
      <c r="A334" s="4" t="s">
        <v>12</v>
      </c>
      <c r="B334" s="2">
        <v>58591</v>
      </c>
      <c r="C334" s="2">
        <v>356.46332139999998</v>
      </c>
      <c r="D334" s="2">
        <v>212.11923100000001</v>
      </c>
      <c r="E334" s="2">
        <v>0.80367677699999995</v>
      </c>
      <c r="F334" s="2">
        <v>60664</v>
      </c>
      <c r="G334" s="2">
        <v>0.78441374100000005</v>
      </c>
      <c r="H334" s="2">
        <v>970.93200000000002</v>
      </c>
      <c r="I334" s="2" t="s">
        <v>10</v>
      </c>
      <c r="J334">
        <f t="shared" si="5"/>
        <v>0</v>
      </c>
    </row>
    <row r="335" spans="1:10" x14ac:dyDescent="0.3">
      <c r="A335" s="4" t="s">
        <v>12</v>
      </c>
      <c r="B335" s="2">
        <v>60313</v>
      </c>
      <c r="C335" s="2">
        <v>339.60345580000001</v>
      </c>
      <c r="D335" s="2">
        <v>227.72592420000001</v>
      </c>
      <c r="E335" s="2">
        <v>0.741851492</v>
      </c>
      <c r="F335" s="2">
        <v>62130</v>
      </c>
      <c r="G335" s="2">
        <v>0.72668016099999999</v>
      </c>
      <c r="H335" s="2">
        <v>946.48699999999997</v>
      </c>
      <c r="I335" s="2" t="s">
        <v>10</v>
      </c>
      <c r="J335">
        <f t="shared" si="5"/>
        <v>0</v>
      </c>
    </row>
    <row r="336" spans="1:10" x14ac:dyDescent="0.3">
      <c r="A336" s="4" t="s">
        <v>11</v>
      </c>
      <c r="B336" s="2">
        <v>72483</v>
      </c>
      <c r="C336" s="2">
        <v>334.41760920000002</v>
      </c>
      <c r="D336" s="2">
        <v>282.6808891</v>
      </c>
      <c r="E336" s="2">
        <v>0.53430292700000004</v>
      </c>
      <c r="F336" s="2">
        <v>74945</v>
      </c>
      <c r="G336" s="2">
        <v>0.70617979200000003</v>
      </c>
      <c r="H336" s="2">
        <v>1052.1590000000001</v>
      </c>
      <c r="I336" s="2" t="s">
        <v>10</v>
      </c>
      <c r="J336">
        <f t="shared" si="5"/>
        <v>0</v>
      </c>
    </row>
    <row r="337" spans="1:10" x14ac:dyDescent="0.3">
      <c r="A337" s="4" t="s">
        <v>9</v>
      </c>
      <c r="B337" s="2">
        <v>52836</v>
      </c>
      <c r="C337" s="2">
        <v>340.4047822</v>
      </c>
      <c r="D337" s="2">
        <v>204.33553309999999</v>
      </c>
      <c r="E337" s="2">
        <v>0.79979576500000005</v>
      </c>
      <c r="F337" s="2">
        <v>55143</v>
      </c>
      <c r="G337" s="2">
        <v>0.81738861399999996</v>
      </c>
      <c r="H337" s="2">
        <v>928.274</v>
      </c>
      <c r="I337" s="2" t="s">
        <v>10</v>
      </c>
      <c r="J337">
        <f t="shared" si="5"/>
        <v>0</v>
      </c>
    </row>
    <row r="338" spans="1:10" x14ac:dyDescent="0.3">
      <c r="A338" s="4" t="s">
        <v>12</v>
      </c>
      <c r="B338" s="2">
        <v>68119</v>
      </c>
      <c r="C338" s="2">
        <v>385.39170439999998</v>
      </c>
      <c r="D338" s="2">
        <v>230.71520760000001</v>
      </c>
      <c r="E338" s="2">
        <v>0.80100982300000001</v>
      </c>
      <c r="F338" s="2">
        <v>70719</v>
      </c>
      <c r="G338" s="2">
        <v>0.65930120000000003</v>
      </c>
      <c r="H338" s="2">
        <v>1026.6859999999999</v>
      </c>
      <c r="I338" s="2" t="s">
        <v>10</v>
      </c>
      <c r="J338">
        <f t="shared" si="5"/>
        <v>0</v>
      </c>
    </row>
    <row r="339" spans="1:10" x14ac:dyDescent="0.3">
      <c r="A339" s="4" t="s">
        <v>9</v>
      </c>
      <c r="B339" s="2">
        <v>83490</v>
      </c>
      <c r="C339" s="2">
        <v>421.88294330000002</v>
      </c>
      <c r="D339" s="2">
        <v>254.31018309999999</v>
      </c>
      <c r="E339" s="2">
        <v>0.79789385499999999</v>
      </c>
      <c r="F339" s="2">
        <v>86319</v>
      </c>
      <c r="G339" s="2">
        <v>0.70994897999999995</v>
      </c>
      <c r="H339" s="2">
        <v>1168.2470000000001</v>
      </c>
      <c r="I339" s="2" t="s">
        <v>10</v>
      </c>
      <c r="J339">
        <f t="shared" si="5"/>
        <v>0</v>
      </c>
    </row>
    <row r="340" spans="1:10" x14ac:dyDescent="0.3">
      <c r="A340" s="4" t="s">
        <v>11</v>
      </c>
      <c r="B340" s="2">
        <v>74612</v>
      </c>
      <c r="C340" s="2">
        <v>430.86518940000002</v>
      </c>
      <c r="D340" s="2">
        <v>229.2867182</v>
      </c>
      <c r="E340" s="2">
        <v>0.84664745500000005</v>
      </c>
      <c r="F340" s="2">
        <v>79297</v>
      </c>
      <c r="G340" s="2">
        <v>0.66534688799999997</v>
      </c>
      <c r="H340" s="2">
        <v>1140.3989999999999</v>
      </c>
      <c r="I340" s="2" t="s">
        <v>10</v>
      </c>
      <c r="J340">
        <f t="shared" si="5"/>
        <v>0</v>
      </c>
    </row>
    <row r="341" spans="1:10" x14ac:dyDescent="0.3">
      <c r="A341" s="4" t="s">
        <v>12</v>
      </c>
      <c r="B341" s="2">
        <v>44081</v>
      </c>
      <c r="C341" s="2">
        <v>328.58714739999999</v>
      </c>
      <c r="D341" s="2">
        <v>173.3469657</v>
      </c>
      <c r="E341" s="2">
        <v>0.84952244099999996</v>
      </c>
      <c r="F341" s="2">
        <v>46287</v>
      </c>
      <c r="G341" s="2">
        <v>0.63846644100000005</v>
      </c>
      <c r="H341" s="2">
        <v>867.00300000000004</v>
      </c>
      <c r="I341" s="2" t="s">
        <v>10</v>
      </c>
      <c r="J341">
        <f t="shared" si="5"/>
        <v>0</v>
      </c>
    </row>
    <row r="342" spans="1:10" x14ac:dyDescent="0.3">
      <c r="A342" s="4" t="s">
        <v>12</v>
      </c>
      <c r="B342" s="2">
        <v>39724</v>
      </c>
      <c r="C342" s="2">
        <v>271.66569220000002</v>
      </c>
      <c r="D342" s="2">
        <v>189.484632</v>
      </c>
      <c r="E342" s="2">
        <v>0.71659262300000004</v>
      </c>
      <c r="F342" s="2">
        <v>41587</v>
      </c>
      <c r="G342" s="2">
        <v>0.724282537</v>
      </c>
      <c r="H342" s="2">
        <v>781.97</v>
      </c>
      <c r="I342" s="2" t="s">
        <v>10</v>
      </c>
      <c r="J342">
        <f t="shared" si="5"/>
        <v>0</v>
      </c>
    </row>
    <row r="343" spans="1:10" x14ac:dyDescent="0.3">
      <c r="A343" s="4" t="s">
        <v>9</v>
      </c>
      <c r="B343" s="2">
        <v>89051</v>
      </c>
      <c r="C343" s="2">
        <v>418.55564020000003</v>
      </c>
      <c r="D343" s="2">
        <v>274.92319959999998</v>
      </c>
      <c r="E343" s="2">
        <v>0.75403182899999999</v>
      </c>
      <c r="F343" s="2">
        <v>92636</v>
      </c>
      <c r="G343" s="2">
        <v>0.73867529300000001</v>
      </c>
      <c r="H343" s="2">
        <v>1196.03</v>
      </c>
      <c r="I343" s="2" t="s">
        <v>10</v>
      </c>
      <c r="J343">
        <f t="shared" si="5"/>
        <v>0</v>
      </c>
    </row>
    <row r="344" spans="1:10" x14ac:dyDescent="0.3">
      <c r="A344" s="4" t="s">
        <v>11</v>
      </c>
      <c r="B344" s="2">
        <v>57612</v>
      </c>
      <c r="C344" s="2">
        <v>352.44136479999997</v>
      </c>
      <c r="D344" s="2">
        <v>210.06420979999999</v>
      </c>
      <c r="E344" s="2">
        <v>0.80296515000000002</v>
      </c>
      <c r="F344" s="2">
        <v>58810</v>
      </c>
      <c r="G344" s="2">
        <v>0.64771884099999999</v>
      </c>
      <c r="H344" s="2">
        <v>934.68399999999997</v>
      </c>
      <c r="I344" s="2" t="s">
        <v>10</v>
      </c>
      <c r="J344">
        <f t="shared" si="5"/>
        <v>0</v>
      </c>
    </row>
    <row r="345" spans="1:10" x14ac:dyDescent="0.3">
      <c r="A345" s="4" t="s">
        <v>9</v>
      </c>
      <c r="B345" s="2">
        <v>65740</v>
      </c>
      <c r="C345" s="2">
        <v>348.8811561</v>
      </c>
      <c r="D345" s="2">
        <v>245.97617550000001</v>
      </c>
      <c r="E345" s="2">
        <v>0.70916467500000002</v>
      </c>
      <c r="F345" s="2">
        <v>69233</v>
      </c>
      <c r="G345" s="2">
        <v>0.74081586700000002</v>
      </c>
      <c r="H345" s="2">
        <v>1036.5170000000001</v>
      </c>
      <c r="I345" s="2" t="s">
        <v>10</v>
      </c>
      <c r="J345">
        <f t="shared" si="5"/>
        <v>0</v>
      </c>
    </row>
    <row r="346" spans="1:10" x14ac:dyDescent="0.3">
      <c r="A346" s="4" t="s">
        <v>9</v>
      </c>
      <c r="B346" s="2">
        <v>69997</v>
      </c>
      <c r="C346" s="2">
        <v>362.74138979999998</v>
      </c>
      <c r="D346" s="2">
        <v>247.09132260000001</v>
      </c>
      <c r="E346" s="2">
        <v>0.73211817899999998</v>
      </c>
      <c r="F346" s="2">
        <v>71994</v>
      </c>
      <c r="G346" s="2">
        <v>0.72254221900000004</v>
      </c>
      <c r="H346" s="2">
        <v>1010.809</v>
      </c>
      <c r="I346" s="2" t="s">
        <v>10</v>
      </c>
      <c r="J346">
        <f t="shared" si="5"/>
        <v>0</v>
      </c>
    </row>
    <row r="347" spans="1:10" x14ac:dyDescent="0.3">
      <c r="A347" s="4" t="s">
        <v>9</v>
      </c>
      <c r="B347" s="2">
        <v>75540</v>
      </c>
      <c r="C347" s="2">
        <v>422.09848959999999</v>
      </c>
      <c r="D347" s="2">
        <v>237.63867740000001</v>
      </c>
      <c r="E347" s="2">
        <v>0.82646136999999997</v>
      </c>
      <c r="F347" s="2">
        <v>78465</v>
      </c>
      <c r="G347" s="2">
        <v>0.70508512499999998</v>
      </c>
      <c r="H347" s="2">
        <v>1114.8800000000001</v>
      </c>
      <c r="I347" s="2" t="s">
        <v>10</v>
      </c>
      <c r="J347">
        <f t="shared" si="5"/>
        <v>0</v>
      </c>
    </row>
    <row r="348" spans="1:10" x14ac:dyDescent="0.3">
      <c r="A348" s="4" t="s">
        <v>12</v>
      </c>
      <c r="B348" s="2">
        <v>46397</v>
      </c>
      <c r="C348" s="2">
        <v>310.72436879999998</v>
      </c>
      <c r="D348" s="2">
        <v>192.9038367</v>
      </c>
      <c r="E348" s="2">
        <v>0.78395330900000004</v>
      </c>
      <c r="F348" s="2">
        <v>48183</v>
      </c>
      <c r="G348" s="2">
        <v>0.655278582</v>
      </c>
      <c r="H348" s="2">
        <v>850.78200000000004</v>
      </c>
      <c r="I348" s="2" t="s">
        <v>10</v>
      </c>
      <c r="J348">
        <f t="shared" si="5"/>
        <v>0</v>
      </c>
    </row>
    <row r="349" spans="1:10" x14ac:dyDescent="0.3">
      <c r="A349" s="4" t="s">
        <v>12</v>
      </c>
      <c r="B349" s="2">
        <v>61967</v>
      </c>
      <c r="C349" s="2">
        <v>364.78401780000002</v>
      </c>
      <c r="D349" s="2">
        <v>218.5661729</v>
      </c>
      <c r="E349" s="2">
        <v>0.80062483699999998</v>
      </c>
      <c r="F349" s="2">
        <v>63724</v>
      </c>
      <c r="G349" s="2">
        <v>0.68730035499999997</v>
      </c>
      <c r="H349" s="2">
        <v>981.05899999999997</v>
      </c>
      <c r="I349" s="2" t="s">
        <v>10</v>
      </c>
      <c r="J349">
        <f t="shared" si="5"/>
        <v>0</v>
      </c>
    </row>
    <row r="350" spans="1:10" x14ac:dyDescent="0.3">
      <c r="A350" s="4" t="s">
        <v>12</v>
      </c>
      <c r="B350" s="2">
        <v>87149</v>
      </c>
      <c r="C350" s="2">
        <v>444.61083559999997</v>
      </c>
      <c r="D350" s="2">
        <v>253.2065911</v>
      </c>
      <c r="E350" s="2">
        <v>0.82199021000000005</v>
      </c>
      <c r="F350" s="2">
        <v>91704</v>
      </c>
      <c r="G350" s="2">
        <v>0.71622054800000001</v>
      </c>
      <c r="H350" s="2">
        <v>1189.4829999999999</v>
      </c>
      <c r="I350" s="2" t="s">
        <v>10</v>
      </c>
      <c r="J350">
        <f t="shared" si="5"/>
        <v>0</v>
      </c>
    </row>
    <row r="351" spans="1:10" x14ac:dyDescent="0.3">
      <c r="A351" s="4" t="s">
        <v>9</v>
      </c>
      <c r="B351" s="2">
        <v>67798</v>
      </c>
      <c r="C351" s="2">
        <v>418.40813409999998</v>
      </c>
      <c r="D351" s="2">
        <v>207.82551100000001</v>
      </c>
      <c r="E351" s="2">
        <v>0.86791929800000001</v>
      </c>
      <c r="F351" s="2">
        <v>69356</v>
      </c>
      <c r="G351" s="2">
        <v>0.691026582</v>
      </c>
      <c r="H351" s="2">
        <v>1073.1379999999999</v>
      </c>
      <c r="I351" s="2" t="s">
        <v>10</v>
      </c>
      <c r="J351">
        <f t="shared" si="5"/>
        <v>0</v>
      </c>
    </row>
    <row r="352" spans="1:10" x14ac:dyDescent="0.3">
      <c r="A352" s="4" t="s">
        <v>11</v>
      </c>
      <c r="B352" s="2">
        <v>49604</v>
      </c>
      <c r="C352" s="2">
        <v>310.6056284</v>
      </c>
      <c r="D352" s="2">
        <v>204.6545873</v>
      </c>
      <c r="E352" s="2">
        <v>0.75224030399999997</v>
      </c>
      <c r="F352" s="2">
        <v>51007</v>
      </c>
      <c r="G352" s="2">
        <v>0.76080921499999998</v>
      </c>
      <c r="H352" s="2">
        <v>855.39200000000005</v>
      </c>
      <c r="I352" s="2" t="s">
        <v>10</v>
      </c>
      <c r="J352">
        <f t="shared" si="5"/>
        <v>0</v>
      </c>
    </row>
    <row r="353" spans="1:10" x14ac:dyDescent="0.3">
      <c r="A353" s="4" t="s">
        <v>11</v>
      </c>
      <c r="B353" s="2">
        <v>88407</v>
      </c>
      <c r="C353" s="2">
        <v>412.75694090000002</v>
      </c>
      <c r="D353" s="2">
        <v>275.28484989999998</v>
      </c>
      <c r="E353" s="2">
        <v>0.74510982999999997</v>
      </c>
      <c r="F353" s="2">
        <v>90865</v>
      </c>
      <c r="G353" s="2">
        <v>0.71796225300000005</v>
      </c>
      <c r="H353" s="2">
        <v>1141.296</v>
      </c>
      <c r="I353" s="2" t="s">
        <v>10</v>
      </c>
      <c r="J353">
        <f t="shared" si="5"/>
        <v>0</v>
      </c>
    </row>
    <row r="354" spans="1:10" x14ac:dyDescent="0.3">
      <c r="A354" s="4" t="s">
        <v>11</v>
      </c>
      <c r="B354" s="2">
        <v>46601</v>
      </c>
      <c r="C354" s="2">
        <v>277.35328010000001</v>
      </c>
      <c r="D354" s="2">
        <v>216.27205050000001</v>
      </c>
      <c r="E354" s="2">
        <v>0.62606481599999997</v>
      </c>
      <c r="F354" s="2">
        <v>48457</v>
      </c>
      <c r="G354" s="2">
        <v>0.76165337300000002</v>
      </c>
      <c r="H354" s="2">
        <v>820.10599999999999</v>
      </c>
      <c r="I354" s="2" t="s">
        <v>10</v>
      </c>
      <c r="J354">
        <f t="shared" si="5"/>
        <v>0</v>
      </c>
    </row>
    <row r="355" spans="1:10" x14ac:dyDescent="0.3">
      <c r="A355" s="4" t="s">
        <v>11</v>
      </c>
      <c r="B355" s="2">
        <v>53121</v>
      </c>
      <c r="C355" s="2">
        <v>350.96835750000002</v>
      </c>
      <c r="D355" s="2">
        <v>195.86744490000001</v>
      </c>
      <c r="E355" s="2">
        <v>0.82978901999999999</v>
      </c>
      <c r="F355" s="2">
        <v>56120</v>
      </c>
      <c r="G355" s="2">
        <v>0.73266302500000002</v>
      </c>
      <c r="H355" s="2">
        <v>930.61900000000003</v>
      </c>
      <c r="I355" s="2" t="s">
        <v>10</v>
      </c>
      <c r="J355">
        <f t="shared" si="5"/>
        <v>0</v>
      </c>
    </row>
    <row r="356" spans="1:10" x14ac:dyDescent="0.3">
      <c r="A356" s="4" t="s">
        <v>9</v>
      </c>
      <c r="B356" s="2">
        <v>80101</v>
      </c>
      <c r="C356" s="2">
        <v>377.61657200000002</v>
      </c>
      <c r="D356" s="2">
        <v>272.67134490000001</v>
      </c>
      <c r="E356" s="2">
        <v>0.69180411799999997</v>
      </c>
      <c r="F356" s="2">
        <v>82949</v>
      </c>
      <c r="G356" s="2">
        <v>0.72548682200000003</v>
      </c>
      <c r="H356" s="2">
        <v>1084.306</v>
      </c>
      <c r="I356" s="2" t="s">
        <v>10</v>
      </c>
      <c r="J356">
        <f t="shared" si="5"/>
        <v>0</v>
      </c>
    </row>
    <row r="357" spans="1:10" x14ac:dyDescent="0.3">
      <c r="A357" s="4" t="s">
        <v>9</v>
      </c>
      <c r="B357" s="2">
        <v>69781</v>
      </c>
      <c r="C357" s="2">
        <v>364.74451879999998</v>
      </c>
      <c r="D357" s="2">
        <v>248.79618970000001</v>
      </c>
      <c r="E357" s="2">
        <v>0.73124879700000001</v>
      </c>
      <c r="F357" s="2">
        <v>71504</v>
      </c>
      <c r="G357" s="2">
        <v>0.69393782699999995</v>
      </c>
      <c r="H357" s="2">
        <v>1024.2070000000001</v>
      </c>
      <c r="I357" s="2" t="s">
        <v>10</v>
      </c>
      <c r="J357">
        <f t="shared" si="5"/>
        <v>0</v>
      </c>
    </row>
    <row r="358" spans="1:10" x14ac:dyDescent="0.3">
      <c r="A358" s="4" t="s">
        <v>11</v>
      </c>
      <c r="B358" s="2">
        <v>58460</v>
      </c>
      <c r="C358" s="2">
        <v>290.75355619999999</v>
      </c>
      <c r="D358" s="2">
        <v>258.38435390000001</v>
      </c>
      <c r="E358" s="2">
        <v>0.45854469799999997</v>
      </c>
      <c r="F358" s="2">
        <v>60254</v>
      </c>
      <c r="G358" s="2">
        <v>0.77475614900000001</v>
      </c>
      <c r="H358" s="2">
        <v>908.35699999999997</v>
      </c>
      <c r="I358" s="2" t="s">
        <v>10</v>
      </c>
      <c r="J358">
        <f t="shared" si="5"/>
        <v>0</v>
      </c>
    </row>
    <row r="359" spans="1:10" x14ac:dyDescent="0.3">
      <c r="A359" s="4" t="s">
        <v>11</v>
      </c>
      <c r="B359" s="2">
        <v>61792</v>
      </c>
      <c r="C359" s="2">
        <v>400.50282829999998</v>
      </c>
      <c r="D359" s="2">
        <v>197.70351120000001</v>
      </c>
      <c r="E359" s="2">
        <v>0.86966734300000004</v>
      </c>
      <c r="F359" s="2">
        <v>64962</v>
      </c>
      <c r="G359" s="2">
        <v>0.70116194600000004</v>
      </c>
      <c r="H359" s="2">
        <v>1026.1089999999999</v>
      </c>
      <c r="I359" s="2" t="s">
        <v>10</v>
      </c>
      <c r="J359">
        <f t="shared" si="5"/>
        <v>0</v>
      </c>
    </row>
    <row r="360" spans="1:10" x14ac:dyDescent="0.3">
      <c r="A360" s="4" t="s">
        <v>9</v>
      </c>
      <c r="B360" s="2">
        <v>78084</v>
      </c>
      <c r="C360" s="2">
        <v>395.20976159999998</v>
      </c>
      <c r="D360" s="2">
        <v>254.37658339999999</v>
      </c>
      <c r="E360" s="2">
        <v>0.76532036599999997</v>
      </c>
      <c r="F360" s="2">
        <v>80285</v>
      </c>
      <c r="G360" s="2">
        <v>0.703003457</v>
      </c>
      <c r="H360" s="2">
        <v>1097.299</v>
      </c>
      <c r="I360" s="2" t="s">
        <v>10</v>
      </c>
      <c r="J360">
        <f t="shared" si="5"/>
        <v>0</v>
      </c>
    </row>
    <row r="361" spans="1:10" x14ac:dyDescent="0.3">
      <c r="A361" s="4" t="s">
        <v>9</v>
      </c>
      <c r="B361" s="2">
        <v>63402</v>
      </c>
      <c r="C361" s="2">
        <v>372.48431010000002</v>
      </c>
      <c r="D361" s="2">
        <v>224.00940589999999</v>
      </c>
      <c r="E361" s="2">
        <v>0.79895345500000003</v>
      </c>
      <c r="F361" s="2">
        <v>66639</v>
      </c>
      <c r="G361" s="2">
        <v>0.67663443700000003</v>
      </c>
      <c r="H361" s="2">
        <v>1008.276</v>
      </c>
      <c r="I361" s="2" t="s">
        <v>10</v>
      </c>
      <c r="J361">
        <f t="shared" si="5"/>
        <v>0</v>
      </c>
    </row>
    <row r="362" spans="1:10" x14ac:dyDescent="0.3">
      <c r="A362" s="4" t="s">
        <v>11</v>
      </c>
      <c r="B362" s="2">
        <v>48809</v>
      </c>
      <c r="C362" s="2">
        <v>332.26489290000001</v>
      </c>
      <c r="D362" s="2">
        <v>190.35136489999999</v>
      </c>
      <c r="E362" s="2">
        <v>0.81963198999999998</v>
      </c>
      <c r="F362" s="2">
        <v>51847</v>
      </c>
      <c r="G362" s="2">
        <v>0.66134168000000004</v>
      </c>
      <c r="H362" s="2">
        <v>928.01599999999996</v>
      </c>
      <c r="I362" s="2" t="s">
        <v>10</v>
      </c>
      <c r="J362">
        <f t="shared" si="5"/>
        <v>0</v>
      </c>
    </row>
    <row r="363" spans="1:10" x14ac:dyDescent="0.3">
      <c r="A363" s="4" t="s">
        <v>12</v>
      </c>
      <c r="B363" s="2">
        <v>49039</v>
      </c>
      <c r="C363" s="2">
        <v>285.40208710000002</v>
      </c>
      <c r="D363" s="2">
        <v>220.8199013</v>
      </c>
      <c r="E363" s="2">
        <v>0.63353370899999994</v>
      </c>
      <c r="F363" s="2">
        <v>50879</v>
      </c>
      <c r="G363" s="2">
        <v>0.714770872</v>
      </c>
      <c r="H363" s="2">
        <v>841.66600000000005</v>
      </c>
      <c r="I363" s="2" t="s">
        <v>10</v>
      </c>
      <c r="J363">
        <f t="shared" si="5"/>
        <v>0</v>
      </c>
    </row>
    <row r="364" spans="1:10" x14ac:dyDescent="0.3">
      <c r="A364" s="4" t="s">
        <v>9</v>
      </c>
      <c r="B364" s="2">
        <v>64669</v>
      </c>
      <c r="C364" s="2">
        <v>364.58280350000001</v>
      </c>
      <c r="D364" s="2">
        <v>228.80076729999999</v>
      </c>
      <c r="E364" s="2">
        <v>0.77856116500000005</v>
      </c>
      <c r="F364" s="2">
        <v>67524</v>
      </c>
      <c r="G364" s="2">
        <v>0.655845605</v>
      </c>
      <c r="H364" s="2">
        <v>995.69200000000001</v>
      </c>
      <c r="I364" s="2" t="s">
        <v>10</v>
      </c>
      <c r="J364">
        <f t="shared" si="5"/>
        <v>0</v>
      </c>
    </row>
    <row r="365" spans="1:10" x14ac:dyDescent="0.3">
      <c r="A365" s="4" t="s">
        <v>12</v>
      </c>
      <c r="B365" s="2">
        <v>103377</v>
      </c>
      <c r="C365" s="2">
        <v>460.67043130000002</v>
      </c>
      <c r="D365" s="2">
        <v>287.9931727</v>
      </c>
      <c r="E365" s="2">
        <v>0.78049584500000002</v>
      </c>
      <c r="F365" s="2">
        <v>105569</v>
      </c>
      <c r="G365" s="2">
        <v>0.72696778500000003</v>
      </c>
      <c r="H365" s="2">
        <v>1230.2329999999999</v>
      </c>
      <c r="I365" s="2" t="s">
        <v>10</v>
      </c>
      <c r="J365">
        <f t="shared" si="5"/>
        <v>0</v>
      </c>
    </row>
    <row r="366" spans="1:10" x14ac:dyDescent="0.3">
      <c r="A366" s="4" t="s">
        <v>9</v>
      </c>
      <c r="B366" s="2">
        <v>73972</v>
      </c>
      <c r="C366" s="2">
        <v>359.2726917</v>
      </c>
      <c r="D366" s="2">
        <v>263.3333902</v>
      </c>
      <c r="E366" s="2">
        <v>0.68026910500000004</v>
      </c>
      <c r="F366" s="2">
        <v>75353</v>
      </c>
      <c r="G366" s="2">
        <v>0.754739312</v>
      </c>
      <c r="H366" s="2">
        <v>1017.749</v>
      </c>
      <c r="I366" s="2" t="s">
        <v>10</v>
      </c>
      <c r="J366">
        <f t="shared" si="5"/>
        <v>0</v>
      </c>
    </row>
    <row r="367" spans="1:10" x14ac:dyDescent="0.3">
      <c r="A367" s="4" t="s">
        <v>11</v>
      </c>
      <c r="B367" s="2">
        <v>47602</v>
      </c>
      <c r="C367" s="2">
        <v>296.49303609999998</v>
      </c>
      <c r="D367" s="2">
        <v>206.22519840000001</v>
      </c>
      <c r="E367" s="2">
        <v>0.71847943400000003</v>
      </c>
      <c r="F367" s="2">
        <v>49089</v>
      </c>
      <c r="G367" s="2">
        <v>0.72118778900000002</v>
      </c>
      <c r="H367" s="2">
        <v>840.54499999999996</v>
      </c>
      <c r="I367" s="2" t="s">
        <v>10</v>
      </c>
      <c r="J367">
        <f t="shared" si="5"/>
        <v>0</v>
      </c>
    </row>
    <row r="368" spans="1:10" x14ac:dyDescent="0.3">
      <c r="A368" s="4" t="s">
        <v>12</v>
      </c>
      <c r="B368" s="2">
        <v>69151</v>
      </c>
      <c r="C368" s="2">
        <v>341.64605760000001</v>
      </c>
      <c r="D368" s="2">
        <v>258.3928669</v>
      </c>
      <c r="E368" s="2">
        <v>0.65420482400000002</v>
      </c>
      <c r="F368" s="2">
        <v>70703</v>
      </c>
      <c r="G368" s="2">
        <v>0.75184561000000005</v>
      </c>
      <c r="H368" s="2">
        <v>989.91700000000003</v>
      </c>
      <c r="I368" s="2" t="s">
        <v>10</v>
      </c>
      <c r="J368">
        <f t="shared" si="5"/>
        <v>0</v>
      </c>
    </row>
    <row r="369" spans="1:10" x14ac:dyDescent="0.3">
      <c r="A369" s="4" t="s">
        <v>12</v>
      </c>
      <c r="B369" s="2">
        <v>56518</v>
      </c>
      <c r="C369" s="2">
        <v>319.1919279</v>
      </c>
      <c r="D369" s="2">
        <v>230.70999639999999</v>
      </c>
      <c r="E369" s="2">
        <v>0.69106359799999995</v>
      </c>
      <c r="F369" s="2">
        <v>58879</v>
      </c>
      <c r="G369" s="2">
        <v>0.71864708499999996</v>
      </c>
      <c r="H369" s="2">
        <v>916.39599999999996</v>
      </c>
      <c r="I369" s="2" t="s">
        <v>10</v>
      </c>
      <c r="J369">
        <f t="shared" si="5"/>
        <v>0</v>
      </c>
    </row>
    <row r="370" spans="1:10" x14ac:dyDescent="0.3">
      <c r="A370" s="4" t="s">
        <v>12</v>
      </c>
      <c r="B370" s="2">
        <v>86314</v>
      </c>
      <c r="C370" s="2">
        <v>390.4129792</v>
      </c>
      <c r="D370" s="2">
        <v>282.21482029999999</v>
      </c>
      <c r="E370" s="2">
        <v>0.69099211900000002</v>
      </c>
      <c r="F370" s="2">
        <v>87873</v>
      </c>
      <c r="G370" s="2">
        <v>0.73366313100000002</v>
      </c>
      <c r="H370" s="2">
        <v>1106.0329999999999</v>
      </c>
      <c r="I370" s="2" t="s">
        <v>10</v>
      </c>
      <c r="J370">
        <f t="shared" si="5"/>
        <v>0</v>
      </c>
    </row>
    <row r="371" spans="1:10" x14ac:dyDescent="0.3">
      <c r="A371" s="4" t="s">
        <v>9</v>
      </c>
      <c r="B371" s="2">
        <v>56477</v>
      </c>
      <c r="C371" s="2">
        <v>334.58813800000001</v>
      </c>
      <c r="D371" s="2">
        <v>219.18561980000001</v>
      </c>
      <c r="E371" s="2">
        <v>0.75555013699999996</v>
      </c>
      <c r="F371" s="2">
        <v>58408</v>
      </c>
      <c r="G371" s="2">
        <v>0.68566676400000004</v>
      </c>
      <c r="H371" s="2">
        <v>941.42899999999997</v>
      </c>
      <c r="I371" s="2" t="s">
        <v>10</v>
      </c>
      <c r="J371">
        <f t="shared" si="5"/>
        <v>0</v>
      </c>
    </row>
    <row r="372" spans="1:10" x14ac:dyDescent="0.3">
      <c r="A372" s="4" t="s">
        <v>11</v>
      </c>
      <c r="B372" s="2">
        <v>32097</v>
      </c>
      <c r="C372" s="2">
        <v>264.41638410000002</v>
      </c>
      <c r="D372" s="2">
        <v>157.99041790000001</v>
      </c>
      <c r="E372" s="2">
        <v>0.80186432200000002</v>
      </c>
      <c r="F372" s="2">
        <v>33699</v>
      </c>
      <c r="G372" s="2">
        <v>0.681117902</v>
      </c>
      <c r="H372" s="2">
        <v>713.77499999999998</v>
      </c>
      <c r="I372" s="2" t="s">
        <v>10</v>
      </c>
      <c r="J372">
        <f t="shared" si="5"/>
        <v>0</v>
      </c>
    </row>
    <row r="373" spans="1:10" x14ac:dyDescent="0.3">
      <c r="A373" s="4" t="s">
        <v>12</v>
      </c>
      <c r="B373" s="2">
        <v>71284</v>
      </c>
      <c r="C373" s="2">
        <v>356.25924629999997</v>
      </c>
      <c r="D373" s="2">
        <v>256.48833969999998</v>
      </c>
      <c r="E373" s="2">
        <v>0.69402740399999996</v>
      </c>
      <c r="F373" s="2">
        <v>72618</v>
      </c>
      <c r="G373" s="2">
        <v>0.74297506899999999</v>
      </c>
      <c r="H373" s="2">
        <v>1011.054</v>
      </c>
      <c r="I373" s="2" t="s">
        <v>10</v>
      </c>
      <c r="J373">
        <f t="shared" si="5"/>
        <v>0</v>
      </c>
    </row>
    <row r="374" spans="1:10" x14ac:dyDescent="0.3">
      <c r="A374" s="4" t="s">
        <v>12</v>
      </c>
      <c r="B374" s="2">
        <v>87937</v>
      </c>
      <c r="C374" s="2">
        <v>365.83699209999997</v>
      </c>
      <c r="D374" s="2">
        <v>307.91169810000002</v>
      </c>
      <c r="E374" s="2">
        <v>0.54000212999999997</v>
      </c>
      <c r="F374" s="2">
        <v>89581</v>
      </c>
      <c r="G374" s="2">
        <v>0.71100995300000003</v>
      </c>
      <c r="H374" s="2">
        <v>1099.568</v>
      </c>
      <c r="I374" s="2" t="s">
        <v>10</v>
      </c>
      <c r="J374">
        <f t="shared" si="5"/>
        <v>0</v>
      </c>
    </row>
    <row r="375" spans="1:10" x14ac:dyDescent="0.3">
      <c r="A375" s="4" t="s">
        <v>12</v>
      </c>
      <c r="B375" s="2">
        <v>100835</v>
      </c>
      <c r="C375" s="2">
        <v>419.75337089999999</v>
      </c>
      <c r="D375" s="2">
        <v>306.95489809999998</v>
      </c>
      <c r="E375" s="2">
        <v>0.68208338199999996</v>
      </c>
      <c r="F375" s="2">
        <v>102881</v>
      </c>
      <c r="G375" s="2">
        <v>0.75257862799999997</v>
      </c>
      <c r="H375" s="2">
        <v>1202.3689999999999</v>
      </c>
      <c r="I375" s="2" t="s">
        <v>10</v>
      </c>
      <c r="J375">
        <f t="shared" si="5"/>
        <v>0</v>
      </c>
    </row>
    <row r="376" spans="1:10" x14ac:dyDescent="0.3">
      <c r="A376" s="4" t="s">
        <v>12</v>
      </c>
      <c r="B376" s="2">
        <v>66752</v>
      </c>
      <c r="C376" s="2">
        <v>370.50362189999998</v>
      </c>
      <c r="D376" s="2">
        <v>231.55119930000001</v>
      </c>
      <c r="E376" s="2">
        <v>0.78065406000000004</v>
      </c>
      <c r="F376" s="2">
        <v>69039</v>
      </c>
      <c r="G376" s="2">
        <v>0.742390035</v>
      </c>
      <c r="H376" s="2">
        <v>1006.028</v>
      </c>
      <c r="I376" s="2" t="s">
        <v>10</v>
      </c>
      <c r="J376">
        <f t="shared" si="5"/>
        <v>0</v>
      </c>
    </row>
    <row r="377" spans="1:10" x14ac:dyDescent="0.3">
      <c r="A377" s="4" t="s">
        <v>9</v>
      </c>
      <c r="B377" s="2">
        <v>65999</v>
      </c>
      <c r="C377" s="2">
        <v>326.29872139999998</v>
      </c>
      <c r="D377" s="2">
        <v>264.4148773</v>
      </c>
      <c r="E377" s="2">
        <v>0.58595161299999998</v>
      </c>
      <c r="F377" s="2">
        <v>67971</v>
      </c>
      <c r="G377" s="2">
        <v>0.67686422499999999</v>
      </c>
      <c r="H377" s="2">
        <v>998.79300000000001</v>
      </c>
      <c r="I377" s="2" t="s">
        <v>10</v>
      </c>
      <c r="J377">
        <f t="shared" si="5"/>
        <v>0</v>
      </c>
    </row>
    <row r="378" spans="1:10" x14ac:dyDescent="0.3">
      <c r="A378" s="4" t="s">
        <v>12</v>
      </c>
      <c r="B378" s="2">
        <v>70977</v>
      </c>
      <c r="C378" s="2">
        <v>362.0635747</v>
      </c>
      <c r="D378" s="2">
        <v>256.3830246</v>
      </c>
      <c r="E378" s="2">
        <v>0.70609608000000001</v>
      </c>
      <c r="F378" s="2">
        <v>91232.38</v>
      </c>
      <c r="G378" s="2">
        <v>0.65022261299999995</v>
      </c>
      <c r="H378" s="2">
        <v>1033.8699999999999</v>
      </c>
      <c r="I378" s="2" t="s">
        <v>10</v>
      </c>
      <c r="J378">
        <f t="shared" si="5"/>
        <v>0</v>
      </c>
    </row>
    <row r="379" spans="1:10" x14ac:dyDescent="0.3">
      <c r="A379" s="4" t="s">
        <v>11</v>
      </c>
      <c r="B379" s="2">
        <v>38569</v>
      </c>
      <c r="C379" s="2">
        <v>272.93720819999999</v>
      </c>
      <c r="D379" s="2">
        <v>181.85672059999999</v>
      </c>
      <c r="E379" s="2">
        <v>0.74568817799999998</v>
      </c>
      <c r="F379" s="2">
        <v>39909</v>
      </c>
      <c r="G379" s="2">
        <v>0.71603081800000001</v>
      </c>
      <c r="H379" s="2">
        <v>757.29499999999996</v>
      </c>
      <c r="I379" s="2" t="s">
        <v>10</v>
      </c>
      <c r="J379">
        <f t="shared" si="5"/>
        <v>0</v>
      </c>
    </row>
    <row r="380" spans="1:10" x14ac:dyDescent="0.3">
      <c r="A380" s="4" t="s">
        <v>11</v>
      </c>
      <c r="B380" s="2">
        <v>53964</v>
      </c>
      <c r="C380" s="2">
        <v>368.07406099999997</v>
      </c>
      <c r="D380" s="2">
        <v>189.81386860000001</v>
      </c>
      <c r="E380" s="2">
        <v>0.85677237500000003</v>
      </c>
      <c r="F380" s="2">
        <v>55662</v>
      </c>
      <c r="G380" s="2">
        <v>0.60367818100000004</v>
      </c>
      <c r="H380" s="2">
        <v>943.59900000000005</v>
      </c>
      <c r="I380" s="2" t="s">
        <v>10</v>
      </c>
      <c r="J380">
        <f t="shared" si="5"/>
        <v>0</v>
      </c>
    </row>
    <row r="381" spans="1:10" x14ac:dyDescent="0.3">
      <c r="A381" s="4" t="s">
        <v>11</v>
      </c>
      <c r="B381" s="2">
        <v>79100</v>
      </c>
      <c r="C381" s="2">
        <v>413.4963654</v>
      </c>
      <c r="D381" s="2">
        <v>246.40470669999999</v>
      </c>
      <c r="E381" s="2">
        <v>0.80305465799999998</v>
      </c>
      <c r="F381" s="2">
        <v>81839</v>
      </c>
      <c r="G381" s="2">
        <v>0.65514842299999998</v>
      </c>
      <c r="H381" s="2">
        <v>1113.607</v>
      </c>
      <c r="I381" s="2" t="s">
        <v>10</v>
      </c>
      <c r="J381">
        <f t="shared" si="5"/>
        <v>0</v>
      </c>
    </row>
    <row r="382" spans="1:10" x14ac:dyDescent="0.3">
      <c r="A382" s="4" t="s">
        <v>9</v>
      </c>
      <c r="B382" s="2">
        <v>83071</v>
      </c>
      <c r="C382" s="2">
        <v>400.46568819999999</v>
      </c>
      <c r="D382" s="2">
        <v>265.92879699999997</v>
      </c>
      <c r="E382" s="2">
        <v>0.74768915199999997</v>
      </c>
      <c r="F382" s="2">
        <v>84531</v>
      </c>
      <c r="G382" s="2">
        <v>0.71845810600000004</v>
      </c>
      <c r="H382" s="2">
        <v>1112.7840000000001</v>
      </c>
      <c r="I382" s="2" t="s">
        <v>10</v>
      </c>
      <c r="J382">
        <f t="shared" si="5"/>
        <v>0</v>
      </c>
    </row>
    <row r="383" spans="1:10" x14ac:dyDescent="0.3">
      <c r="A383" s="4" t="s">
        <v>9</v>
      </c>
      <c r="B383" s="2">
        <v>31237</v>
      </c>
      <c r="C383" s="2">
        <v>262.34705709999997</v>
      </c>
      <c r="D383" s="2">
        <v>155.02574279999999</v>
      </c>
      <c r="E383" s="2">
        <v>0.806731223</v>
      </c>
      <c r="F383" s="2">
        <v>32564</v>
      </c>
      <c r="G383" s="2">
        <v>0.61391061700000005</v>
      </c>
      <c r="H383" s="2">
        <v>718.84699999999998</v>
      </c>
      <c r="I383" s="2" t="s">
        <v>10</v>
      </c>
      <c r="J383">
        <f t="shared" si="5"/>
        <v>0</v>
      </c>
    </row>
    <row r="384" spans="1:10" x14ac:dyDescent="0.3">
      <c r="A384" s="4" t="s">
        <v>12</v>
      </c>
      <c r="B384" s="2">
        <v>26908</v>
      </c>
      <c r="C384" s="2">
        <v>245.75578139999999</v>
      </c>
      <c r="D384" s="2">
        <v>143.71087180000001</v>
      </c>
      <c r="E384" s="2">
        <v>0.81119836899999997</v>
      </c>
      <c r="F384" s="2">
        <v>28607</v>
      </c>
      <c r="G384" s="2">
        <v>0.69348728100000001</v>
      </c>
      <c r="H384" s="2">
        <v>678.81500000000005</v>
      </c>
      <c r="I384" s="2" t="s">
        <v>10</v>
      </c>
      <c r="J384">
        <f t="shared" si="5"/>
        <v>0</v>
      </c>
    </row>
    <row r="385" spans="1:10" x14ac:dyDescent="0.3">
      <c r="A385" s="4" t="s">
        <v>12</v>
      </c>
      <c r="B385" s="2">
        <v>66797</v>
      </c>
      <c r="C385" s="2">
        <v>358.19891790000003</v>
      </c>
      <c r="D385" s="2">
        <v>240.7826944</v>
      </c>
      <c r="E385" s="2">
        <v>0.74036610800000002</v>
      </c>
      <c r="F385" s="2">
        <v>68732</v>
      </c>
      <c r="G385" s="2">
        <v>0.69766251700000004</v>
      </c>
      <c r="H385" s="2">
        <v>1006.375</v>
      </c>
      <c r="I385" s="2" t="s">
        <v>10</v>
      </c>
      <c r="J385">
        <f t="shared" si="5"/>
        <v>0</v>
      </c>
    </row>
    <row r="386" spans="1:10" x14ac:dyDescent="0.3">
      <c r="A386" s="4" t="s">
        <v>12</v>
      </c>
      <c r="B386" s="2">
        <v>76222</v>
      </c>
      <c r="C386" s="2">
        <v>388.80739929999999</v>
      </c>
      <c r="D386" s="2">
        <v>250.6960737</v>
      </c>
      <c r="E386" s="2">
        <v>0.76436638400000001</v>
      </c>
      <c r="F386" s="2">
        <v>77958</v>
      </c>
      <c r="G386" s="2">
        <v>0.73744195000000001</v>
      </c>
      <c r="H386" s="2">
        <v>1065.68</v>
      </c>
      <c r="I386" s="2" t="s">
        <v>10</v>
      </c>
      <c r="J386">
        <f t="shared" ref="J386:J449" si="6">COUNTBLANK(A386:I386)</f>
        <v>0</v>
      </c>
    </row>
    <row r="387" spans="1:10" x14ac:dyDescent="0.3">
      <c r="A387" s="4" t="s">
        <v>9</v>
      </c>
      <c r="B387" s="2">
        <v>46810</v>
      </c>
      <c r="C387" s="2">
        <v>297.89137290000002</v>
      </c>
      <c r="D387" s="2">
        <v>201.5349368</v>
      </c>
      <c r="E387" s="2">
        <v>0.73640740500000001</v>
      </c>
      <c r="F387" s="2">
        <v>48300</v>
      </c>
      <c r="G387" s="2">
        <v>0.72130793900000001</v>
      </c>
      <c r="H387" s="2">
        <v>836.10900000000004</v>
      </c>
      <c r="I387" s="2" t="s">
        <v>10</v>
      </c>
      <c r="J387">
        <f t="shared" si="6"/>
        <v>0</v>
      </c>
    </row>
    <row r="388" spans="1:10" x14ac:dyDescent="0.3">
      <c r="A388" s="4" t="s">
        <v>11</v>
      </c>
      <c r="B388" s="2">
        <v>65123</v>
      </c>
      <c r="C388" s="2">
        <v>382.3576865</v>
      </c>
      <c r="D388" s="2">
        <v>218.8887484</v>
      </c>
      <c r="E388" s="2">
        <v>0.81992485699999995</v>
      </c>
      <c r="F388" s="2">
        <v>66825</v>
      </c>
      <c r="G388" s="2">
        <v>0.76433651800000002</v>
      </c>
      <c r="H388" s="2">
        <v>1018.353</v>
      </c>
      <c r="I388" s="2" t="s">
        <v>10</v>
      </c>
      <c r="J388">
        <f t="shared" si="6"/>
        <v>0</v>
      </c>
    </row>
    <row r="389" spans="1:10" x14ac:dyDescent="0.3">
      <c r="A389" s="4" t="s">
        <v>11</v>
      </c>
      <c r="B389" s="2">
        <v>65091</v>
      </c>
      <c r="C389" s="2">
        <v>392.49327069999998</v>
      </c>
      <c r="D389" s="2">
        <v>216.8275716</v>
      </c>
      <c r="E389" s="2">
        <v>0.83355504800000002</v>
      </c>
      <c r="F389" s="2">
        <v>69597</v>
      </c>
      <c r="G389" s="2">
        <v>0.66419387799999996</v>
      </c>
      <c r="H389" s="2">
        <v>1079.752</v>
      </c>
      <c r="I389" s="2" t="s">
        <v>10</v>
      </c>
      <c r="J389">
        <f t="shared" si="6"/>
        <v>0</v>
      </c>
    </row>
    <row r="390" spans="1:10" x14ac:dyDescent="0.3">
      <c r="A390" s="4" t="s">
        <v>11</v>
      </c>
      <c r="B390" s="2">
        <v>68400</v>
      </c>
      <c r="C390" s="2">
        <v>363.50653149999999</v>
      </c>
      <c r="D390" s="2">
        <v>249.58149539999999</v>
      </c>
      <c r="E390" s="2">
        <v>0.72704080500000001</v>
      </c>
      <c r="F390" s="2">
        <v>72981</v>
      </c>
      <c r="G390" s="2">
        <v>0.72574484299999997</v>
      </c>
      <c r="H390" s="2">
        <v>1079.973</v>
      </c>
      <c r="I390" s="2" t="s">
        <v>10</v>
      </c>
      <c r="J390">
        <f t="shared" si="6"/>
        <v>0</v>
      </c>
    </row>
    <row r="391" spans="1:10" x14ac:dyDescent="0.3">
      <c r="A391" s="4" t="s">
        <v>9</v>
      </c>
      <c r="B391" s="2">
        <v>64056</v>
      </c>
      <c r="C391" s="2">
        <v>393.61676729999999</v>
      </c>
      <c r="D391" s="2">
        <v>209.63082299999999</v>
      </c>
      <c r="E391" s="2">
        <v>0.84638221800000002</v>
      </c>
      <c r="F391" s="2">
        <v>65958</v>
      </c>
      <c r="G391" s="2">
        <v>0.76787341200000003</v>
      </c>
      <c r="H391" s="2">
        <v>1014.268</v>
      </c>
      <c r="I391" s="2" t="s">
        <v>10</v>
      </c>
      <c r="J391">
        <f t="shared" si="6"/>
        <v>0</v>
      </c>
    </row>
    <row r="392" spans="1:10" x14ac:dyDescent="0.3">
      <c r="A392" s="4" t="s">
        <v>12</v>
      </c>
      <c r="B392" s="2">
        <v>49821</v>
      </c>
      <c r="C392" s="2">
        <v>319.08206310000003</v>
      </c>
      <c r="D392" s="2">
        <v>202.23649459999999</v>
      </c>
      <c r="E392" s="2">
        <v>0.77349110600000004</v>
      </c>
      <c r="F392" s="2">
        <v>51829</v>
      </c>
      <c r="G392" s="2">
        <v>0.67797509700000003</v>
      </c>
      <c r="H392" s="2">
        <v>907.423</v>
      </c>
      <c r="I392" s="2" t="s">
        <v>10</v>
      </c>
      <c r="J392">
        <f t="shared" si="6"/>
        <v>0</v>
      </c>
    </row>
    <row r="393" spans="1:10" x14ac:dyDescent="0.3">
      <c r="A393" s="4" t="s">
        <v>12</v>
      </c>
      <c r="B393" s="2">
        <v>80353</v>
      </c>
      <c r="C393" s="2">
        <v>394.34018900000001</v>
      </c>
      <c r="D393" s="2">
        <v>264.57908709999998</v>
      </c>
      <c r="E393" s="2">
        <v>0.74151054000000005</v>
      </c>
      <c r="F393" s="2">
        <v>83419</v>
      </c>
      <c r="G393" s="2">
        <v>0.66802178199999995</v>
      </c>
      <c r="H393" s="2">
        <v>1120.777</v>
      </c>
      <c r="I393" s="2" t="s">
        <v>10</v>
      </c>
      <c r="J393">
        <f t="shared" si="6"/>
        <v>0</v>
      </c>
    </row>
    <row r="394" spans="1:10" x14ac:dyDescent="0.3">
      <c r="A394" s="4" t="s">
        <v>11</v>
      </c>
      <c r="B394" s="2">
        <v>51539</v>
      </c>
      <c r="C394" s="2">
        <v>330.74748679999999</v>
      </c>
      <c r="D394" s="2">
        <v>200.95793929999999</v>
      </c>
      <c r="E394" s="2">
        <v>0.79425297900000003</v>
      </c>
      <c r="F394" s="2">
        <v>53060</v>
      </c>
      <c r="G394" s="2">
        <v>0.72541098999999998</v>
      </c>
      <c r="H394" s="2">
        <v>894.03899999999999</v>
      </c>
      <c r="I394" s="2" t="s">
        <v>10</v>
      </c>
      <c r="J394">
        <f t="shared" si="6"/>
        <v>0</v>
      </c>
    </row>
    <row r="395" spans="1:10" x14ac:dyDescent="0.3">
      <c r="A395" s="4" t="s">
        <v>11</v>
      </c>
      <c r="B395" s="2">
        <v>63827</v>
      </c>
      <c r="C395" s="2">
        <v>393.251665</v>
      </c>
      <c r="D395" s="2">
        <v>209.14618469999999</v>
      </c>
      <c r="E395" s="2">
        <v>0.84684610500000002</v>
      </c>
      <c r="F395" s="2">
        <v>66445</v>
      </c>
      <c r="G395" s="2">
        <v>0.66740907999999999</v>
      </c>
      <c r="H395" s="2">
        <v>1047.037</v>
      </c>
      <c r="I395" s="2" t="s">
        <v>10</v>
      </c>
      <c r="J395">
        <f t="shared" si="6"/>
        <v>0</v>
      </c>
    </row>
    <row r="396" spans="1:10" x14ac:dyDescent="0.3">
      <c r="A396" s="4" t="s">
        <v>11</v>
      </c>
      <c r="B396" s="2">
        <v>89345</v>
      </c>
      <c r="C396" s="2">
        <v>435.5508797</v>
      </c>
      <c r="D396" s="2">
        <v>262.06144749999999</v>
      </c>
      <c r="E396" s="2">
        <v>0.79873863300000003</v>
      </c>
      <c r="F396" s="2">
        <v>91337</v>
      </c>
      <c r="G396" s="2">
        <v>0.71384627700000003</v>
      </c>
      <c r="H396" s="2">
        <v>1176.6569999999999</v>
      </c>
      <c r="I396" s="2" t="s">
        <v>10</v>
      </c>
      <c r="J396">
        <f t="shared" si="6"/>
        <v>0</v>
      </c>
    </row>
    <row r="397" spans="1:10" x14ac:dyDescent="0.3">
      <c r="A397" s="4" t="s">
        <v>12</v>
      </c>
      <c r="B397" s="2">
        <v>31275</v>
      </c>
      <c r="C397" s="2">
        <v>264.68718699999999</v>
      </c>
      <c r="D397" s="2">
        <v>156.3955455</v>
      </c>
      <c r="E397" s="2">
        <v>0.80676726099999996</v>
      </c>
      <c r="F397" s="2">
        <v>33540</v>
      </c>
      <c r="G397" s="2">
        <v>0.65839333099999997</v>
      </c>
      <c r="H397" s="2">
        <v>727.56100000000004</v>
      </c>
      <c r="I397" s="2" t="s">
        <v>10</v>
      </c>
      <c r="J397">
        <f t="shared" si="6"/>
        <v>0</v>
      </c>
    </row>
    <row r="398" spans="1:10" x14ac:dyDescent="0.3">
      <c r="A398" s="4" t="s">
        <v>9</v>
      </c>
      <c r="B398" s="2">
        <v>75431</v>
      </c>
      <c r="C398" s="2">
        <v>433.67122280000001</v>
      </c>
      <c r="D398" s="2">
        <v>222.99941670000001</v>
      </c>
      <c r="E398" s="2">
        <v>0.85766246599999996</v>
      </c>
      <c r="F398" s="2">
        <v>78125</v>
      </c>
      <c r="G398" s="2">
        <v>0.72318415400000002</v>
      </c>
      <c r="H398" s="2">
        <v>1103.2360000000001</v>
      </c>
      <c r="I398" s="2" t="s">
        <v>10</v>
      </c>
      <c r="J398">
        <f t="shared" si="6"/>
        <v>0</v>
      </c>
    </row>
    <row r="399" spans="1:10" x14ac:dyDescent="0.3">
      <c r="A399" s="4" t="s">
        <v>12</v>
      </c>
      <c r="B399" s="2">
        <v>72718</v>
      </c>
      <c r="C399" s="2">
        <v>397.90294499999999</v>
      </c>
      <c r="D399" s="2">
        <v>235.5598942</v>
      </c>
      <c r="E399" s="2">
        <v>0.80593546900000002</v>
      </c>
      <c r="F399" s="2">
        <v>74803</v>
      </c>
      <c r="G399" s="2">
        <v>0.74686742500000003</v>
      </c>
      <c r="H399" s="2">
        <v>1073.9159999999999</v>
      </c>
      <c r="I399" s="2" t="s">
        <v>10</v>
      </c>
      <c r="J399">
        <f t="shared" si="6"/>
        <v>0</v>
      </c>
    </row>
    <row r="400" spans="1:10" x14ac:dyDescent="0.3">
      <c r="A400" s="4" t="s">
        <v>9</v>
      </c>
      <c r="B400" s="2">
        <v>82886</v>
      </c>
      <c r="C400" s="2">
        <v>424.82270929999999</v>
      </c>
      <c r="D400" s="2">
        <v>253.171548</v>
      </c>
      <c r="E400" s="2">
        <v>0.80302424299999997</v>
      </c>
      <c r="F400" s="2">
        <v>85879</v>
      </c>
      <c r="G400" s="2">
        <v>0.64828125599999997</v>
      </c>
      <c r="H400" s="2">
        <v>1163.528</v>
      </c>
      <c r="I400" s="2" t="s">
        <v>10</v>
      </c>
      <c r="J400">
        <f t="shared" si="6"/>
        <v>0</v>
      </c>
    </row>
    <row r="401" spans="1:10" x14ac:dyDescent="0.3">
      <c r="A401" s="4" t="s">
        <v>9</v>
      </c>
      <c r="B401" s="2">
        <v>67852</v>
      </c>
      <c r="C401" s="2">
        <v>353.12425339999999</v>
      </c>
      <c r="D401" s="2">
        <v>247.33523080000001</v>
      </c>
      <c r="E401" s="2">
        <v>0.71373108200000002</v>
      </c>
      <c r="F401" s="2">
        <v>69587</v>
      </c>
      <c r="G401" s="2">
        <v>0.72951295599999999</v>
      </c>
      <c r="H401" s="2">
        <v>983.38499999999999</v>
      </c>
      <c r="I401" s="2" t="s">
        <v>10</v>
      </c>
      <c r="J401">
        <f t="shared" si="6"/>
        <v>0</v>
      </c>
    </row>
    <row r="402" spans="1:10" x14ac:dyDescent="0.3">
      <c r="A402" s="4" t="s">
        <v>9</v>
      </c>
      <c r="B402" s="2">
        <v>49336</v>
      </c>
      <c r="C402" s="2">
        <v>338.48146059999999</v>
      </c>
      <c r="D402" s="2">
        <v>193.00520209999999</v>
      </c>
      <c r="E402" s="2">
        <v>0.82149960799999999</v>
      </c>
      <c r="F402" s="2">
        <v>52619</v>
      </c>
      <c r="G402" s="2">
        <v>0.65655275199999996</v>
      </c>
      <c r="H402" s="2">
        <v>909.68100000000004</v>
      </c>
      <c r="I402" s="2" t="s">
        <v>10</v>
      </c>
      <c r="J402">
        <f t="shared" si="6"/>
        <v>0</v>
      </c>
    </row>
    <row r="403" spans="1:10" x14ac:dyDescent="0.3">
      <c r="A403" s="4" t="s">
        <v>12</v>
      </c>
      <c r="B403" s="2">
        <v>39368</v>
      </c>
      <c r="C403" s="2">
        <v>296.65594779999998</v>
      </c>
      <c r="D403" s="2">
        <v>171.20816450000001</v>
      </c>
      <c r="E403" s="2">
        <v>0.81665439299999998</v>
      </c>
      <c r="F403" s="2">
        <v>41361</v>
      </c>
      <c r="G403" s="2">
        <v>0.61996850400000003</v>
      </c>
      <c r="H403" s="2">
        <v>798.54600000000005</v>
      </c>
      <c r="I403" s="2" t="s">
        <v>10</v>
      </c>
      <c r="J403">
        <f t="shared" si="6"/>
        <v>0</v>
      </c>
    </row>
    <row r="404" spans="1:10" x14ac:dyDescent="0.3">
      <c r="A404" s="4" t="s">
        <v>11</v>
      </c>
      <c r="B404" s="2">
        <v>51304</v>
      </c>
      <c r="C404" s="2">
        <v>350.04258170000003</v>
      </c>
      <c r="D404" s="2">
        <v>189.76543799999999</v>
      </c>
      <c r="E404" s="2">
        <v>0.84030042900000002</v>
      </c>
      <c r="F404" s="2">
        <v>52949</v>
      </c>
      <c r="G404" s="2">
        <v>0.660997732</v>
      </c>
      <c r="H404" s="2">
        <v>897.11099999999999</v>
      </c>
      <c r="I404" s="2" t="s">
        <v>10</v>
      </c>
      <c r="J404">
        <f t="shared" si="6"/>
        <v>0</v>
      </c>
    </row>
    <row r="405" spans="1:10" x14ac:dyDescent="0.3">
      <c r="A405" s="4" t="s">
        <v>11</v>
      </c>
      <c r="B405" s="2">
        <v>91764</v>
      </c>
      <c r="C405" s="2">
        <v>433.76815950000002</v>
      </c>
      <c r="D405" s="2">
        <v>270.28609469999998</v>
      </c>
      <c r="E405" s="2">
        <v>0.78213271299999998</v>
      </c>
      <c r="F405" s="2">
        <v>93480</v>
      </c>
      <c r="G405" s="2">
        <v>0.69292456400000002</v>
      </c>
      <c r="H405" s="2">
        <v>1165.0840000000001</v>
      </c>
      <c r="I405" s="2" t="s">
        <v>10</v>
      </c>
      <c r="J405">
        <f t="shared" si="6"/>
        <v>0</v>
      </c>
    </row>
    <row r="406" spans="1:10" x14ac:dyDescent="0.3">
      <c r="A406" s="4" t="s">
        <v>9</v>
      </c>
      <c r="B406" s="2">
        <v>79252</v>
      </c>
      <c r="C406" s="2">
        <v>398.84456449999999</v>
      </c>
      <c r="D406" s="2">
        <v>254.17292950000001</v>
      </c>
      <c r="E406" s="2">
        <v>0.77063800900000001</v>
      </c>
      <c r="F406" s="2">
        <v>80799</v>
      </c>
      <c r="G406" s="2">
        <v>0.70500742800000005</v>
      </c>
      <c r="H406" s="2">
        <v>1074.1079999999999</v>
      </c>
      <c r="I406" s="2" t="s">
        <v>10</v>
      </c>
      <c r="J406">
        <f t="shared" si="6"/>
        <v>0</v>
      </c>
    </row>
    <row r="407" spans="1:10" x14ac:dyDescent="0.3">
      <c r="A407" s="4" t="s">
        <v>9</v>
      </c>
      <c r="B407" s="2">
        <v>50530</v>
      </c>
      <c r="C407" s="2">
        <v>328.9180154</v>
      </c>
      <c r="D407" s="2">
        <v>198.28391959999999</v>
      </c>
      <c r="E407" s="2">
        <v>0.79786443799999995</v>
      </c>
      <c r="F407" s="2">
        <v>52600</v>
      </c>
      <c r="G407" s="2">
        <v>0.68169553699999996</v>
      </c>
      <c r="H407" s="2">
        <v>897.79600000000005</v>
      </c>
      <c r="I407" s="2" t="s">
        <v>10</v>
      </c>
      <c r="J407">
        <f t="shared" si="6"/>
        <v>0</v>
      </c>
    </row>
    <row r="408" spans="1:10" x14ac:dyDescent="0.3">
      <c r="A408" s="4" t="s">
        <v>11</v>
      </c>
      <c r="B408" s="2">
        <v>66063</v>
      </c>
      <c r="C408" s="2">
        <v>354.09752479999997</v>
      </c>
      <c r="D408" s="2">
        <v>238.51025319999999</v>
      </c>
      <c r="E408" s="2">
        <v>0.739121421</v>
      </c>
      <c r="F408" s="2">
        <v>67503</v>
      </c>
      <c r="G408" s="2">
        <v>0.76267605599999999</v>
      </c>
      <c r="H408" s="2">
        <v>971.93799999999999</v>
      </c>
      <c r="I408" s="2" t="s">
        <v>10</v>
      </c>
      <c r="J408">
        <f t="shared" si="6"/>
        <v>0</v>
      </c>
    </row>
    <row r="409" spans="1:10" x14ac:dyDescent="0.3">
      <c r="A409" s="4" t="s">
        <v>11</v>
      </c>
      <c r="B409" s="2">
        <v>73311</v>
      </c>
      <c r="C409" s="2">
        <v>391.86750669999998</v>
      </c>
      <c r="D409" s="2">
        <v>239.60176369999999</v>
      </c>
      <c r="E409" s="2">
        <v>0.791294159</v>
      </c>
      <c r="F409" s="2">
        <v>74825</v>
      </c>
      <c r="G409" s="2">
        <v>0.68996640099999995</v>
      </c>
      <c r="H409" s="2">
        <v>1046.52</v>
      </c>
      <c r="I409" s="2" t="s">
        <v>10</v>
      </c>
      <c r="J409">
        <f t="shared" si="6"/>
        <v>0</v>
      </c>
    </row>
    <row r="410" spans="1:10" x14ac:dyDescent="0.3">
      <c r="A410" s="4" t="s">
        <v>12</v>
      </c>
      <c r="B410" s="2">
        <v>82793</v>
      </c>
      <c r="C410" s="2">
        <v>428.11690549999997</v>
      </c>
      <c r="D410" s="2">
        <v>249.39087960000001</v>
      </c>
      <c r="E410" s="2">
        <v>0.81280930500000004</v>
      </c>
      <c r="F410" s="2">
        <v>84950</v>
      </c>
      <c r="G410" s="2">
        <v>0.74245821099999998</v>
      </c>
      <c r="H410" s="2">
        <v>1130.673</v>
      </c>
      <c r="I410" s="2" t="s">
        <v>10</v>
      </c>
      <c r="J410">
        <f t="shared" si="6"/>
        <v>0</v>
      </c>
    </row>
    <row r="411" spans="1:10" x14ac:dyDescent="0.3">
      <c r="A411" s="4" t="s">
        <v>12</v>
      </c>
      <c r="B411" s="2">
        <v>104921</v>
      </c>
      <c r="C411" s="2">
        <v>452.86301279999998</v>
      </c>
      <c r="D411" s="2">
        <v>297.02418669999997</v>
      </c>
      <c r="E411" s="2">
        <v>0.75486441500000001</v>
      </c>
      <c r="F411" s="2">
        <v>108211</v>
      </c>
      <c r="G411" s="2">
        <v>0.726297937</v>
      </c>
      <c r="H411" s="2">
        <v>1254.8610000000001</v>
      </c>
      <c r="I411" s="2" t="s">
        <v>10</v>
      </c>
      <c r="J411">
        <f t="shared" si="6"/>
        <v>0</v>
      </c>
    </row>
    <row r="412" spans="1:10" x14ac:dyDescent="0.3">
      <c r="A412" s="4" t="s">
        <v>11</v>
      </c>
      <c r="B412" s="2">
        <v>59654</v>
      </c>
      <c r="C412" s="2">
        <v>350.89995449999998</v>
      </c>
      <c r="D412" s="2">
        <v>219.4898675</v>
      </c>
      <c r="E412" s="2">
        <v>0.78021972100000003</v>
      </c>
      <c r="F412" s="2">
        <v>62384</v>
      </c>
      <c r="G412" s="2">
        <v>0.713052833</v>
      </c>
      <c r="H412" s="2">
        <v>979.72699999999998</v>
      </c>
      <c r="I412" s="2" t="s">
        <v>10</v>
      </c>
      <c r="J412">
        <f t="shared" si="6"/>
        <v>0</v>
      </c>
    </row>
    <row r="413" spans="1:10" x14ac:dyDescent="0.3">
      <c r="A413" s="4" t="s">
        <v>9</v>
      </c>
      <c r="B413" s="2">
        <v>76531</v>
      </c>
      <c r="C413" s="2">
        <v>407.66863960000001</v>
      </c>
      <c r="D413" s="2">
        <v>241.3995271</v>
      </c>
      <c r="E413" s="2">
        <v>0.80583038699999998</v>
      </c>
      <c r="F413" s="2">
        <v>78857</v>
      </c>
      <c r="G413" s="2">
        <v>0.73122748699999995</v>
      </c>
      <c r="H413" s="2">
        <v>1068.375</v>
      </c>
      <c r="I413" s="2" t="s">
        <v>10</v>
      </c>
      <c r="J413">
        <f t="shared" si="6"/>
        <v>0</v>
      </c>
    </row>
    <row r="414" spans="1:10" x14ac:dyDescent="0.3">
      <c r="A414" s="4" t="s">
        <v>11</v>
      </c>
      <c r="B414" s="2">
        <v>57438</v>
      </c>
      <c r="C414" s="2">
        <v>344.98018250000001</v>
      </c>
      <c r="D414" s="2">
        <v>215.4342255</v>
      </c>
      <c r="E414" s="2">
        <v>0.78103847900000001</v>
      </c>
      <c r="F414" s="2">
        <v>58924</v>
      </c>
      <c r="G414" s="2">
        <v>0.69339417599999997</v>
      </c>
      <c r="H414" s="2">
        <v>935.81600000000003</v>
      </c>
      <c r="I414" s="2" t="s">
        <v>10</v>
      </c>
      <c r="J414">
        <f t="shared" si="6"/>
        <v>0</v>
      </c>
    </row>
    <row r="415" spans="1:10" x14ac:dyDescent="0.3">
      <c r="A415" s="4" t="s">
        <v>12</v>
      </c>
      <c r="B415" s="2">
        <v>55129</v>
      </c>
      <c r="C415" s="2">
        <v>336.021702</v>
      </c>
      <c r="D415" s="2">
        <v>210.4280656</v>
      </c>
      <c r="E415" s="2">
        <v>0.779635513</v>
      </c>
      <c r="F415" s="2">
        <v>56855</v>
      </c>
      <c r="G415" s="2">
        <v>0.75040154599999997</v>
      </c>
      <c r="H415" s="2">
        <v>910.83699999999999</v>
      </c>
      <c r="I415" s="2" t="s">
        <v>10</v>
      </c>
      <c r="J415">
        <f t="shared" si="6"/>
        <v>0</v>
      </c>
    </row>
    <row r="416" spans="1:10" x14ac:dyDescent="0.3">
      <c r="A416" s="4" t="s">
        <v>11</v>
      </c>
      <c r="B416" s="2">
        <v>37302</v>
      </c>
      <c r="C416" s="2">
        <v>284.33011210000001</v>
      </c>
      <c r="D416" s="2">
        <v>170.53300239999999</v>
      </c>
      <c r="E416" s="2">
        <v>0.800171576</v>
      </c>
      <c r="F416" s="2">
        <v>39280</v>
      </c>
      <c r="G416" s="2">
        <v>0.72117392300000005</v>
      </c>
      <c r="H416" s="2">
        <v>761.13099999999997</v>
      </c>
      <c r="I416" s="2" t="s">
        <v>10</v>
      </c>
      <c r="J416">
        <f t="shared" si="6"/>
        <v>0</v>
      </c>
    </row>
    <row r="417" spans="1:10" x14ac:dyDescent="0.3">
      <c r="A417" s="4" t="s">
        <v>11</v>
      </c>
      <c r="B417" s="2">
        <v>58357</v>
      </c>
      <c r="C417" s="2">
        <v>338.32096259999997</v>
      </c>
      <c r="D417" s="2">
        <v>220.464395</v>
      </c>
      <c r="E417" s="2">
        <v>0.75852604099999998</v>
      </c>
      <c r="F417" s="2">
        <v>59383</v>
      </c>
      <c r="G417" s="2">
        <v>0.73817294099999997</v>
      </c>
      <c r="H417" s="2">
        <v>915.37900000000002</v>
      </c>
      <c r="I417" s="2" t="s">
        <v>10</v>
      </c>
      <c r="J417">
        <f t="shared" si="6"/>
        <v>0</v>
      </c>
    </row>
    <row r="418" spans="1:10" x14ac:dyDescent="0.3">
      <c r="A418" s="4" t="s">
        <v>12</v>
      </c>
      <c r="B418" s="2">
        <v>33615</v>
      </c>
      <c r="C418" s="2">
        <v>254.47223</v>
      </c>
      <c r="D418" s="2">
        <v>171.0010504</v>
      </c>
      <c r="E418" s="2">
        <v>0.74056643700000002</v>
      </c>
      <c r="F418" s="2">
        <v>35376</v>
      </c>
      <c r="G418" s="2">
        <v>0.78804857500000003</v>
      </c>
      <c r="H418" s="2">
        <v>719.93499999999995</v>
      </c>
      <c r="I418" s="2" t="s">
        <v>10</v>
      </c>
      <c r="J418">
        <f t="shared" si="6"/>
        <v>0</v>
      </c>
    </row>
    <row r="419" spans="1:10" x14ac:dyDescent="0.3">
      <c r="A419" s="4" t="s">
        <v>9</v>
      </c>
      <c r="B419" s="2">
        <v>47555</v>
      </c>
      <c r="C419" s="2">
        <v>330.89928120000002</v>
      </c>
      <c r="D419" s="2">
        <v>186.25290380000001</v>
      </c>
      <c r="E419" s="2">
        <v>0.82654620999999995</v>
      </c>
      <c r="F419" s="2">
        <v>50165</v>
      </c>
      <c r="G419" s="2">
        <v>0.68070883599999998</v>
      </c>
      <c r="H419" s="2">
        <v>873.83699999999999</v>
      </c>
      <c r="I419" s="2" t="s">
        <v>10</v>
      </c>
      <c r="J419">
        <f t="shared" si="6"/>
        <v>0</v>
      </c>
    </row>
    <row r="420" spans="1:10" x14ac:dyDescent="0.3">
      <c r="A420" s="4" t="s">
        <v>9</v>
      </c>
      <c r="B420" s="2">
        <v>71762</v>
      </c>
      <c r="C420" s="2">
        <v>387.67410430000001</v>
      </c>
      <c r="D420" s="2">
        <v>236.87360530000001</v>
      </c>
      <c r="E420" s="2">
        <v>0.79162118299999995</v>
      </c>
      <c r="F420" s="2">
        <v>73593</v>
      </c>
      <c r="G420" s="2">
        <v>0.701677879</v>
      </c>
      <c r="H420" s="2">
        <v>1038.741</v>
      </c>
      <c r="I420" s="2" t="s">
        <v>10</v>
      </c>
      <c r="J420">
        <f t="shared" si="6"/>
        <v>0</v>
      </c>
    </row>
    <row r="421" spans="1:10" x14ac:dyDescent="0.3">
      <c r="A421" s="4" t="s">
        <v>9</v>
      </c>
      <c r="B421" s="2">
        <v>84677</v>
      </c>
      <c r="C421" s="2">
        <v>401.66814249999999</v>
      </c>
      <c r="D421" s="2">
        <v>269.66844680000003</v>
      </c>
      <c r="E421" s="2">
        <v>0.74112119899999995</v>
      </c>
      <c r="F421" s="2">
        <v>86777</v>
      </c>
      <c r="G421" s="2">
        <v>0.75102884299999995</v>
      </c>
      <c r="H421" s="2">
        <v>1118.999</v>
      </c>
      <c r="I421" s="2" t="s">
        <v>10</v>
      </c>
      <c r="J421">
        <f t="shared" si="6"/>
        <v>0</v>
      </c>
    </row>
    <row r="422" spans="1:10" x14ac:dyDescent="0.3">
      <c r="A422" s="4" t="s">
        <v>12</v>
      </c>
      <c r="B422" s="2">
        <v>86421</v>
      </c>
      <c r="C422" s="2">
        <v>367.17033650000002</v>
      </c>
      <c r="D422" s="2">
        <v>300.7939859</v>
      </c>
      <c r="E422" s="2">
        <v>0.57347663900000001</v>
      </c>
      <c r="F422" s="2">
        <v>87929</v>
      </c>
      <c r="G422" s="2">
        <v>0.74862266099999997</v>
      </c>
      <c r="H422" s="2">
        <v>1080.0070000000001</v>
      </c>
      <c r="I422" s="2" t="s">
        <v>10</v>
      </c>
      <c r="J422">
        <f t="shared" si="6"/>
        <v>0</v>
      </c>
    </row>
    <row r="423" spans="1:10" x14ac:dyDescent="0.3">
      <c r="A423" s="4" t="s">
        <v>9</v>
      </c>
      <c r="B423" s="2">
        <v>90191</v>
      </c>
      <c r="C423" s="2">
        <v>431.3669658</v>
      </c>
      <c r="D423" s="2">
        <v>272.751395</v>
      </c>
      <c r="E423" s="2">
        <v>0.77472730000000001</v>
      </c>
      <c r="F423" s="2">
        <v>93719</v>
      </c>
      <c r="G423" s="2">
        <v>0.62502425500000003</v>
      </c>
      <c r="H423" s="2">
        <v>1179.374</v>
      </c>
      <c r="I423" s="2" t="s">
        <v>10</v>
      </c>
      <c r="J423">
        <f t="shared" si="6"/>
        <v>0</v>
      </c>
    </row>
    <row r="424" spans="1:10" x14ac:dyDescent="0.3">
      <c r="A424" s="4" t="s">
        <v>12</v>
      </c>
      <c r="B424" s="2">
        <v>34638</v>
      </c>
      <c r="C424" s="2">
        <v>251.74224620000001</v>
      </c>
      <c r="D424" s="2">
        <v>178.341115</v>
      </c>
      <c r="E424" s="2">
        <v>0.70578365099999996</v>
      </c>
      <c r="F424" s="2">
        <v>35824</v>
      </c>
      <c r="G424" s="2">
        <v>0.74939962400000004</v>
      </c>
      <c r="H424" s="2">
        <v>713.94</v>
      </c>
      <c r="I424" s="2" t="s">
        <v>10</v>
      </c>
      <c r="J424">
        <f t="shared" si="6"/>
        <v>0</v>
      </c>
    </row>
    <row r="425" spans="1:10" x14ac:dyDescent="0.3">
      <c r="A425" s="4" t="s">
        <v>9</v>
      </c>
      <c r="B425" s="2">
        <v>39275</v>
      </c>
      <c r="C425" s="2">
        <v>274.06599349999999</v>
      </c>
      <c r="D425" s="2">
        <v>185.41127349999999</v>
      </c>
      <c r="E425" s="2">
        <v>0.73642376499999995</v>
      </c>
      <c r="F425" s="2">
        <v>40747</v>
      </c>
      <c r="G425" s="2">
        <v>0.71256213899999998</v>
      </c>
      <c r="H425" s="2">
        <v>772.50099999999998</v>
      </c>
      <c r="I425" s="2" t="s">
        <v>10</v>
      </c>
      <c r="J425">
        <f t="shared" si="6"/>
        <v>0</v>
      </c>
    </row>
    <row r="426" spans="1:10" x14ac:dyDescent="0.3">
      <c r="A426" s="4" t="s">
        <v>9</v>
      </c>
      <c r="B426" s="2">
        <v>41458</v>
      </c>
      <c r="C426" s="2">
        <v>281.82488239999998</v>
      </c>
      <c r="D426" s="2">
        <v>192.6741159</v>
      </c>
      <c r="E426" s="2">
        <v>0.72979495400000005</v>
      </c>
      <c r="F426" s="2">
        <v>42792</v>
      </c>
      <c r="G426" s="2">
        <v>0.68277338600000004</v>
      </c>
      <c r="H426" s="2">
        <v>782.36199999999997</v>
      </c>
      <c r="I426" s="2" t="s">
        <v>10</v>
      </c>
      <c r="J426">
        <f t="shared" si="6"/>
        <v>0</v>
      </c>
    </row>
    <row r="427" spans="1:10" x14ac:dyDescent="0.3">
      <c r="A427" s="4" t="s">
        <v>9</v>
      </c>
      <c r="B427" s="2">
        <v>85954</v>
      </c>
      <c r="C427" s="2">
        <v>405.91516669999999</v>
      </c>
      <c r="D427" s="2">
        <v>272.08332539999998</v>
      </c>
      <c r="E427" s="2">
        <v>0.74209381500000005</v>
      </c>
      <c r="F427" s="2">
        <v>87690</v>
      </c>
      <c r="G427" s="2">
        <v>0.71481795699999995</v>
      </c>
      <c r="H427" s="2">
        <v>1104.7170000000001</v>
      </c>
      <c r="I427" s="2" t="s">
        <v>10</v>
      </c>
      <c r="J427">
        <f t="shared" si="6"/>
        <v>0</v>
      </c>
    </row>
    <row r="428" spans="1:10" x14ac:dyDescent="0.3">
      <c r="A428" s="4" t="s">
        <v>12</v>
      </c>
      <c r="B428" s="2">
        <v>56589</v>
      </c>
      <c r="C428" s="2">
        <v>343.93475690000002</v>
      </c>
      <c r="D428" s="2">
        <v>213.13333420000001</v>
      </c>
      <c r="E428" s="2">
        <v>0.78484574600000001</v>
      </c>
      <c r="F428" s="2">
        <v>58274</v>
      </c>
      <c r="G428" s="2">
        <v>0.65985307800000004</v>
      </c>
      <c r="H428" s="2">
        <v>931.45100000000002</v>
      </c>
      <c r="I428" s="2" t="s">
        <v>10</v>
      </c>
      <c r="J428">
        <f t="shared" si="6"/>
        <v>0</v>
      </c>
    </row>
    <row r="429" spans="1:10" x14ac:dyDescent="0.3">
      <c r="A429" s="4" t="s">
        <v>9</v>
      </c>
      <c r="B429" s="2">
        <v>39622</v>
      </c>
      <c r="C429" s="2">
        <v>280.1124767</v>
      </c>
      <c r="D429" s="2">
        <v>185.19220619999999</v>
      </c>
      <c r="E429" s="2">
        <v>0.75026682200000006</v>
      </c>
      <c r="F429" s="2">
        <v>40539</v>
      </c>
      <c r="G429" s="2">
        <v>0.73300773299999999</v>
      </c>
      <c r="H429" s="2">
        <v>766.53099999999995</v>
      </c>
      <c r="I429" s="2" t="s">
        <v>10</v>
      </c>
      <c r="J429">
        <f t="shared" si="6"/>
        <v>0</v>
      </c>
    </row>
    <row r="430" spans="1:10" x14ac:dyDescent="0.3">
      <c r="A430" s="4" t="s">
        <v>12</v>
      </c>
      <c r="B430" s="2">
        <v>48093</v>
      </c>
      <c r="C430" s="2">
        <v>329.93574230000002</v>
      </c>
      <c r="D430" s="2">
        <v>187.04172220000001</v>
      </c>
      <c r="E430" s="2">
        <v>0.82378421800000001</v>
      </c>
      <c r="F430" s="2">
        <v>49367</v>
      </c>
      <c r="G430" s="2">
        <v>0.74510806399999996</v>
      </c>
      <c r="H430" s="2">
        <v>858.38599999999997</v>
      </c>
      <c r="I430" s="2" t="s">
        <v>10</v>
      </c>
      <c r="J430">
        <f t="shared" si="6"/>
        <v>0</v>
      </c>
    </row>
    <row r="431" spans="1:10" x14ac:dyDescent="0.3">
      <c r="A431" s="4" t="s">
        <v>12</v>
      </c>
      <c r="B431" s="2">
        <v>67404</v>
      </c>
      <c r="C431" s="2">
        <v>349.01126199999999</v>
      </c>
      <c r="D431" s="2">
        <v>247.69026930000001</v>
      </c>
      <c r="E431" s="2">
        <v>0.704512743</v>
      </c>
      <c r="F431" s="2">
        <v>69607</v>
      </c>
      <c r="G431" s="2">
        <v>0.745026085</v>
      </c>
      <c r="H431" s="2">
        <v>997.27599999999995</v>
      </c>
      <c r="I431" s="2" t="s">
        <v>10</v>
      </c>
      <c r="J431">
        <f t="shared" si="6"/>
        <v>0</v>
      </c>
    </row>
    <row r="432" spans="1:10" x14ac:dyDescent="0.3">
      <c r="A432" s="4" t="s">
        <v>12</v>
      </c>
      <c r="B432" s="2">
        <v>57838</v>
      </c>
      <c r="C432" s="2">
        <v>350.28545860000003</v>
      </c>
      <c r="D432" s="2">
        <v>214.80245049999999</v>
      </c>
      <c r="E432" s="2">
        <v>0.78991127699999997</v>
      </c>
      <c r="F432" s="2">
        <v>59449</v>
      </c>
      <c r="G432" s="2">
        <v>0.67403971699999998</v>
      </c>
      <c r="H432" s="2">
        <v>939.149</v>
      </c>
      <c r="I432" s="2" t="s">
        <v>10</v>
      </c>
      <c r="J432">
        <f t="shared" si="6"/>
        <v>0</v>
      </c>
    </row>
    <row r="433" spans="1:10" x14ac:dyDescent="0.3">
      <c r="A433" s="4" t="s">
        <v>12</v>
      </c>
      <c r="B433" s="2">
        <v>58570</v>
      </c>
      <c r="C433" s="2">
        <v>355.39953750000001</v>
      </c>
      <c r="D433" s="2">
        <v>214.56746609999999</v>
      </c>
      <c r="E433" s="2">
        <v>0.79718438300000005</v>
      </c>
      <c r="F433" s="2">
        <v>60494</v>
      </c>
      <c r="G433" s="2">
        <v>0.65755793100000004</v>
      </c>
      <c r="H433" s="2">
        <v>962.70799999999997</v>
      </c>
      <c r="I433" s="2" t="s">
        <v>10</v>
      </c>
      <c r="J433">
        <f t="shared" si="6"/>
        <v>0</v>
      </c>
    </row>
    <row r="434" spans="1:10" x14ac:dyDescent="0.3">
      <c r="A434" s="4" t="s">
        <v>12</v>
      </c>
      <c r="B434" s="2">
        <v>60199</v>
      </c>
      <c r="C434" s="2">
        <v>375.27968809999999</v>
      </c>
      <c r="D434" s="2">
        <v>205.41405180000001</v>
      </c>
      <c r="E434" s="2">
        <v>0.83689558799999997</v>
      </c>
      <c r="F434" s="2">
        <v>61711</v>
      </c>
      <c r="G434" s="2">
        <v>0.73628913900000004</v>
      </c>
      <c r="H434" s="2">
        <v>971.18499999999995</v>
      </c>
      <c r="I434" s="2" t="s">
        <v>10</v>
      </c>
      <c r="J434">
        <f t="shared" si="6"/>
        <v>0</v>
      </c>
    </row>
    <row r="435" spans="1:10" x14ac:dyDescent="0.3">
      <c r="A435" s="4" t="s">
        <v>12</v>
      </c>
      <c r="B435" s="2">
        <v>74254</v>
      </c>
      <c r="C435" s="2">
        <v>402.5264818</v>
      </c>
      <c r="D435" s="2">
        <v>241.2834392</v>
      </c>
      <c r="E435" s="2">
        <v>0.80043278200000001</v>
      </c>
      <c r="F435" s="2">
        <v>76702</v>
      </c>
      <c r="G435" s="2">
        <v>0.72647047300000001</v>
      </c>
      <c r="H435" s="2">
        <v>1080.0340000000001</v>
      </c>
      <c r="I435" s="2" t="s">
        <v>10</v>
      </c>
      <c r="J435">
        <f t="shared" si="6"/>
        <v>0</v>
      </c>
    </row>
    <row r="436" spans="1:10" x14ac:dyDescent="0.3">
      <c r="A436" s="4" t="s">
        <v>9</v>
      </c>
      <c r="B436" s="2">
        <v>63718</v>
      </c>
      <c r="C436" s="2">
        <v>407.56585639999997</v>
      </c>
      <c r="D436" s="2">
        <v>200.26104720000001</v>
      </c>
      <c r="E436" s="2">
        <v>0.87095728100000003</v>
      </c>
      <c r="F436" s="2">
        <v>65950</v>
      </c>
      <c r="G436" s="2">
        <v>0.72296729999999998</v>
      </c>
      <c r="H436" s="2">
        <v>1023.064</v>
      </c>
      <c r="I436" s="2" t="s">
        <v>10</v>
      </c>
      <c r="J436">
        <f t="shared" si="6"/>
        <v>0</v>
      </c>
    </row>
    <row r="437" spans="1:10" x14ac:dyDescent="0.3">
      <c r="A437" s="4" t="s">
        <v>9</v>
      </c>
      <c r="B437" s="2">
        <v>28216</v>
      </c>
      <c r="C437" s="2">
        <v>245.40129479999999</v>
      </c>
      <c r="D437" s="2">
        <v>150.24558189999999</v>
      </c>
      <c r="E437" s="2">
        <v>0.79066853199999998</v>
      </c>
      <c r="F437" s="2">
        <v>30316</v>
      </c>
      <c r="G437" s="2">
        <v>0.62229279699999995</v>
      </c>
      <c r="H437" s="2">
        <v>683.00400000000002</v>
      </c>
      <c r="I437" s="2" t="s">
        <v>10</v>
      </c>
      <c r="J437">
        <f t="shared" si="6"/>
        <v>0</v>
      </c>
    </row>
    <row r="438" spans="1:10" x14ac:dyDescent="0.3">
      <c r="A438" s="4" t="s">
        <v>12</v>
      </c>
      <c r="B438" s="2">
        <v>79055</v>
      </c>
      <c r="C438" s="2">
        <v>395.36866709999998</v>
      </c>
      <c r="D438" s="2">
        <v>258.27595200000002</v>
      </c>
      <c r="E438" s="2">
        <v>0.75713929300000005</v>
      </c>
      <c r="F438" s="2">
        <v>82562</v>
      </c>
      <c r="G438" s="2">
        <v>0.71950597999999999</v>
      </c>
      <c r="H438" s="2">
        <v>1114.4880000000001</v>
      </c>
      <c r="I438" s="2" t="s">
        <v>10</v>
      </c>
      <c r="J438">
        <f t="shared" si="6"/>
        <v>0</v>
      </c>
    </row>
    <row r="439" spans="1:10" x14ac:dyDescent="0.3">
      <c r="A439" s="4" t="s">
        <v>9</v>
      </c>
      <c r="B439" s="2">
        <v>86141</v>
      </c>
      <c r="C439" s="2">
        <v>414.1071647</v>
      </c>
      <c r="D439" s="2">
        <v>266.9075277</v>
      </c>
      <c r="E439" s="2">
        <v>0.76457283899999995</v>
      </c>
      <c r="F439" s="2">
        <v>87883</v>
      </c>
      <c r="G439" s="2">
        <v>0.718740092</v>
      </c>
      <c r="H439" s="2">
        <v>1146.164</v>
      </c>
      <c r="I439" s="2" t="s">
        <v>10</v>
      </c>
      <c r="J439">
        <f t="shared" si="6"/>
        <v>0</v>
      </c>
    </row>
    <row r="440" spans="1:10" x14ac:dyDescent="0.3">
      <c r="A440" s="4" t="s">
        <v>9</v>
      </c>
      <c r="B440" s="2">
        <v>82873</v>
      </c>
      <c r="C440" s="2">
        <v>449.40926400000001</v>
      </c>
      <c r="D440" s="2">
        <v>239.61407800000001</v>
      </c>
      <c r="E440" s="2">
        <v>0.84600456400000001</v>
      </c>
      <c r="F440" s="2">
        <v>85648</v>
      </c>
      <c r="G440" s="2">
        <v>0.70076949099999997</v>
      </c>
      <c r="H440" s="2">
        <v>1148.3630000000001</v>
      </c>
      <c r="I440" s="2" t="s">
        <v>10</v>
      </c>
      <c r="J440">
        <f t="shared" si="6"/>
        <v>0</v>
      </c>
    </row>
    <row r="441" spans="1:10" x14ac:dyDescent="0.3">
      <c r="A441" s="4" t="s">
        <v>12</v>
      </c>
      <c r="B441" s="2">
        <v>98485</v>
      </c>
      <c r="C441" s="2">
        <v>387.7628358</v>
      </c>
      <c r="D441" s="2">
        <v>325.73716610000002</v>
      </c>
      <c r="E441" s="2">
        <v>0.54252098000000004</v>
      </c>
      <c r="F441" s="2">
        <v>100682</v>
      </c>
      <c r="G441" s="2">
        <v>0.72986452800000001</v>
      </c>
      <c r="H441" s="2">
        <v>1193.9079999999999</v>
      </c>
      <c r="I441" s="2" t="s">
        <v>10</v>
      </c>
      <c r="J441">
        <f t="shared" si="6"/>
        <v>0</v>
      </c>
    </row>
    <row r="442" spans="1:10" x14ac:dyDescent="0.3">
      <c r="A442" s="4" t="s">
        <v>9</v>
      </c>
      <c r="B442" s="2">
        <v>53633</v>
      </c>
      <c r="C442" s="2">
        <v>313.47995600000002</v>
      </c>
      <c r="D442" s="2">
        <v>218.6686172</v>
      </c>
      <c r="E442" s="2">
        <v>0.71653401800000005</v>
      </c>
      <c r="F442" s="2">
        <v>55147</v>
      </c>
      <c r="G442" s="2">
        <v>0.72843211799999996</v>
      </c>
      <c r="H442" s="2">
        <v>882.66899999999998</v>
      </c>
      <c r="I442" s="2" t="s">
        <v>10</v>
      </c>
      <c r="J442">
        <f t="shared" si="6"/>
        <v>0</v>
      </c>
    </row>
    <row r="443" spans="1:10" x14ac:dyDescent="0.3">
      <c r="A443" s="4" t="s">
        <v>9</v>
      </c>
      <c r="B443" s="2">
        <v>63191</v>
      </c>
      <c r="C443" s="2">
        <v>335.24168730000002</v>
      </c>
      <c r="D443" s="2">
        <v>243.9723903</v>
      </c>
      <c r="E443" s="2">
        <v>0.68584170300000002</v>
      </c>
      <c r="F443" s="2">
        <v>64898</v>
      </c>
      <c r="G443" s="2">
        <v>0.70460399399999996</v>
      </c>
      <c r="H443" s="2">
        <v>977.09500000000003</v>
      </c>
      <c r="I443" s="2" t="s">
        <v>10</v>
      </c>
      <c r="J443">
        <f t="shared" si="6"/>
        <v>0</v>
      </c>
    </row>
    <row r="444" spans="1:10" x14ac:dyDescent="0.3">
      <c r="A444" s="4" t="s">
        <v>9</v>
      </c>
      <c r="B444" s="2">
        <v>58545</v>
      </c>
      <c r="C444" s="2">
        <v>325.18863590000001</v>
      </c>
      <c r="D444" s="2">
        <v>231.95579889999999</v>
      </c>
      <c r="E444" s="2">
        <v>0.700862765</v>
      </c>
      <c r="F444" s="2">
        <v>60738</v>
      </c>
      <c r="G444" s="2">
        <v>0.70050014400000005</v>
      </c>
      <c r="H444" s="2">
        <v>966.75800000000004</v>
      </c>
      <c r="I444" s="2" t="s">
        <v>10</v>
      </c>
      <c r="J444">
        <f t="shared" si="6"/>
        <v>0</v>
      </c>
    </row>
    <row r="445" spans="1:10" x14ac:dyDescent="0.3">
      <c r="A445" s="4" t="s">
        <v>9</v>
      </c>
      <c r="B445" s="2">
        <v>68931</v>
      </c>
      <c r="C445" s="2">
        <v>381.6717342</v>
      </c>
      <c r="D445" s="2">
        <v>231.52819349999999</v>
      </c>
      <c r="E445" s="2">
        <v>0.794994961</v>
      </c>
      <c r="F445" s="2">
        <v>71336</v>
      </c>
      <c r="G445" s="2">
        <v>0.67931054899999999</v>
      </c>
      <c r="H445" s="2">
        <v>1067.692</v>
      </c>
      <c r="I445" s="2" t="s">
        <v>10</v>
      </c>
      <c r="J445">
        <f t="shared" si="6"/>
        <v>0</v>
      </c>
    </row>
    <row r="446" spans="1:10" x14ac:dyDescent="0.3">
      <c r="A446" s="4" t="s">
        <v>11</v>
      </c>
      <c r="B446" s="2">
        <v>67874</v>
      </c>
      <c r="C446" s="2">
        <v>360.02346549999999</v>
      </c>
      <c r="D446" s="2">
        <v>243.27197380000001</v>
      </c>
      <c r="E446" s="2">
        <v>0.73716623100000001</v>
      </c>
      <c r="F446" s="2">
        <v>69889</v>
      </c>
      <c r="G446" s="2">
        <v>0.67831944200000005</v>
      </c>
      <c r="H446" s="2">
        <v>1035.277</v>
      </c>
      <c r="I446" s="2" t="s">
        <v>10</v>
      </c>
      <c r="J446">
        <f t="shared" si="6"/>
        <v>0</v>
      </c>
    </row>
    <row r="447" spans="1:10" x14ac:dyDescent="0.3">
      <c r="A447" s="4" t="s">
        <v>9</v>
      </c>
      <c r="B447" s="2">
        <v>61200</v>
      </c>
      <c r="C447" s="2">
        <v>323.1744104</v>
      </c>
      <c r="D447" s="2">
        <v>246.2883243</v>
      </c>
      <c r="E447" s="2">
        <v>0.647469874</v>
      </c>
      <c r="F447" s="2">
        <v>64553</v>
      </c>
      <c r="G447" s="2">
        <v>0.70744902200000004</v>
      </c>
      <c r="H447" s="2">
        <v>997.26400000000001</v>
      </c>
      <c r="I447" s="2" t="s">
        <v>10</v>
      </c>
      <c r="J447">
        <f t="shared" si="6"/>
        <v>0</v>
      </c>
    </row>
    <row r="448" spans="1:10" x14ac:dyDescent="0.3">
      <c r="A448" s="4" t="s">
        <v>9</v>
      </c>
      <c r="B448" s="2">
        <v>87089</v>
      </c>
      <c r="C448" s="2">
        <v>396.48685710000001</v>
      </c>
      <c r="D448" s="2">
        <v>280.24544969999999</v>
      </c>
      <c r="E448" s="2">
        <v>0.70739191000000001</v>
      </c>
      <c r="F448" s="2">
        <v>88754</v>
      </c>
      <c r="G448" s="2">
        <v>0.74223157799999995</v>
      </c>
      <c r="H448" s="2">
        <v>1154.5619999999999</v>
      </c>
      <c r="I448" s="2" t="s">
        <v>10</v>
      </c>
      <c r="J448">
        <f t="shared" si="6"/>
        <v>0</v>
      </c>
    </row>
    <row r="449" spans="1:10" x14ac:dyDescent="0.3">
      <c r="A449" s="4" t="s">
        <v>9</v>
      </c>
      <c r="B449" s="2">
        <v>59589</v>
      </c>
      <c r="C449" s="2">
        <v>383.57123339999998</v>
      </c>
      <c r="D449" s="2">
        <v>201.38185519999999</v>
      </c>
      <c r="E449" s="2">
        <v>0.85109103699999999</v>
      </c>
      <c r="F449" s="2">
        <v>62974</v>
      </c>
      <c r="G449" s="2">
        <v>0.68408182900000003</v>
      </c>
      <c r="H449" s="2">
        <v>1043.1869999999999</v>
      </c>
      <c r="I449" s="2" t="s">
        <v>10</v>
      </c>
      <c r="J449">
        <f t="shared" si="6"/>
        <v>0</v>
      </c>
    </row>
    <row r="450" spans="1:10" x14ac:dyDescent="0.3">
      <c r="A450" s="4" t="s">
        <v>9</v>
      </c>
      <c r="B450" s="2">
        <v>50312</v>
      </c>
      <c r="C450" s="2">
        <v>354.23555119999997</v>
      </c>
      <c r="D450" s="2">
        <v>182.3120807</v>
      </c>
      <c r="E450" s="2">
        <v>0.85739230399999999</v>
      </c>
      <c r="F450" s="2">
        <v>52070</v>
      </c>
      <c r="G450" s="2">
        <v>0.62335216599999999</v>
      </c>
      <c r="H450" s="2">
        <v>961.43899999999996</v>
      </c>
      <c r="I450" s="2" t="s">
        <v>10</v>
      </c>
      <c r="J450">
        <f t="shared" ref="J450:J513" si="7">COUNTBLANK(A450:I450)</f>
        <v>0</v>
      </c>
    </row>
    <row r="451" spans="1:10" x14ac:dyDescent="0.3">
      <c r="A451" s="4" t="s">
        <v>11</v>
      </c>
      <c r="B451" s="2">
        <v>41995</v>
      </c>
      <c r="C451" s="2">
        <v>259.20887820000002</v>
      </c>
      <c r="D451" s="2">
        <v>210.35079769999999</v>
      </c>
      <c r="E451" s="2">
        <v>0.58433745500000001</v>
      </c>
      <c r="F451" s="2">
        <v>43443</v>
      </c>
      <c r="G451" s="2">
        <v>0.729700613</v>
      </c>
      <c r="H451" s="2">
        <v>801.52599999999995</v>
      </c>
      <c r="I451" s="2" t="s">
        <v>10</v>
      </c>
      <c r="J451">
        <f t="shared" si="7"/>
        <v>0</v>
      </c>
    </row>
    <row r="452" spans="1:10" x14ac:dyDescent="0.3">
      <c r="A452" s="4" t="s">
        <v>12</v>
      </c>
      <c r="B452" s="2">
        <v>137583</v>
      </c>
      <c r="C452" s="2">
        <v>649.54148499999997</v>
      </c>
      <c r="D452" s="2">
        <v>273.26028150000002</v>
      </c>
      <c r="E452" s="2">
        <v>0.90720111800000003</v>
      </c>
      <c r="F452" s="2">
        <v>142650</v>
      </c>
      <c r="G452" s="2">
        <v>0.73163766699999999</v>
      </c>
      <c r="H452" s="2">
        <v>1590.354</v>
      </c>
      <c r="I452" s="2" t="s">
        <v>13</v>
      </c>
      <c r="J452">
        <f t="shared" si="7"/>
        <v>0</v>
      </c>
    </row>
    <row r="453" spans="1:10" x14ac:dyDescent="0.3">
      <c r="A453" s="4" t="s">
        <v>9</v>
      </c>
      <c r="B453" s="2">
        <v>117592</v>
      </c>
      <c r="C453" s="2">
        <v>533.29285630000004</v>
      </c>
      <c r="D453" s="2">
        <v>288.55831940000002</v>
      </c>
      <c r="E453" s="2">
        <v>0.84096603299999995</v>
      </c>
      <c r="F453" s="2">
        <v>123587</v>
      </c>
      <c r="G453" s="2">
        <v>0.730067672</v>
      </c>
      <c r="H453" s="2">
        <v>1432.0060000000001</v>
      </c>
      <c r="I453" s="2" t="s">
        <v>13</v>
      </c>
      <c r="J453">
        <f t="shared" si="7"/>
        <v>0</v>
      </c>
    </row>
    <row r="454" spans="1:10" x14ac:dyDescent="0.3">
      <c r="A454" s="4" t="s">
        <v>11</v>
      </c>
      <c r="B454" s="2">
        <v>95546</v>
      </c>
      <c r="C454" s="2">
        <v>487.1782819</v>
      </c>
      <c r="D454" s="2">
        <v>251.96024299999999</v>
      </c>
      <c r="E454" s="2">
        <v>0.85587494399999997</v>
      </c>
      <c r="F454" s="2">
        <v>99166</v>
      </c>
      <c r="G454" s="2">
        <v>0.72278201399999997</v>
      </c>
      <c r="H454" s="2">
        <v>1276.807</v>
      </c>
      <c r="I454" s="2" t="s">
        <v>13</v>
      </c>
      <c r="J454">
        <f t="shared" si="7"/>
        <v>0</v>
      </c>
    </row>
    <row r="455" spans="1:10" x14ac:dyDescent="0.3">
      <c r="A455" s="4" t="s">
        <v>11</v>
      </c>
      <c r="B455" s="2">
        <v>96582</v>
      </c>
      <c r="C455" s="2">
        <v>446.70520349999998</v>
      </c>
      <c r="D455" s="2">
        <v>278.32549799999998</v>
      </c>
      <c r="E455" s="2">
        <v>0.78217163099999998</v>
      </c>
      <c r="F455" s="2">
        <v>100113</v>
      </c>
      <c r="G455" s="2">
        <v>0.70659760299999996</v>
      </c>
      <c r="H455" s="2">
        <v>1216.979</v>
      </c>
      <c r="I455" s="2" t="s">
        <v>13</v>
      </c>
      <c r="J455">
        <f t="shared" si="7"/>
        <v>0</v>
      </c>
    </row>
    <row r="456" spans="1:10" x14ac:dyDescent="0.3">
      <c r="A456" s="4" t="s">
        <v>9</v>
      </c>
      <c r="B456" s="2">
        <v>61409</v>
      </c>
      <c r="C456" s="2">
        <v>403.70129480000003</v>
      </c>
      <c r="D456" s="2">
        <v>209.36588850000001</v>
      </c>
      <c r="E456" s="2">
        <v>0.85500737100000002</v>
      </c>
      <c r="F456" s="2">
        <v>67286</v>
      </c>
      <c r="G456" s="2">
        <v>0.59739286899999999</v>
      </c>
      <c r="H456" s="2">
        <v>1083.4770000000001</v>
      </c>
      <c r="I456" s="2" t="s">
        <v>13</v>
      </c>
      <c r="J456">
        <f t="shared" si="7"/>
        <v>0</v>
      </c>
    </row>
    <row r="457" spans="1:10" x14ac:dyDescent="0.3">
      <c r="A457" s="4" t="s">
        <v>9</v>
      </c>
      <c r="B457" s="2">
        <v>154242</v>
      </c>
      <c r="C457" s="2">
        <v>585.92807419999997</v>
      </c>
      <c r="D457" s="2">
        <v>337.59924530000001</v>
      </c>
      <c r="E457" s="2">
        <v>0.81732378299999997</v>
      </c>
      <c r="F457" s="2">
        <v>158371</v>
      </c>
      <c r="G457" s="2">
        <v>0.72160000000000002</v>
      </c>
      <c r="H457" s="2">
        <v>1530.3150000000001</v>
      </c>
      <c r="I457" s="2" t="s">
        <v>13</v>
      </c>
      <c r="J457">
        <f t="shared" si="7"/>
        <v>0</v>
      </c>
    </row>
    <row r="458" spans="1:10" x14ac:dyDescent="0.3">
      <c r="A458" s="4" t="s">
        <v>9</v>
      </c>
      <c r="B458" s="2">
        <v>134303</v>
      </c>
      <c r="C458" s="2">
        <v>600.76627110000004</v>
      </c>
      <c r="D458" s="2">
        <v>288.38492960000002</v>
      </c>
      <c r="E458" s="2">
        <v>0.877252896</v>
      </c>
      <c r="F458" s="2">
        <v>138133</v>
      </c>
      <c r="G458" s="2">
        <v>0.74243621999999998</v>
      </c>
      <c r="H458" s="2">
        <v>1497.5150000000001</v>
      </c>
      <c r="I458" s="2" t="s">
        <v>13</v>
      </c>
      <c r="J458">
        <f t="shared" si="7"/>
        <v>0</v>
      </c>
    </row>
    <row r="459" spans="1:10" x14ac:dyDescent="0.3">
      <c r="A459" s="4" t="s">
        <v>9</v>
      </c>
      <c r="B459" s="2">
        <v>112378</v>
      </c>
      <c r="C459" s="2">
        <v>528.40032540000004</v>
      </c>
      <c r="D459" s="2">
        <v>272.77872029999997</v>
      </c>
      <c r="E459" s="2">
        <v>0.85644700200000001</v>
      </c>
      <c r="F459" s="2">
        <v>115602</v>
      </c>
      <c r="G459" s="2">
        <v>0.61470549600000002</v>
      </c>
      <c r="H459" s="2">
        <v>1366.74</v>
      </c>
      <c r="I459" s="2" t="s">
        <v>13</v>
      </c>
      <c r="J459">
        <f t="shared" si="7"/>
        <v>0</v>
      </c>
    </row>
    <row r="460" spans="1:10" x14ac:dyDescent="0.3">
      <c r="A460" s="4" t="s">
        <v>12</v>
      </c>
      <c r="B460" s="2">
        <v>124579</v>
      </c>
      <c r="C460" s="2">
        <v>439.96050339999999</v>
      </c>
      <c r="D460" s="2">
        <v>371.02621370000003</v>
      </c>
      <c r="E460" s="2">
        <v>0.53741629800000001</v>
      </c>
      <c r="F460" s="2">
        <v>128307</v>
      </c>
      <c r="G460" s="2">
        <v>0.69825015700000004</v>
      </c>
      <c r="H460" s="2">
        <v>1373.537</v>
      </c>
      <c r="I460" s="2" t="s">
        <v>13</v>
      </c>
      <c r="J460">
        <f t="shared" si="7"/>
        <v>0</v>
      </c>
    </row>
    <row r="461" spans="1:10" x14ac:dyDescent="0.3">
      <c r="A461" s="4" t="s">
        <v>11</v>
      </c>
      <c r="B461" s="2">
        <v>83107</v>
      </c>
      <c r="C461" s="2">
        <v>507.38089939999998</v>
      </c>
      <c r="D461" s="2">
        <v>233.15384979999999</v>
      </c>
      <c r="E461" s="2">
        <v>0.88816519999999999</v>
      </c>
      <c r="F461" s="2">
        <v>93706</v>
      </c>
      <c r="G461" s="2">
        <v>0.49100200900000002</v>
      </c>
      <c r="H461" s="2">
        <v>1367.3309999999999</v>
      </c>
      <c r="I461" s="2" t="s">
        <v>13</v>
      </c>
      <c r="J461">
        <f t="shared" si="7"/>
        <v>0</v>
      </c>
    </row>
    <row r="462" spans="1:10" x14ac:dyDescent="0.3">
      <c r="A462" s="4" t="s">
        <v>12</v>
      </c>
      <c r="B462" s="2">
        <v>107178</v>
      </c>
      <c r="C462" s="2">
        <v>508.74789559999999</v>
      </c>
      <c r="D462" s="2">
        <v>270.4624159</v>
      </c>
      <c r="E462" s="2">
        <v>0.84698068999999998</v>
      </c>
      <c r="F462" s="2">
        <v>110611</v>
      </c>
      <c r="G462" s="2">
        <v>0.63290855199999996</v>
      </c>
      <c r="H462" s="2">
        <v>1325.9469999999999</v>
      </c>
      <c r="I462" s="2" t="s">
        <v>13</v>
      </c>
      <c r="J462">
        <f t="shared" si="7"/>
        <v>0</v>
      </c>
    </row>
    <row r="463" spans="1:10" x14ac:dyDescent="0.3">
      <c r="A463" s="4" t="s">
        <v>9</v>
      </c>
      <c r="B463" s="2">
        <v>64391</v>
      </c>
      <c r="C463" s="2">
        <v>449.55590139999998</v>
      </c>
      <c r="D463" s="2">
        <v>187.12237780000001</v>
      </c>
      <c r="E463" s="2">
        <v>0.90925556900000004</v>
      </c>
      <c r="F463" s="2">
        <v>68813</v>
      </c>
      <c r="G463" s="2">
        <v>0.63426910999999997</v>
      </c>
      <c r="H463" s="2">
        <v>1177.7139999999999</v>
      </c>
      <c r="I463" s="2" t="s">
        <v>13</v>
      </c>
      <c r="J463">
        <f t="shared" si="7"/>
        <v>0</v>
      </c>
    </row>
    <row r="464" spans="1:10" x14ac:dyDescent="0.3">
      <c r="A464" s="4" t="s">
        <v>11</v>
      </c>
      <c r="B464" s="2">
        <v>126781</v>
      </c>
      <c r="C464" s="2">
        <v>659.4426082</v>
      </c>
      <c r="D464" s="2">
        <v>249.54476579999999</v>
      </c>
      <c r="E464" s="2">
        <v>0.92563493399999996</v>
      </c>
      <c r="F464" s="2">
        <v>132802</v>
      </c>
      <c r="G464" s="2">
        <v>0.73666198000000005</v>
      </c>
      <c r="H464" s="2">
        <v>1552.54</v>
      </c>
      <c r="I464" s="2" t="s">
        <v>13</v>
      </c>
      <c r="J464">
        <f t="shared" si="7"/>
        <v>0</v>
      </c>
    </row>
    <row r="465" spans="1:10" x14ac:dyDescent="0.3">
      <c r="A465" s="4" t="s">
        <v>9</v>
      </c>
      <c r="B465" s="2">
        <v>45051</v>
      </c>
      <c r="C465" s="2">
        <v>323.5892546</v>
      </c>
      <c r="D465" s="2">
        <v>180.06973730000001</v>
      </c>
      <c r="E465" s="2">
        <v>0.83086351199999997</v>
      </c>
      <c r="F465" s="2">
        <v>46532</v>
      </c>
      <c r="G465" s="2">
        <v>0.830632225</v>
      </c>
      <c r="H465" s="2">
        <v>836.625</v>
      </c>
      <c r="I465" s="2" t="s">
        <v>13</v>
      </c>
      <c r="J465">
        <f t="shared" si="7"/>
        <v>0</v>
      </c>
    </row>
    <row r="466" spans="1:10" x14ac:dyDescent="0.3">
      <c r="A466" s="4" t="s">
        <v>11</v>
      </c>
      <c r="B466" s="2">
        <v>119026</v>
      </c>
      <c r="C466" s="2">
        <v>612.74441149999996</v>
      </c>
      <c r="D466" s="2">
        <v>250.9269903</v>
      </c>
      <c r="E466" s="2">
        <v>0.91230414400000004</v>
      </c>
      <c r="F466" s="2">
        <v>123463</v>
      </c>
      <c r="G466" s="2">
        <v>0.61574514800000002</v>
      </c>
      <c r="H466" s="2">
        <v>1486.769</v>
      </c>
      <c r="I466" s="2" t="s">
        <v>13</v>
      </c>
      <c r="J466">
        <f t="shared" si="7"/>
        <v>0</v>
      </c>
    </row>
    <row r="467" spans="1:10" x14ac:dyDescent="0.3">
      <c r="A467" s="4" t="s">
        <v>9</v>
      </c>
      <c r="B467" s="2">
        <v>67579</v>
      </c>
      <c r="C467" s="2">
        <v>402.31020169999999</v>
      </c>
      <c r="D467" s="2">
        <v>217.05873579999999</v>
      </c>
      <c r="E467" s="2">
        <v>0.841965878</v>
      </c>
      <c r="F467" s="2">
        <v>70809</v>
      </c>
      <c r="G467" s="2">
        <v>0.70311296999999995</v>
      </c>
      <c r="H467" s="2">
        <v>1051.5530000000001</v>
      </c>
      <c r="I467" s="2" t="s">
        <v>13</v>
      </c>
      <c r="J467">
        <f t="shared" si="7"/>
        <v>0</v>
      </c>
    </row>
    <row r="468" spans="1:10" x14ac:dyDescent="0.3">
      <c r="A468" s="4" t="s">
        <v>11</v>
      </c>
      <c r="B468" s="2">
        <v>97019</v>
      </c>
      <c r="C468" s="2">
        <v>559.5992129</v>
      </c>
      <c r="D468" s="2">
        <v>228.6417533</v>
      </c>
      <c r="E468" s="2">
        <v>0.91272194600000001</v>
      </c>
      <c r="F468" s="2">
        <v>101539</v>
      </c>
      <c r="G468" s="2">
        <v>0.57345257199999999</v>
      </c>
      <c r="H468" s="2">
        <v>1383.6469999999999</v>
      </c>
      <c r="I468" s="2" t="s">
        <v>13</v>
      </c>
      <c r="J468">
        <f t="shared" si="7"/>
        <v>0</v>
      </c>
    </row>
    <row r="469" spans="1:10" x14ac:dyDescent="0.3">
      <c r="A469" s="4" t="s">
        <v>12</v>
      </c>
      <c r="B469" s="2">
        <v>184784</v>
      </c>
      <c r="C469" s="2">
        <v>740.10870990000001</v>
      </c>
      <c r="D469" s="2">
        <v>320.58783</v>
      </c>
      <c r="E469" s="2">
        <v>0.90131552400000003</v>
      </c>
      <c r="F469" s="2">
        <v>192699</v>
      </c>
      <c r="G469" s="2">
        <v>0.64535326400000004</v>
      </c>
      <c r="H469" s="2">
        <v>1791.568</v>
      </c>
      <c r="I469" s="2" t="s">
        <v>13</v>
      </c>
      <c r="J469">
        <f t="shared" si="7"/>
        <v>0</v>
      </c>
    </row>
    <row r="470" spans="1:10" x14ac:dyDescent="0.3">
      <c r="A470" s="4" t="s">
        <v>9</v>
      </c>
      <c r="B470" s="2">
        <v>168276</v>
      </c>
      <c r="C470" s="2">
        <v>656.0993813</v>
      </c>
      <c r="D470" s="2">
        <v>328.48687899999999</v>
      </c>
      <c r="E470" s="2">
        <v>0.865640348</v>
      </c>
      <c r="F470" s="2">
        <v>174282</v>
      </c>
      <c r="G470" s="2">
        <v>0.68153872299999996</v>
      </c>
      <c r="H470" s="2">
        <v>1685.2829999999999</v>
      </c>
      <c r="I470" s="2" t="s">
        <v>13</v>
      </c>
      <c r="J470">
        <f t="shared" si="7"/>
        <v>0</v>
      </c>
    </row>
    <row r="471" spans="1:10" x14ac:dyDescent="0.3">
      <c r="A471" s="4" t="s">
        <v>9</v>
      </c>
      <c r="B471" s="2">
        <v>195383</v>
      </c>
      <c r="C471" s="2">
        <v>755.01291409999999</v>
      </c>
      <c r="D471" s="2">
        <v>335.79045189999999</v>
      </c>
      <c r="E471" s="2">
        <v>0.89565576700000005</v>
      </c>
      <c r="F471" s="2">
        <v>204472</v>
      </c>
      <c r="G471" s="2">
        <v>0.72876911600000005</v>
      </c>
      <c r="H471" s="2">
        <v>1893.414</v>
      </c>
      <c r="I471" s="2" t="s">
        <v>13</v>
      </c>
      <c r="J471">
        <f t="shared" si="7"/>
        <v>0</v>
      </c>
    </row>
    <row r="472" spans="1:10" x14ac:dyDescent="0.3">
      <c r="A472" s="4" t="s">
        <v>11</v>
      </c>
      <c r="B472" s="2">
        <v>65253</v>
      </c>
      <c r="C472" s="2">
        <v>418.99788690000003</v>
      </c>
      <c r="D472" s="2">
        <v>205.75618470000001</v>
      </c>
      <c r="E472" s="2">
        <v>0.87112160500000002</v>
      </c>
      <c r="F472" s="2">
        <v>69700</v>
      </c>
      <c r="G472" s="2">
        <v>0.66625484999999995</v>
      </c>
      <c r="H472" s="2">
        <v>1075.404</v>
      </c>
      <c r="I472" s="2" t="s">
        <v>13</v>
      </c>
      <c r="J472">
        <f t="shared" si="7"/>
        <v>0</v>
      </c>
    </row>
    <row r="473" spans="1:10" x14ac:dyDescent="0.3">
      <c r="A473" s="4" t="s">
        <v>9</v>
      </c>
      <c r="B473" s="2">
        <v>120255</v>
      </c>
      <c r="C473" s="2">
        <v>471.81352939999999</v>
      </c>
      <c r="D473" s="2">
        <v>326.54633639999997</v>
      </c>
      <c r="E473" s="2">
        <v>0.72179310699999999</v>
      </c>
      <c r="F473" s="2">
        <v>123486</v>
      </c>
      <c r="G473" s="2">
        <v>0.72388697599999996</v>
      </c>
      <c r="H473" s="2">
        <v>1322.8140000000001</v>
      </c>
      <c r="I473" s="2" t="s">
        <v>13</v>
      </c>
      <c r="J473">
        <f t="shared" si="7"/>
        <v>0</v>
      </c>
    </row>
    <row r="474" spans="1:10" x14ac:dyDescent="0.3">
      <c r="A474" s="4" t="s">
        <v>9</v>
      </c>
      <c r="B474" s="2">
        <v>108161</v>
      </c>
      <c r="C474" s="2">
        <v>485.1026458</v>
      </c>
      <c r="D474" s="2">
        <v>286.0331908</v>
      </c>
      <c r="E474" s="2">
        <v>0.80767030100000003</v>
      </c>
      <c r="F474" s="2">
        <v>111765</v>
      </c>
      <c r="G474" s="2">
        <v>0.70790627699999997</v>
      </c>
      <c r="H474" s="2">
        <v>1305.144</v>
      </c>
      <c r="I474" s="2" t="s">
        <v>13</v>
      </c>
      <c r="J474">
        <f t="shared" si="7"/>
        <v>0</v>
      </c>
    </row>
    <row r="475" spans="1:10" x14ac:dyDescent="0.3">
      <c r="A475" s="4" t="s">
        <v>9</v>
      </c>
      <c r="B475" s="2">
        <v>157877</v>
      </c>
      <c r="C475" s="2">
        <v>613.87374460000001</v>
      </c>
      <c r="D475" s="2">
        <v>328.31333660000001</v>
      </c>
      <c r="E475" s="2">
        <v>0.84496459199999996</v>
      </c>
      <c r="F475" s="2">
        <v>161901</v>
      </c>
      <c r="G475" s="2">
        <v>0.64132280399999997</v>
      </c>
      <c r="H475" s="2">
        <v>1604.1030000000001</v>
      </c>
      <c r="I475" s="2" t="s">
        <v>13</v>
      </c>
      <c r="J475">
        <f t="shared" si="7"/>
        <v>0</v>
      </c>
    </row>
    <row r="476" spans="1:10" x14ac:dyDescent="0.3">
      <c r="A476" s="4" t="s">
        <v>9</v>
      </c>
      <c r="B476" s="2">
        <v>83800</v>
      </c>
      <c r="C476" s="2">
        <v>440.83374040000001</v>
      </c>
      <c r="D476" s="2">
        <v>245.38188049999999</v>
      </c>
      <c r="E476" s="2">
        <v>0.83075961600000003</v>
      </c>
      <c r="F476" s="2">
        <v>86346</v>
      </c>
      <c r="G476" s="2">
        <v>0.65716212600000001</v>
      </c>
      <c r="H476" s="2">
        <v>1170.0909999999999</v>
      </c>
      <c r="I476" s="2" t="s">
        <v>13</v>
      </c>
      <c r="J476">
        <f t="shared" si="7"/>
        <v>0</v>
      </c>
    </row>
    <row r="477" spans="1:10" x14ac:dyDescent="0.3">
      <c r="A477" s="4" t="s">
        <v>12</v>
      </c>
      <c r="B477" s="2">
        <v>177264</v>
      </c>
      <c r="C477" s="2">
        <v>619.95847240000001</v>
      </c>
      <c r="D477" s="2">
        <v>366.76323989999997</v>
      </c>
      <c r="E477" s="2">
        <v>0.806236591</v>
      </c>
      <c r="F477" s="2">
        <v>180994</v>
      </c>
      <c r="G477" s="2">
        <v>0.68321937600000004</v>
      </c>
      <c r="H477" s="2">
        <v>1652.694</v>
      </c>
      <c r="I477" s="2" t="s">
        <v>13</v>
      </c>
      <c r="J477">
        <f t="shared" si="7"/>
        <v>0</v>
      </c>
    </row>
    <row r="478" spans="1:10" x14ac:dyDescent="0.3">
      <c r="A478" s="4" t="s">
        <v>12</v>
      </c>
      <c r="B478" s="2">
        <v>127245</v>
      </c>
      <c r="C478" s="2">
        <v>530.30405519999999</v>
      </c>
      <c r="D478" s="2">
        <v>309.12151569999997</v>
      </c>
      <c r="E478" s="2">
        <v>0.81253404900000004</v>
      </c>
      <c r="F478" s="2">
        <v>130649</v>
      </c>
      <c r="G478" s="2">
        <v>0.67909635300000004</v>
      </c>
      <c r="H478" s="2">
        <v>1423.9970000000001</v>
      </c>
      <c r="I478" s="2" t="s">
        <v>13</v>
      </c>
      <c r="J478">
        <f t="shared" si="7"/>
        <v>0</v>
      </c>
    </row>
    <row r="479" spans="1:10" x14ac:dyDescent="0.3">
      <c r="A479" s="4" t="s">
        <v>9</v>
      </c>
      <c r="B479" s="2">
        <v>108314</v>
      </c>
      <c r="C479" s="2">
        <v>455.60587650000002</v>
      </c>
      <c r="D479" s="2">
        <v>311.1711176</v>
      </c>
      <c r="E479" s="2">
        <v>0.73043416800000005</v>
      </c>
      <c r="F479" s="2">
        <v>112497</v>
      </c>
      <c r="G479" s="2">
        <v>0.68694466499999995</v>
      </c>
      <c r="H479" s="2">
        <v>1306.577</v>
      </c>
      <c r="I479" s="2" t="s">
        <v>13</v>
      </c>
      <c r="J479">
        <f t="shared" si="7"/>
        <v>0</v>
      </c>
    </row>
    <row r="480" spans="1:10" x14ac:dyDescent="0.3">
      <c r="A480" s="4" t="s">
        <v>9</v>
      </c>
      <c r="B480" s="2">
        <v>128947</v>
      </c>
      <c r="C480" s="2">
        <v>572.80160179999996</v>
      </c>
      <c r="D480" s="2">
        <v>289.02216859999999</v>
      </c>
      <c r="E480" s="2">
        <v>0.86336704799999997</v>
      </c>
      <c r="F480" s="2">
        <v>132108</v>
      </c>
      <c r="G480" s="2">
        <v>0.604408842</v>
      </c>
      <c r="H480" s="2">
        <v>1446.923</v>
      </c>
      <c r="I480" s="2" t="s">
        <v>13</v>
      </c>
      <c r="J480">
        <f t="shared" si="7"/>
        <v>0</v>
      </c>
    </row>
    <row r="481" spans="1:10" x14ac:dyDescent="0.3">
      <c r="A481" s="4" t="s">
        <v>9</v>
      </c>
      <c r="B481" s="2">
        <v>189637</v>
      </c>
      <c r="C481" s="2">
        <v>636.75243680000005</v>
      </c>
      <c r="D481" s="2">
        <v>403.71932750000002</v>
      </c>
      <c r="E481" s="2">
        <v>0.77330950600000004</v>
      </c>
      <c r="F481" s="2">
        <v>209580</v>
      </c>
      <c r="G481" s="2">
        <v>0.61378546899999997</v>
      </c>
      <c r="H481" s="2">
        <v>1870.28</v>
      </c>
      <c r="I481" s="2" t="s">
        <v>13</v>
      </c>
      <c r="J481">
        <f t="shared" si="7"/>
        <v>0</v>
      </c>
    </row>
    <row r="482" spans="1:10" x14ac:dyDescent="0.3">
      <c r="A482" s="4" t="s">
        <v>11</v>
      </c>
      <c r="B482" s="2">
        <v>137508</v>
      </c>
      <c r="C482" s="2">
        <v>604.1144233</v>
      </c>
      <c r="D482" s="2">
        <v>292.09606380000002</v>
      </c>
      <c r="E482" s="2">
        <v>0.87533819800000001</v>
      </c>
      <c r="F482" s="2">
        <v>141818</v>
      </c>
      <c r="G482" s="2">
        <v>0.60152231</v>
      </c>
      <c r="H482" s="2">
        <v>1529.79</v>
      </c>
      <c r="I482" s="2" t="s">
        <v>13</v>
      </c>
      <c r="J482">
        <f t="shared" si="7"/>
        <v>0</v>
      </c>
    </row>
    <row r="483" spans="1:10" x14ac:dyDescent="0.3">
      <c r="A483" s="4" t="s">
        <v>9</v>
      </c>
      <c r="B483" s="2">
        <v>75173</v>
      </c>
      <c r="C483" s="2">
        <v>365.80324150000001</v>
      </c>
      <c r="D483" s="2">
        <v>267.58278150000001</v>
      </c>
      <c r="E483" s="2">
        <v>0.68184815600000004</v>
      </c>
      <c r="F483" s="2">
        <v>78359</v>
      </c>
      <c r="G483" s="2">
        <v>0.67995404999999998</v>
      </c>
      <c r="H483" s="2">
        <v>1087.0340000000001</v>
      </c>
      <c r="I483" s="2" t="s">
        <v>13</v>
      </c>
      <c r="J483">
        <f t="shared" si="7"/>
        <v>0</v>
      </c>
    </row>
    <row r="484" spans="1:10" x14ac:dyDescent="0.3">
      <c r="A484" s="4" t="s">
        <v>9</v>
      </c>
      <c r="B484" s="2">
        <v>115859</v>
      </c>
      <c r="C484" s="2">
        <v>488.48885580000001</v>
      </c>
      <c r="D484" s="2">
        <v>305.090778</v>
      </c>
      <c r="E484" s="2">
        <v>0.78097653700000003</v>
      </c>
      <c r="F484" s="2">
        <v>120546</v>
      </c>
      <c r="G484" s="2">
        <v>0.742643053</v>
      </c>
      <c r="H484" s="2">
        <v>1351.422</v>
      </c>
      <c r="I484" s="2" t="s">
        <v>13</v>
      </c>
      <c r="J484">
        <f t="shared" si="7"/>
        <v>0</v>
      </c>
    </row>
    <row r="485" spans="1:10" x14ac:dyDescent="0.3">
      <c r="A485" s="4" t="s">
        <v>12</v>
      </c>
      <c r="B485" s="2">
        <v>92188</v>
      </c>
      <c r="C485" s="2">
        <v>374.72016380000002</v>
      </c>
      <c r="D485" s="2">
        <v>324.30256159999999</v>
      </c>
      <c r="E485" s="2">
        <v>0.500990716</v>
      </c>
      <c r="F485" s="2">
        <v>95920</v>
      </c>
      <c r="G485" s="2">
        <v>0.74759958500000001</v>
      </c>
      <c r="H485" s="2">
        <v>1190.8130000000001</v>
      </c>
      <c r="I485" s="2" t="s">
        <v>13</v>
      </c>
      <c r="J485">
        <f t="shared" si="7"/>
        <v>0</v>
      </c>
    </row>
    <row r="486" spans="1:10" x14ac:dyDescent="0.3">
      <c r="A486" s="4" t="s">
        <v>11</v>
      </c>
      <c r="B486" s="2">
        <v>153824</v>
      </c>
      <c r="C486" s="2">
        <v>536.60699299999999</v>
      </c>
      <c r="D486" s="2">
        <v>369.28645440000003</v>
      </c>
      <c r="E486" s="2">
        <v>0.72553247799999998</v>
      </c>
      <c r="F486" s="2">
        <v>159063</v>
      </c>
      <c r="G486" s="2">
        <v>0.73908364100000001</v>
      </c>
      <c r="H486" s="2">
        <v>1582.146</v>
      </c>
      <c r="I486" s="2" t="s">
        <v>13</v>
      </c>
      <c r="J486">
        <f t="shared" si="7"/>
        <v>0</v>
      </c>
    </row>
    <row r="487" spans="1:10" x14ac:dyDescent="0.3">
      <c r="A487" s="4" t="s">
        <v>9</v>
      </c>
      <c r="B487" s="2">
        <v>85492</v>
      </c>
      <c r="C487" s="2">
        <v>437.01396929999999</v>
      </c>
      <c r="D487" s="2">
        <v>250.89260870000001</v>
      </c>
      <c r="E487" s="2">
        <v>0.81878055699999996</v>
      </c>
      <c r="F487" s="2">
        <v>89018</v>
      </c>
      <c r="G487" s="2">
        <v>0.72334376899999997</v>
      </c>
      <c r="H487" s="2">
        <v>1182.575</v>
      </c>
      <c r="I487" s="2" t="s">
        <v>13</v>
      </c>
      <c r="J487">
        <f t="shared" si="7"/>
        <v>0</v>
      </c>
    </row>
    <row r="488" spans="1:10" x14ac:dyDescent="0.3">
      <c r="A488" s="4" t="s">
        <v>9</v>
      </c>
      <c r="B488" s="2">
        <v>106312</v>
      </c>
      <c r="C488" s="2">
        <v>464.33236360000001</v>
      </c>
      <c r="D488" s="2">
        <v>295.31679209999999</v>
      </c>
      <c r="E488" s="2">
        <v>0.77168655600000002</v>
      </c>
      <c r="F488" s="2">
        <v>111089</v>
      </c>
      <c r="G488" s="2">
        <v>0.72968372500000001</v>
      </c>
      <c r="H488" s="2">
        <v>1306.4549999999999</v>
      </c>
      <c r="I488" s="2" t="s">
        <v>13</v>
      </c>
      <c r="J488">
        <f t="shared" si="7"/>
        <v>0</v>
      </c>
    </row>
    <row r="489" spans="1:10" x14ac:dyDescent="0.3">
      <c r="A489" s="4" t="s">
        <v>9</v>
      </c>
      <c r="B489" s="2">
        <v>210923</v>
      </c>
      <c r="C489" s="2">
        <v>984.04549120000001</v>
      </c>
      <c r="D489" s="2">
        <v>367.27953209999998</v>
      </c>
      <c r="E489" s="2">
        <v>0.92773711599999997</v>
      </c>
      <c r="F489" s="2">
        <v>278217</v>
      </c>
      <c r="G489" s="2">
        <v>0.50735207500000001</v>
      </c>
      <c r="H489" s="2">
        <v>2697.7530000000002</v>
      </c>
      <c r="I489" s="2" t="s">
        <v>13</v>
      </c>
      <c r="J489">
        <f t="shared" si="7"/>
        <v>0</v>
      </c>
    </row>
    <row r="490" spans="1:10" x14ac:dyDescent="0.3">
      <c r="A490" s="4" t="s">
        <v>9</v>
      </c>
      <c r="B490" s="2">
        <v>89138</v>
      </c>
      <c r="C490" s="2">
        <v>507.14339619999998</v>
      </c>
      <c r="D490" s="2">
        <v>226.21661520000001</v>
      </c>
      <c r="E490" s="2">
        <v>0.89500283199999997</v>
      </c>
      <c r="F490" s="2">
        <v>93549</v>
      </c>
      <c r="G490" s="2">
        <v>0.738386349</v>
      </c>
      <c r="H490" s="2">
        <v>1262.578</v>
      </c>
      <c r="I490" s="2" t="s">
        <v>13</v>
      </c>
      <c r="J490">
        <f t="shared" si="7"/>
        <v>0</v>
      </c>
    </row>
    <row r="491" spans="1:10" x14ac:dyDescent="0.3">
      <c r="A491" s="4" t="s">
        <v>12</v>
      </c>
      <c r="B491" s="2">
        <v>83567</v>
      </c>
      <c r="C491" s="2">
        <v>465.10146580000003</v>
      </c>
      <c r="D491" s="2">
        <v>230.90423139999999</v>
      </c>
      <c r="E491" s="2">
        <v>0.86805965200000001</v>
      </c>
      <c r="F491" s="2">
        <v>86859</v>
      </c>
      <c r="G491" s="2">
        <v>0.60922213300000005</v>
      </c>
      <c r="H491" s="2">
        <v>1199.0170000000001</v>
      </c>
      <c r="I491" s="2" t="s">
        <v>13</v>
      </c>
      <c r="J491">
        <f t="shared" si="7"/>
        <v>0</v>
      </c>
    </row>
    <row r="492" spans="1:10" x14ac:dyDescent="0.3">
      <c r="A492" s="4" t="s">
        <v>11</v>
      </c>
      <c r="B492" s="2">
        <v>171256</v>
      </c>
      <c r="C492" s="2">
        <v>531.37320539999996</v>
      </c>
      <c r="D492" s="2">
        <v>412.3828168</v>
      </c>
      <c r="E492" s="2">
        <v>0.63064674399999998</v>
      </c>
      <c r="F492" s="2">
        <v>174277</v>
      </c>
      <c r="G492" s="2">
        <v>0.70191488000000002</v>
      </c>
      <c r="H492" s="2">
        <v>1559.2139999999999</v>
      </c>
      <c r="I492" s="2" t="s">
        <v>13</v>
      </c>
      <c r="J492">
        <f t="shared" si="7"/>
        <v>0</v>
      </c>
    </row>
    <row r="493" spans="1:10" x14ac:dyDescent="0.3">
      <c r="A493" s="4" t="s">
        <v>9</v>
      </c>
      <c r="B493" s="2">
        <v>77105</v>
      </c>
      <c r="C493" s="2">
        <v>419.95369620000002</v>
      </c>
      <c r="D493" s="2">
        <v>238.83946589999999</v>
      </c>
      <c r="E493" s="2">
        <v>0.82252559400000003</v>
      </c>
      <c r="F493" s="2">
        <v>80497</v>
      </c>
      <c r="G493" s="2">
        <v>0.66899483800000004</v>
      </c>
      <c r="H493" s="2">
        <v>1131.54</v>
      </c>
      <c r="I493" s="2" t="s">
        <v>13</v>
      </c>
      <c r="J493">
        <f t="shared" si="7"/>
        <v>0</v>
      </c>
    </row>
    <row r="494" spans="1:10" x14ac:dyDescent="0.3">
      <c r="A494" s="4" t="s">
        <v>9</v>
      </c>
      <c r="B494" s="2">
        <v>100443</v>
      </c>
      <c r="C494" s="2">
        <v>457.56987229999999</v>
      </c>
      <c r="D494" s="2">
        <v>283.61127970000001</v>
      </c>
      <c r="E494" s="2">
        <v>0.78474345899999998</v>
      </c>
      <c r="F494" s="2">
        <v>104186</v>
      </c>
      <c r="G494" s="2">
        <v>0.67378850499999998</v>
      </c>
      <c r="H494" s="2">
        <v>1269.066</v>
      </c>
      <c r="I494" s="2" t="s">
        <v>13</v>
      </c>
      <c r="J494">
        <f t="shared" si="7"/>
        <v>0</v>
      </c>
    </row>
    <row r="495" spans="1:10" x14ac:dyDescent="0.3">
      <c r="A495" s="4" t="s">
        <v>9</v>
      </c>
      <c r="B495" s="2">
        <v>72606</v>
      </c>
      <c r="C495" s="2">
        <v>424.47202399999998</v>
      </c>
      <c r="D495" s="2">
        <v>223.23263299999999</v>
      </c>
      <c r="E495" s="2">
        <v>0.85054233499999998</v>
      </c>
      <c r="F495" s="2">
        <v>76975</v>
      </c>
      <c r="G495" s="2">
        <v>0.683852617</v>
      </c>
      <c r="H495" s="2">
        <v>1117.107</v>
      </c>
      <c r="I495" s="2" t="s">
        <v>13</v>
      </c>
      <c r="J495">
        <f t="shared" si="7"/>
        <v>0</v>
      </c>
    </row>
    <row r="496" spans="1:10" x14ac:dyDescent="0.3">
      <c r="A496" s="4" t="s">
        <v>9</v>
      </c>
      <c r="B496" s="2">
        <v>83555</v>
      </c>
      <c r="C496" s="2">
        <v>457.54647240000003</v>
      </c>
      <c r="D496" s="2">
        <v>235.0998706</v>
      </c>
      <c r="E496" s="2">
        <v>0.85789364199999996</v>
      </c>
      <c r="F496" s="2">
        <v>86694</v>
      </c>
      <c r="G496" s="2">
        <v>0.71122744299999996</v>
      </c>
      <c r="H496" s="2">
        <v>1159.779</v>
      </c>
      <c r="I496" s="2" t="s">
        <v>13</v>
      </c>
      <c r="J496">
        <f t="shared" si="7"/>
        <v>0</v>
      </c>
    </row>
    <row r="497" spans="1:10" x14ac:dyDescent="0.3">
      <c r="A497" s="4" t="s">
        <v>12</v>
      </c>
      <c r="B497" s="2">
        <v>146268</v>
      </c>
      <c r="C497" s="2">
        <v>588.00921419999997</v>
      </c>
      <c r="D497" s="2">
        <v>321.60798130000001</v>
      </c>
      <c r="E497" s="2">
        <v>0.83716933999999998</v>
      </c>
      <c r="F497" s="2">
        <v>150416</v>
      </c>
      <c r="G497" s="2">
        <v>0.69542148100000001</v>
      </c>
      <c r="H497" s="2">
        <v>1535.287</v>
      </c>
      <c r="I497" s="2" t="s">
        <v>13</v>
      </c>
      <c r="J497">
        <f t="shared" si="7"/>
        <v>0</v>
      </c>
    </row>
    <row r="498" spans="1:10" x14ac:dyDescent="0.3">
      <c r="A498" s="4" t="s">
        <v>9</v>
      </c>
      <c r="B498" s="2">
        <v>113608</v>
      </c>
      <c r="C498" s="2">
        <v>559.26678260000006</v>
      </c>
      <c r="D498" s="2">
        <v>264.028685</v>
      </c>
      <c r="E498" s="2">
        <v>0.88154611500000002</v>
      </c>
      <c r="F498" s="2">
        <v>118098</v>
      </c>
      <c r="G498" s="2">
        <v>0.62786276399999996</v>
      </c>
      <c r="H498" s="2">
        <v>1394.088</v>
      </c>
      <c r="I498" s="2" t="s">
        <v>13</v>
      </c>
      <c r="J498">
        <f t="shared" si="7"/>
        <v>0</v>
      </c>
    </row>
    <row r="499" spans="1:10" x14ac:dyDescent="0.3">
      <c r="A499" s="4" t="s">
        <v>9</v>
      </c>
      <c r="B499" s="2">
        <v>75058</v>
      </c>
      <c r="C499" s="2">
        <v>424.76370939999998</v>
      </c>
      <c r="D499" s="2">
        <v>228.84582589999999</v>
      </c>
      <c r="E499" s="2">
        <v>0.84245909900000004</v>
      </c>
      <c r="F499" s="2">
        <v>78952</v>
      </c>
      <c r="G499" s="2">
        <v>0.68546118700000003</v>
      </c>
      <c r="H499" s="2">
        <v>1130.395</v>
      </c>
      <c r="I499" s="2" t="s">
        <v>13</v>
      </c>
      <c r="J499">
        <f t="shared" si="7"/>
        <v>0</v>
      </c>
    </row>
    <row r="500" spans="1:10" x14ac:dyDescent="0.3">
      <c r="A500" s="4" t="s">
        <v>12</v>
      </c>
      <c r="B500" s="2">
        <v>116406</v>
      </c>
      <c r="C500" s="2">
        <v>612.66531799999996</v>
      </c>
      <c r="D500" s="2">
        <v>251.8328267</v>
      </c>
      <c r="E500" s="2">
        <v>0.91161519400000002</v>
      </c>
      <c r="F500" s="2">
        <v>125638</v>
      </c>
      <c r="G500" s="2">
        <v>0.52625963499999995</v>
      </c>
      <c r="H500" s="2">
        <v>1480.951</v>
      </c>
      <c r="I500" s="2" t="s">
        <v>13</v>
      </c>
      <c r="J500">
        <f t="shared" si="7"/>
        <v>0</v>
      </c>
    </row>
    <row r="501" spans="1:10" x14ac:dyDescent="0.3">
      <c r="A501" s="4" t="s">
        <v>9</v>
      </c>
      <c r="B501" s="2">
        <v>100319</v>
      </c>
      <c r="C501" s="2">
        <v>480.7789636</v>
      </c>
      <c r="D501" s="2">
        <v>267.66889559999998</v>
      </c>
      <c r="E501" s="2">
        <v>0.83068678600000001</v>
      </c>
      <c r="F501" s="2">
        <v>104255</v>
      </c>
      <c r="G501" s="2">
        <v>0.63961413600000006</v>
      </c>
      <c r="H501" s="2">
        <v>1289.2090000000001</v>
      </c>
      <c r="I501" s="2" t="s">
        <v>13</v>
      </c>
      <c r="J501">
        <f t="shared" si="7"/>
        <v>0</v>
      </c>
    </row>
    <row r="502" spans="1:10" x14ac:dyDescent="0.3">
      <c r="A502" s="4" t="s">
        <v>11</v>
      </c>
      <c r="B502" s="2">
        <v>143386</v>
      </c>
      <c r="C502" s="2">
        <v>469.2765081</v>
      </c>
      <c r="D502" s="2">
        <v>397.31018979999999</v>
      </c>
      <c r="E502" s="2">
        <v>0.53215952200000005</v>
      </c>
      <c r="F502" s="2">
        <v>146328</v>
      </c>
      <c r="G502" s="2">
        <v>0.75026031400000004</v>
      </c>
      <c r="H502" s="2">
        <v>1422.0139999999999</v>
      </c>
      <c r="I502" s="2" t="s">
        <v>13</v>
      </c>
      <c r="J502">
        <f t="shared" si="7"/>
        <v>0</v>
      </c>
    </row>
    <row r="503" spans="1:10" x14ac:dyDescent="0.3">
      <c r="A503" s="4" t="s">
        <v>9</v>
      </c>
      <c r="B503" s="2">
        <v>164782</v>
      </c>
      <c r="C503" s="2">
        <v>660.36417510000001</v>
      </c>
      <c r="D503" s="2">
        <v>322.620924</v>
      </c>
      <c r="E503" s="2">
        <v>0.87253589499999995</v>
      </c>
      <c r="F503" s="2">
        <v>169000</v>
      </c>
      <c r="G503" s="2">
        <v>0.75775774900000004</v>
      </c>
      <c r="H503" s="2">
        <v>1654.9860000000001</v>
      </c>
      <c r="I503" s="2" t="s">
        <v>13</v>
      </c>
      <c r="J503">
        <f t="shared" si="7"/>
        <v>0</v>
      </c>
    </row>
    <row r="504" spans="1:10" x14ac:dyDescent="0.3">
      <c r="A504" s="4" t="s">
        <v>9</v>
      </c>
      <c r="B504" s="2">
        <v>71639</v>
      </c>
      <c r="C504" s="2">
        <v>400.41395940000001</v>
      </c>
      <c r="D504" s="2">
        <v>231.62014210000001</v>
      </c>
      <c r="E504" s="2">
        <v>0.81571662499999997</v>
      </c>
      <c r="F504" s="2">
        <v>76252</v>
      </c>
      <c r="G504" s="2">
        <v>0.64246190800000003</v>
      </c>
      <c r="H504" s="2">
        <v>1101.8789999999999</v>
      </c>
      <c r="I504" s="2" t="s">
        <v>13</v>
      </c>
      <c r="J504">
        <f t="shared" si="7"/>
        <v>0</v>
      </c>
    </row>
    <row r="505" spans="1:10" x14ac:dyDescent="0.3">
      <c r="A505" s="4" t="s">
        <v>11</v>
      </c>
      <c r="B505" s="2">
        <v>141220</v>
      </c>
      <c r="C505" s="2">
        <v>575.68236460000003</v>
      </c>
      <c r="D505" s="2">
        <v>316.62124269999998</v>
      </c>
      <c r="E505" s="2">
        <v>0.83516929600000001</v>
      </c>
      <c r="F505" s="2">
        <v>144300</v>
      </c>
      <c r="G505" s="2">
        <v>0.65915190599999995</v>
      </c>
      <c r="H505" s="2">
        <v>1507.9390000000001</v>
      </c>
      <c r="I505" s="2" t="s">
        <v>13</v>
      </c>
      <c r="J505">
        <f t="shared" si="7"/>
        <v>0</v>
      </c>
    </row>
    <row r="506" spans="1:10" x14ac:dyDescent="0.3">
      <c r="A506" s="4" t="s">
        <v>11</v>
      </c>
      <c r="B506" s="2">
        <v>88290</v>
      </c>
      <c r="C506" s="2">
        <v>514.43615390000002</v>
      </c>
      <c r="D506" s="2">
        <v>221.44483769999999</v>
      </c>
      <c r="E506" s="2">
        <v>0.902609051</v>
      </c>
      <c r="F506" s="2">
        <v>92317</v>
      </c>
      <c r="G506" s="2">
        <v>0.55515732299999998</v>
      </c>
      <c r="H506" s="2">
        <v>1277.3879999999999</v>
      </c>
      <c r="I506" s="2" t="s">
        <v>13</v>
      </c>
      <c r="J506">
        <f t="shared" si="7"/>
        <v>0</v>
      </c>
    </row>
    <row r="507" spans="1:10" x14ac:dyDescent="0.3">
      <c r="A507" s="4" t="s">
        <v>9</v>
      </c>
      <c r="B507" s="2">
        <v>102569</v>
      </c>
      <c r="C507" s="2">
        <v>515.39524940000001</v>
      </c>
      <c r="D507" s="2">
        <v>259.19422809999998</v>
      </c>
      <c r="E507" s="2">
        <v>0.86434239199999996</v>
      </c>
      <c r="F507" s="2">
        <v>106888</v>
      </c>
      <c r="G507" s="2">
        <v>0.57324175099999997</v>
      </c>
      <c r="H507" s="2">
        <v>1331.797</v>
      </c>
      <c r="I507" s="2" t="s">
        <v>13</v>
      </c>
      <c r="J507">
        <f t="shared" si="7"/>
        <v>0</v>
      </c>
    </row>
    <row r="508" spans="1:10" x14ac:dyDescent="0.3">
      <c r="A508" s="4" t="s">
        <v>12</v>
      </c>
      <c r="B508" s="2">
        <v>182160</v>
      </c>
      <c r="C508" s="2">
        <v>997.29194059999998</v>
      </c>
      <c r="D508" s="2">
        <v>271.87239540000002</v>
      </c>
      <c r="E508" s="2">
        <v>0.96212443999999997</v>
      </c>
      <c r="F508" s="2">
        <v>221527</v>
      </c>
      <c r="G508" s="2">
        <v>0.37985611499999999</v>
      </c>
      <c r="H508" s="2">
        <v>2303.69</v>
      </c>
      <c r="I508" s="2" t="s">
        <v>13</v>
      </c>
      <c r="J508">
        <f t="shared" si="7"/>
        <v>0</v>
      </c>
    </row>
    <row r="509" spans="1:10" x14ac:dyDescent="0.3">
      <c r="A509" s="4" t="s">
        <v>12</v>
      </c>
      <c r="B509" s="2">
        <v>208264</v>
      </c>
      <c r="C509" s="2">
        <v>675.09834450000005</v>
      </c>
      <c r="D509" s="2">
        <v>395.57929059999998</v>
      </c>
      <c r="E509" s="2">
        <v>0.81034140700000001</v>
      </c>
      <c r="F509" s="2">
        <v>212813</v>
      </c>
      <c r="G509" s="2">
        <v>0.77174831399999999</v>
      </c>
      <c r="H509" s="2">
        <v>1755.1669999999999</v>
      </c>
      <c r="I509" s="2" t="s">
        <v>13</v>
      </c>
      <c r="J509">
        <f t="shared" si="7"/>
        <v>0</v>
      </c>
    </row>
    <row r="510" spans="1:10" x14ac:dyDescent="0.3">
      <c r="A510" s="4" t="s">
        <v>9</v>
      </c>
      <c r="B510" s="2">
        <v>87790.03</v>
      </c>
      <c r="C510" s="2">
        <v>641.5097389</v>
      </c>
      <c r="D510" s="2">
        <v>265.31397040000002</v>
      </c>
      <c r="E510" s="2">
        <v>0.91046893500000003</v>
      </c>
      <c r="F510" s="2">
        <v>136793</v>
      </c>
      <c r="G510" s="2">
        <v>0.58249635700000002</v>
      </c>
      <c r="H510" s="2">
        <v>1544.712</v>
      </c>
      <c r="I510" s="2" t="s">
        <v>13</v>
      </c>
      <c r="J510">
        <f t="shared" si="7"/>
        <v>0</v>
      </c>
    </row>
    <row r="511" spans="1:10" x14ac:dyDescent="0.3">
      <c r="A511" s="4" t="s">
        <v>11</v>
      </c>
      <c r="B511" s="2">
        <v>169009</v>
      </c>
      <c r="C511" s="2">
        <v>719.50587810000002</v>
      </c>
      <c r="D511" s="2">
        <v>301.5651259</v>
      </c>
      <c r="E511" s="2">
        <v>0.90792711299999995</v>
      </c>
      <c r="F511" s="2">
        <v>174718</v>
      </c>
      <c r="G511" s="2">
        <v>0.71692662699999998</v>
      </c>
      <c r="H511" s="2">
        <v>1781.3779999999999</v>
      </c>
      <c r="I511" s="2" t="s">
        <v>13</v>
      </c>
      <c r="J511">
        <f t="shared" si="7"/>
        <v>0</v>
      </c>
    </row>
    <row r="512" spans="1:10" x14ac:dyDescent="0.3">
      <c r="A512" s="4" t="s">
        <v>12</v>
      </c>
      <c r="B512" s="2">
        <v>81901</v>
      </c>
      <c r="C512" s="2">
        <v>450.82752970000001</v>
      </c>
      <c r="D512" s="2">
        <v>237.20898940000001</v>
      </c>
      <c r="E512" s="2">
        <v>0.850383428</v>
      </c>
      <c r="F512" s="2">
        <v>85000</v>
      </c>
      <c r="G512" s="2">
        <v>0.583107877</v>
      </c>
      <c r="H512" s="2">
        <v>1192.0139999999999</v>
      </c>
      <c r="I512" s="2" t="s">
        <v>13</v>
      </c>
      <c r="J512">
        <f t="shared" si="7"/>
        <v>0</v>
      </c>
    </row>
    <row r="513" spans="1:10" x14ac:dyDescent="0.3">
      <c r="A513" s="4" t="s">
        <v>12</v>
      </c>
      <c r="B513" s="2">
        <v>80678</v>
      </c>
      <c r="C513" s="2">
        <v>457.92523519999997</v>
      </c>
      <c r="D513" s="2">
        <v>229.70356179999999</v>
      </c>
      <c r="E513" s="2">
        <v>0.86508920700000003</v>
      </c>
      <c r="F513" s="2">
        <v>85201</v>
      </c>
      <c r="G513" s="2">
        <v>0.60735956199999996</v>
      </c>
      <c r="H513" s="2">
        <v>1226.2439999999999</v>
      </c>
      <c r="I513" s="2" t="s">
        <v>13</v>
      </c>
      <c r="J513">
        <f t="shared" si="7"/>
        <v>0</v>
      </c>
    </row>
    <row r="514" spans="1:10" x14ac:dyDescent="0.3">
      <c r="A514" s="4" t="s">
        <v>11</v>
      </c>
      <c r="B514" s="2">
        <v>101661</v>
      </c>
      <c r="C514" s="2">
        <v>440.9818348</v>
      </c>
      <c r="D514" s="2">
        <v>295.5307052</v>
      </c>
      <c r="E514" s="2">
        <v>0.74221191500000006</v>
      </c>
      <c r="F514" s="2">
        <v>105429</v>
      </c>
      <c r="G514" s="2">
        <v>0.71329039299999997</v>
      </c>
      <c r="H514" s="2">
        <v>1268.05</v>
      </c>
      <c r="I514" s="2" t="s">
        <v>13</v>
      </c>
      <c r="J514">
        <f t="shared" ref="J514:J577" si="8">COUNTBLANK(A514:I514)</f>
        <v>0</v>
      </c>
    </row>
    <row r="515" spans="1:10" x14ac:dyDescent="0.3">
      <c r="A515" s="4" t="s">
        <v>9</v>
      </c>
      <c r="B515" s="2">
        <v>82207</v>
      </c>
      <c r="C515" s="2">
        <v>451.00604879999997</v>
      </c>
      <c r="D515" s="2">
        <v>235.1597735</v>
      </c>
      <c r="E515" s="2">
        <v>0.85330532100000001</v>
      </c>
      <c r="F515" s="2">
        <v>84780</v>
      </c>
      <c r="G515" s="2">
        <v>0.62943707699999996</v>
      </c>
      <c r="H515" s="2">
        <v>1182.2739999999999</v>
      </c>
      <c r="I515" s="2" t="s">
        <v>13</v>
      </c>
      <c r="J515">
        <f t="shared" si="8"/>
        <v>0</v>
      </c>
    </row>
    <row r="516" spans="1:10" x14ac:dyDescent="0.3">
      <c r="A516" s="4" t="s">
        <v>9</v>
      </c>
      <c r="B516" s="2">
        <v>166275</v>
      </c>
      <c r="C516" s="2">
        <v>602.30777490000003</v>
      </c>
      <c r="D516" s="2">
        <v>356.23628669999999</v>
      </c>
      <c r="E516" s="2">
        <v>0.80634002699999996</v>
      </c>
      <c r="F516" s="2">
        <v>168292</v>
      </c>
      <c r="G516" s="2">
        <v>0.71928208100000002</v>
      </c>
      <c r="H516" s="2">
        <v>1580.961</v>
      </c>
      <c r="I516" s="2" t="s">
        <v>13</v>
      </c>
      <c r="J516">
        <f t="shared" si="8"/>
        <v>0</v>
      </c>
    </row>
    <row r="517" spans="1:10" x14ac:dyDescent="0.3">
      <c r="A517" s="4" t="s">
        <v>11</v>
      </c>
      <c r="B517" s="2">
        <v>188651</v>
      </c>
      <c r="C517" s="2">
        <v>621.01268640000001</v>
      </c>
      <c r="D517" s="2">
        <v>390.30761280000002</v>
      </c>
      <c r="E517" s="2">
        <v>0.77780810199999995</v>
      </c>
      <c r="F517" s="2">
        <v>192922</v>
      </c>
      <c r="G517" s="2">
        <v>0.74715634600000003</v>
      </c>
      <c r="H517" s="2">
        <v>1698.394</v>
      </c>
      <c r="I517" s="2" t="s">
        <v>13</v>
      </c>
      <c r="J517">
        <f t="shared" si="8"/>
        <v>0</v>
      </c>
    </row>
    <row r="518" spans="1:10" x14ac:dyDescent="0.3">
      <c r="A518" s="4" t="s">
        <v>9</v>
      </c>
      <c r="B518" s="2">
        <v>202118</v>
      </c>
      <c r="C518" s="2">
        <v>684.60295799999994</v>
      </c>
      <c r="D518" s="2">
        <v>379.71928170000001</v>
      </c>
      <c r="E518" s="2">
        <v>0.83207961699999999</v>
      </c>
      <c r="F518" s="2">
        <v>209242</v>
      </c>
      <c r="G518" s="2">
        <v>0.71721881600000004</v>
      </c>
      <c r="H518" s="2">
        <v>1827.9</v>
      </c>
      <c r="I518" s="2" t="s">
        <v>13</v>
      </c>
      <c r="J518">
        <f t="shared" si="8"/>
        <v>0</v>
      </c>
    </row>
    <row r="519" spans="1:10" x14ac:dyDescent="0.3">
      <c r="A519" s="4" t="s">
        <v>12</v>
      </c>
      <c r="B519" s="2">
        <v>97375</v>
      </c>
      <c r="C519" s="2">
        <v>468.90403809999998</v>
      </c>
      <c r="D519" s="2">
        <v>268.26702490000002</v>
      </c>
      <c r="E519" s="2">
        <v>0.82017342599999998</v>
      </c>
      <c r="F519" s="2">
        <v>100169</v>
      </c>
      <c r="G519" s="2">
        <v>0.69471694100000003</v>
      </c>
      <c r="H519" s="2">
        <v>1244.252</v>
      </c>
      <c r="I519" s="2" t="s">
        <v>13</v>
      </c>
      <c r="J519">
        <f t="shared" si="8"/>
        <v>0</v>
      </c>
    </row>
    <row r="520" spans="1:10" x14ac:dyDescent="0.3">
      <c r="A520" s="4" t="s">
        <v>9</v>
      </c>
      <c r="B520" s="2">
        <v>64303</v>
      </c>
      <c r="C520" s="2">
        <v>442.74531359999997</v>
      </c>
      <c r="D520" s="2">
        <v>187.02901940000001</v>
      </c>
      <c r="E520" s="2">
        <v>0.90639542799999995</v>
      </c>
      <c r="F520" s="2">
        <v>67199</v>
      </c>
      <c r="G520" s="2">
        <v>0.68623537899999998</v>
      </c>
      <c r="H520" s="2">
        <v>1081.68</v>
      </c>
      <c r="I520" s="2" t="s">
        <v>13</v>
      </c>
      <c r="J520">
        <f t="shared" si="8"/>
        <v>0</v>
      </c>
    </row>
    <row r="521" spans="1:10" x14ac:dyDescent="0.3">
      <c r="A521" s="4" t="s">
        <v>9</v>
      </c>
      <c r="B521" s="2">
        <v>86715</v>
      </c>
      <c r="C521" s="2">
        <v>440.47432320000001</v>
      </c>
      <c r="D521" s="2">
        <v>254.33603450000001</v>
      </c>
      <c r="E521" s="2">
        <v>0.81645152300000001</v>
      </c>
      <c r="F521" s="2">
        <v>89920</v>
      </c>
      <c r="G521" s="2">
        <v>0.73537143800000004</v>
      </c>
      <c r="H521" s="2">
        <v>1173.259</v>
      </c>
      <c r="I521" s="2" t="s">
        <v>13</v>
      </c>
      <c r="J521">
        <f t="shared" si="8"/>
        <v>0</v>
      </c>
    </row>
    <row r="522" spans="1:10" x14ac:dyDescent="0.3">
      <c r="A522" s="4" t="s">
        <v>9</v>
      </c>
      <c r="B522" s="2">
        <v>155702</v>
      </c>
      <c r="C522" s="2">
        <v>655.39896620000002</v>
      </c>
      <c r="D522" s="2">
        <v>304.6121493</v>
      </c>
      <c r="E522" s="2">
        <v>0.88542954699999998</v>
      </c>
      <c r="F522" s="2">
        <v>160709</v>
      </c>
      <c r="G522" s="2">
        <v>0.69704620900000003</v>
      </c>
      <c r="H522" s="2">
        <v>1626.9090000000001</v>
      </c>
      <c r="I522" s="2" t="s">
        <v>13</v>
      </c>
      <c r="J522">
        <f t="shared" si="8"/>
        <v>0</v>
      </c>
    </row>
    <row r="523" spans="1:10" x14ac:dyDescent="0.3">
      <c r="A523" s="4" t="s">
        <v>9</v>
      </c>
      <c r="B523" s="2">
        <v>84295</v>
      </c>
      <c r="C523" s="2">
        <v>458.84400740000001</v>
      </c>
      <c r="D523" s="2">
        <v>238.28902099999999</v>
      </c>
      <c r="E523" s="2">
        <v>0.85457701100000005</v>
      </c>
      <c r="F523" s="2">
        <v>88521</v>
      </c>
      <c r="G523" s="2">
        <v>0.70845064499999999</v>
      </c>
      <c r="H523" s="2">
        <v>1202.5830000000001</v>
      </c>
      <c r="I523" s="2" t="s">
        <v>13</v>
      </c>
      <c r="J523">
        <f t="shared" si="8"/>
        <v>0</v>
      </c>
    </row>
    <row r="524" spans="1:10" x14ac:dyDescent="0.3">
      <c r="A524" s="4" t="s">
        <v>11</v>
      </c>
      <c r="B524" s="2">
        <v>177206</v>
      </c>
      <c r="C524" s="2">
        <v>699.61826380000002</v>
      </c>
      <c r="D524" s="2">
        <v>328.11213550000002</v>
      </c>
      <c r="E524" s="2">
        <v>0.88320486799999998</v>
      </c>
      <c r="F524" s="2">
        <v>181412</v>
      </c>
      <c r="G524" s="2">
        <v>0.73915292300000002</v>
      </c>
      <c r="H524" s="2">
        <v>1754.3779999999999</v>
      </c>
      <c r="I524" s="2" t="s">
        <v>13</v>
      </c>
      <c r="J524">
        <f t="shared" si="8"/>
        <v>0</v>
      </c>
    </row>
    <row r="525" spans="1:10" x14ac:dyDescent="0.3">
      <c r="A525" s="4" t="s">
        <v>12</v>
      </c>
      <c r="B525" s="2">
        <v>110897</v>
      </c>
      <c r="C525" s="2">
        <v>518.7876139</v>
      </c>
      <c r="D525" s="2">
        <v>275.2605054</v>
      </c>
      <c r="E525" s="2">
        <v>0.84763224199999998</v>
      </c>
      <c r="F525" s="2">
        <v>115550</v>
      </c>
      <c r="G525" s="2">
        <v>0.73043610000000003</v>
      </c>
      <c r="H525" s="2">
        <v>1365.577</v>
      </c>
      <c r="I525" s="2" t="s">
        <v>13</v>
      </c>
      <c r="J525">
        <f t="shared" si="8"/>
        <v>0</v>
      </c>
    </row>
    <row r="526" spans="1:10" x14ac:dyDescent="0.3">
      <c r="A526" s="4" t="s">
        <v>9</v>
      </c>
      <c r="B526" s="2">
        <v>56903</v>
      </c>
      <c r="C526" s="2">
        <v>360.815292</v>
      </c>
      <c r="D526" s="2">
        <v>204.03770599999999</v>
      </c>
      <c r="E526" s="2">
        <v>0.82475464499999995</v>
      </c>
      <c r="F526" s="2">
        <v>59797</v>
      </c>
      <c r="G526" s="2">
        <v>0.71842686700000002</v>
      </c>
      <c r="H526" s="2">
        <v>980.39</v>
      </c>
      <c r="I526" s="2" t="s">
        <v>13</v>
      </c>
      <c r="J526">
        <f t="shared" si="8"/>
        <v>0</v>
      </c>
    </row>
    <row r="527" spans="1:10" x14ac:dyDescent="0.3">
      <c r="A527" s="4" t="s">
        <v>9</v>
      </c>
      <c r="B527" s="2">
        <v>113029</v>
      </c>
      <c r="C527" s="2">
        <v>558.51615609999999</v>
      </c>
      <c r="D527" s="2">
        <v>265.2842028</v>
      </c>
      <c r="E527" s="2">
        <v>0.87999639799999996</v>
      </c>
      <c r="F527" s="2">
        <v>116783</v>
      </c>
      <c r="G527" s="2">
        <v>0.66209178999999996</v>
      </c>
      <c r="H527" s="2">
        <v>1419.577</v>
      </c>
      <c r="I527" s="2" t="s">
        <v>13</v>
      </c>
      <c r="J527">
        <f t="shared" si="8"/>
        <v>0</v>
      </c>
    </row>
    <row r="528" spans="1:10" x14ac:dyDescent="0.3">
      <c r="A528" s="4" t="s">
        <v>9</v>
      </c>
      <c r="B528" s="2">
        <v>69579</v>
      </c>
      <c r="C528" s="2">
        <v>398.5966833</v>
      </c>
      <c r="D528" s="2">
        <v>224.5785157</v>
      </c>
      <c r="E528" s="2">
        <v>0.82616862000000002</v>
      </c>
      <c r="F528" s="2">
        <v>71648</v>
      </c>
      <c r="G528" s="2">
        <v>0.71938585600000005</v>
      </c>
      <c r="H528" s="2">
        <v>1071.644</v>
      </c>
      <c r="I528" s="2" t="s">
        <v>13</v>
      </c>
      <c r="J528">
        <f t="shared" si="8"/>
        <v>0</v>
      </c>
    </row>
    <row r="529" spans="1:10" x14ac:dyDescent="0.3">
      <c r="A529" s="4" t="s">
        <v>9</v>
      </c>
      <c r="B529" s="2">
        <v>163442</v>
      </c>
      <c r="C529" s="2">
        <v>594.75922100000003</v>
      </c>
      <c r="D529" s="2">
        <v>351.42568729999999</v>
      </c>
      <c r="E529" s="2">
        <v>0.80676640600000005</v>
      </c>
      <c r="F529" s="2">
        <v>167471</v>
      </c>
      <c r="G529" s="2">
        <v>0.70468577499999996</v>
      </c>
      <c r="H529" s="2">
        <v>1621.9590000000001</v>
      </c>
      <c r="I529" s="2" t="s">
        <v>13</v>
      </c>
      <c r="J529">
        <f t="shared" si="8"/>
        <v>0</v>
      </c>
    </row>
    <row r="530" spans="1:10" x14ac:dyDescent="0.3">
      <c r="A530" s="4" t="s">
        <v>12</v>
      </c>
      <c r="B530" s="2">
        <v>114289</v>
      </c>
      <c r="C530" s="2">
        <v>580.60083010000005</v>
      </c>
      <c r="D530" s="2">
        <v>261.76369820000002</v>
      </c>
      <c r="E530" s="2">
        <v>0.89259989200000001</v>
      </c>
      <c r="F530" s="2">
        <v>120657</v>
      </c>
      <c r="G530" s="2">
        <v>0.64948740699999996</v>
      </c>
      <c r="H530" s="2">
        <v>1455.893</v>
      </c>
      <c r="I530" s="2" t="s">
        <v>13</v>
      </c>
      <c r="J530">
        <f t="shared" si="8"/>
        <v>0</v>
      </c>
    </row>
    <row r="531" spans="1:10" x14ac:dyDescent="0.3">
      <c r="A531" s="4" t="s">
        <v>9</v>
      </c>
      <c r="B531" s="2">
        <v>74652</v>
      </c>
      <c r="C531" s="2">
        <v>424.98067279999998</v>
      </c>
      <c r="D531" s="2">
        <v>231.60426530000001</v>
      </c>
      <c r="E531" s="2">
        <v>0.83845164699999997</v>
      </c>
      <c r="F531" s="2">
        <v>79014</v>
      </c>
      <c r="G531" s="2">
        <v>0.59261728999999996</v>
      </c>
      <c r="H531" s="2">
        <v>1157.1089999999999</v>
      </c>
      <c r="I531" s="2" t="s">
        <v>13</v>
      </c>
      <c r="J531">
        <f t="shared" si="8"/>
        <v>0</v>
      </c>
    </row>
    <row r="532" spans="1:10" x14ac:dyDescent="0.3">
      <c r="A532" s="4" t="s">
        <v>11</v>
      </c>
      <c r="B532" s="2">
        <v>90559</v>
      </c>
      <c r="C532" s="2">
        <v>473.57584589999999</v>
      </c>
      <c r="D532" s="2">
        <v>246.91996750000001</v>
      </c>
      <c r="E532" s="2">
        <v>0.85331559099999998</v>
      </c>
      <c r="F532" s="2">
        <v>95477</v>
      </c>
      <c r="G532" s="2">
        <v>0.67323103900000003</v>
      </c>
      <c r="H532" s="2">
        <v>1328.7439999999999</v>
      </c>
      <c r="I532" s="2" t="s">
        <v>13</v>
      </c>
      <c r="J532">
        <f t="shared" si="8"/>
        <v>0</v>
      </c>
    </row>
    <row r="533" spans="1:10" x14ac:dyDescent="0.3">
      <c r="A533" s="4" t="s">
        <v>11</v>
      </c>
      <c r="B533" s="2">
        <v>104352</v>
      </c>
      <c r="C533" s="2">
        <v>562.33590790000005</v>
      </c>
      <c r="D533" s="2">
        <v>239.402593</v>
      </c>
      <c r="E533" s="2">
        <v>0.90485080900000003</v>
      </c>
      <c r="F533" s="2">
        <v>107968</v>
      </c>
      <c r="G533" s="2">
        <v>0.66806658100000005</v>
      </c>
      <c r="H533" s="2">
        <v>1390.73</v>
      </c>
      <c r="I533" s="2" t="s">
        <v>13</v>
      </c>
      <c r="J533">
        <f t="shared" si="8"/>
        <v>0</v>
      </c>
    </row>
    <row r="534" spans="1:10" x14ac:dyDescent="0.3">
      <c r="A534" s="4" t="s">
        <v>9</v>
      </c>
      <c r="B534" s="2">
        <v>82161</v>
      </c>
      <c r="C534" s="2">
        <v>441.79555169999998</v>
      </c>
      <c r="D534" s="2">
        <v>246.810056</v>
      </c>
      <c r="E534" s="2">
        <v>0.82940202699999999</v>
      </c>
      <c r="F534" s="2">
        <v>86909</v>
      </c>
      <c r="G534" s="2">
        <v>0.63024301199999999</v>
      </c>
      <c r="H534" s="2">
        <v>1222.1579999999999</v>
      </c>
      <c r="I534" s="2" t="s">
        <v>13</v>
      </c>
      <c r="J534">
        <f t="shared" si="8"/>
        <v>0</v>
      </c>
    </row>
    <row r="535" spans="1:10" x14ac:dyDescent="0.3">
      <c r="A535" s="4" t="s">
        <v>11</v>
      </c>
      <c r="B535" s="2">
        <v>131816</v>
      </c>
      <c r="C535" s="2">
        <v>532.73142519999999</v>
      </c>
      <c r="D535" s="2">
        <v>322.68300269999997</v>
      </c>
      <c r="E535" s="2">
        <v>0.795682271</v>
      </c>
      <c r="F535" s="2">
        <v>138992</v>
      </c>
      <c r="G535" s="2">
        <v>0.72219239300000004</v>
      </c>
      <c r="H535" s="2">
        <v>1488.84</v>
      </c>
      <c r="I535" s="2" t="s">
        <v>13</v>
      </c>
      <c r="J535">
        <f t="shared" si="8"/>
        <v>0</v>
      </c>
    </row>
    <row r="536" spans="1:10" x14ac:dyDescent="0.3">
      <c r="A536" s="4" t="s">
        <v>9</v>
      </c>
      <c r="B536" s="2">
        <v>163082</v>
      </c>
      <c r="C536" s="2">
        <v>696.14904569999999</v>
      </c>
      <c r="D536" s="2">
        <v>302.22244710000001</v>
      </c>
      <c r="E536" s="2">
        <v>0.90084797500000002</v>
      </c>
      <c r="F536" s="2">
        <v>167442</v>
      </c>
      <c r="G536" s="2">
        <v>0.76377856899999996</v>
      </c>
      <c r="H536" s="2">
        <v>1687.1780000000001</v>
      </c>
      <c r="I536" s="2" t="s">
        <v>13</v>
      </c>
      <c r="J536">
        <f t="shared" si="8"/>
        <v>0</v>
      </c>
    </row>
    <row r="537" spans="1:10" x14ac:dyDescent="0.3">
      <c r="A537" s="4" t="s">
        <v>9</v>
      </c>
      <c r="B537" s="2">
        <v>77012</v>
      </c>
      <c r="C537" s="2">
        <v>425.21942719999998</v>
      </c>
      <c r="D537" s="2">
        <v>239.4695614</v>
      </c>
      <c r="E537" s="2">
        <v>0.82634308700000003</v>
      </c>
      <c r="F537" s="2">
        <v>81325</v>
      </c>
      <c r="G537" s="2">
        <v>0.65427976700000001</v>
      </c>
      <c r="H537" s="2">
        <v>1131.53</v>
      </c>
      <c r="I537" s="2" t="s">
        <v>13</v>
      </c>
      <c r="J537">
        <f t="shared" si="8"/>
        <v>0</v>
      </c>
    </row>
    <row r="538" spans="1:10" x14ac:dyDescent="0.3">
      <c r="A538" s="4" t="s">
        <v>12</v>
      </c>
      <c r="B538" s="2">
        <v>81604</v>
      </c>
      <c r="C538" s="2">
        <v>528.5858925</v>
      </c>
      <c r="D538" s="2">
        <v>204.73951310000001</v>
      </c>
      <c r="E538" s="2">
        <v>0.92193928400000003</v>
      </c>
      <c r="F538" s="2">
        <v>87172</v>
      </c>
      <c r="G538" s="2">
        <v>0.49146009499999999</v>
      </c>
      <c r="H538" s="2">
        <v>1299.386</v>
      </c>
      <c r="I538" s="2" t="s">
        <v>13</v>
      </c>
      <c r="J538">
        <f t="shared" si="8"/>
        <v>0</v>
      </c>
    </row>
    <row r="539" spans="1:10" x14ac:dyDescent="0.3">
      <c r="A539" s="4" t="s">
        <v>11</v>
      </c>
      <c r="B539" s="2">
        <v>82853</v>
      </c>
      <c r="C539" s="2">
        <v>430.1149972</v>
      </c>
      <c r="D539" s="2">
        <v>251.17570029999999</v>
      </c>
      <c r="E539" s="2">
        <v>0.81177282200000001</v>
      </c>
      <c r="F539" s="2">
        <v>85292</v>
      </c>
      <c r="G539" s="2">
        <v>0.74643687299999995</v>
      </c>
      <c r="H539" s="2">
        <v>1139.8399999999999</v>
      </c>
      <c r="I539" s="2" t="s">
        <v>13</v>
      </c>
      <c r="J539">
        <f t="shared" si="8"/>
        <v>0</v>
      </c>
    </row>
    <row r="540" spans="1:10" x14ac:dyDescent="0.3">
      <c r="A540" s="4" t="s">
        <v>12</v>
      </c>
      <c r="B540" s="2">
        <v>145693</v>
      </c>
      <c r="C540" s="2">
        <v>591.18014440000002</v>
      </c>
      <c r="D540" s="2">
        <v>321.43119109999998</v>
      </c>
      <c r="E540" s="2">
        <v>0.839272464</v>
      </c>
      <c r="F540" s="2">
        <v>151644</v>
      </c>
      <c r="G540" s="2">
        <v>0.64852750000000003</v>
      </c>
      <c r="H540" s="2">
        <v>1595.364</v>
      </c>
      <c r="I540" s="2" t="s">
        <v>13</v>
      </c>
      <c r="J540">
        <f t="shared" si="8"/>
        <v>0</v>
      </c>
    </row>
    <row r="541" spans="1:10" x14ac:dyDescent="0.3">
      <c r="A541" s="4" t="s">
        <v>12</v>
      </c>
      <c r="B541" s="2">
        <v>96443</v>
      </c>
      <c r="C541" s="2">
        <v>541.20007420000002</v>
      </c>
      <c r="D541" s="2">
        <v>232.54803939999999</v>
      </c>
      <c r="E541" s="2">
        <v>0.90297666300000001</v>
      </c>
      <c r="F541" s="2">
        <v>101271</v>
      </c>
      <c r="G541" s="2">
        <v>0.55341137299999998</v>
      </c>
      <c r="H541" s="2">
        <v>1352.482</v>
      </c>
      <c r="I541" s="2" t="s">
        <v>13</v>
      </c>
      <c r="J541">
        <f t="shared" si="8"/>
        <v>0</v>
      </c>
    </row>
    <row r="542" spans="1:10" x14ac:dyDescent="0.3">
      <c r="A542" s="4" t="s">
        <v>9</v>
      </c>
      <c r="B542" s="2">
        <v>168620</v>
      </c>
      <c r="C542" s="2">
        <v>730.76095969999994</v>
      </c>
      <c r="D542" s="2">
        <v>295.50046229999998</v>
      </c>
      <c r="E542" s="2">
        <v>0.91459388100000005</v>
      </c>
      <c r="F542" s="2">
        <v>172003</v>
      </c>
      <c r="G542" s="2">
        <v>0.79673029699999998</v>
      </c>
      <c r="H542" s="2">
        <v>1725.0029999999999</v>
      </c>
      <c r="I542" s="2" t="s">
        <v>13</v>
      </c>
      <c r="J542">
        <f t="shared" si="8"/>
        <v>0</v>
      </c>
    </row>
    <row r="543" spans="1:10" x14ac:dyDescent="0.3">
      <c r="A543" s="4" t="s">
        <v>9</v>
      </c>
      <c r="B543" s="2">
        <v>193032</v>
      </c>
      <c r="C543" s="2">
        <v>661.14877139999999</v>
      </c>
      <c r="D543" s="2">
        <v>376.43219310000001</v>
      </c>
      <c r="E543" s="2">
        <v>0.82208775700000003</v>
      </c>
      <c r="F543" s="2">
        <v>197672</v>
      </c>
      <c r="G543" s="2">
        <v>0.63112052699999999</v>
      </c>
      <c r="H543" s="2">
        <v>1744.271</v>
      </c>
      <c r="I543" s="2" t="s">
        <v>13</v>
      </c>
      <c r="J543">
        <f t="shared" si="8"/>
        <v>0</v>
      </c>
    </row>
    <row r="544" spans="1:10" x14ac:dyDescent="0.3">
      <c r="A544" s="4" t="s">
        <v>9</v>
      </c>
      <c r="B544" s="2">
        <v>140897</v>
      </c>
      <c r="C544" s="2">
        <v>588.07091849999995</v>
      </c>
      <c r="D544" s="2">
        <v>308.0257871</v>
      </c>
      <c r="E544" s="2">
        <v>0.851847299</v>
      </c>
      <c r="F544" s="2">
        <v>146231</v>
      </c>
      <c r="G544" s="2">
        <v>0.73399910400000001</v>
      </c>
      <c r="H544" s="2">
        <v>1536.473</v>
      </c>
      <c r="I544" s="2" t="s">
        <v>13</v>
      </c>
      <c r="J544">
        <f t="shared" si="8"/>
        <v>0</v>
      </c>
    </row>
    <row r="545" spans="1:10" x14ac:dyDescent="0.3">
      <c r="A545" s="4" t="s">
        <v>11</v>
      </c>
      <c r="B545" s="2">
        <v>118988</v>
      </c>
      <c r="C545" s="2">
        <v>483.34000479999997</v>
      </c>
      <c r="D545" s="2">
        <v>315.2484647</v>
      </c>
      <c r="E545" s="2">
        <v>0.75802181400000002</v>
      </c>
      <c r="F545" s="2">
        <v>122375</v>
      </c>
      <c r="G545" s="2">
        <v>0.78446729999999998</v>
      </c>
      <c r="H545" s="2">
        <v>1356.3979999999999</v>
      </c>
      <c r="I545" s="2" t="s">
        <v>13</v>
      </c>
      <c r="J545">
        <f t="shared" si="8"/>
        <v>0</v>
      </c>
    </row>
    <row r="546" spans="1:10" x14ac:dyDescent="0.3">
      <c r="A546" s="4" t="s">
        <v>9</v>
      </c>
      <c r="B546" s="2">
        <v>103666</v>
      </c>
      <c r="C546" s="2">
        <v>456.38270460000001</v>
      </c>
      <c r="D546" s="2">
        <v>293.92243459999997</v>
      </c>
      <c r="E546" s="2">
        <v>0.76500340499999997</v>
      </c>
      <c r="F546" s="2">
        <v>107992</v>
      </c>
      <c r="G546" s="2">
        <v>0.64726523499999999</v>
      </c>
      <c r="H546" s="2">
        <v>1332.203</v>
      </c>
      <c r="I546" s="2" t="s">
        <v>13</v>
      </c>
      <c r="J546">
        <f t="shared" si="8"/>
        <v>0</v>
      </c>
    </row>
    <row r="547" spans="1:10" x14ac:dyDescent="0.3">
      <c r="A547" s="4" t="s">
        <v>11</v>
      </c>
      <c r="B547" s="2">
        <v>68231</v>
      </c>
      <c r="C547" s="2">
        <v>394.64653390000001</v>
      </c>
      <c r="D547" s="2">
        <v>228.161</v>
      </c>
      <c r="E547" s="2">
        <v>0.81593748899999996</v>
      </c>
      <c r="F547" s="2">
        <v>71591</v>
      </c>
      <c r="G547" s="2">
        <v>0.66452725099999999</v>
      </c>
      <c r="H547" s="2">
        <v>1099.2280000000001</v>
      </c>
      <c r="I547" s="2" t="s">
        <v>13</v>
      </c>
      <c r="J547">
        <f t="shared" si="8"/>
        <v>0</v>
      </c>
    </row>
    <row r="548" spans="1:10" x14ac:dyDescent="0.3">
      <c r="A548" s="4" t="s">
        <v>9</v>
      </c>
      <c r="B548" s="2">
        <v>88928</v>
      </c>
      <c r="C548" s="2">
        <v>395.72499800000003</v>
      </c>
      <c r="D548" s="2">
        <v>300.22700159999999</v>
      </c>
      <c r="E548" s="2">
        <v>0.6514683</v>
      </c>
      <c r="F548" s="2">
        <v>93821</v>
      </c>
      <c r="G548" s="2">
        <v>0.67106355399999995</v>
      </c>
      <c r="H548" s="2">
        <v>1239.54</v>
      </c>
      <c r="I548" s="2" t="s">
        <v>13</v>
      </c>
      <c r="J548">
        <f t="shared" si="8"/>
        <v>0</v>
      </c>
    </row>
    <row r="549" spans="1:10" x14ac:dyDescent="0.3">
      <c r="A549" s="4" t="s">
        <v>12</v>
      </c>
      <c r="B549" s="2">
        <v>117077</v>
      </c>
      <c r="C549" s="2">
        <v>496.13075670000001</v>
      </c>
      <c r="D549" s="2">
        <v>314.547414</v>
      </c>
      <c r="E549" s="2">
        <v>0.77333219600000003</v>
      </c>
      <c r="F549" s="2">
        <v>123305</v>
      </c>
      <c r="G549" s="2">
        <v>0.70883156000000003</v>
      </c>
      <c r="H549" s="2">
        <v>1419.16</v>
      </c>
      <c r="I549" s="2" t="s">
        <v>13</v>
      </c>
      <c r="J549">
        <f t="shared" si="8"/>
        <v>0</v>
      </c>
    </row>
    <row r="550" spans="1:10" x14ac:dyDescent="0.3">
      <c r="A550" s="4" t="s">
        <v>9</v>
      </c>
      <c r="B550" s="2">
        <v>123056</v>
      </c>
      <c r="C550" s="2">
        <v>618.14181510000003</v>
      </c>
      <c r="D550" s="2">
        <v>256.95011090000003</v>
      </c>
      <c r="E550" s="2">
        <v>0.90951025200000002</v>
      </c>
      <c r="F550" s="2">
        <v>128101</v>
      </c>
      <c r="G550" s="2">
        <v>0.64128406900000001</v>
      </c>
      <c r="H550" s="2">
        <v>1522.028</v>
      </c>
      <c r="I550" s="2" t="s">
        <v>13</v>
      </c>
      <c r="J550">
        <f t="shared" si="8"/>
        <v>0</v>
      </c>
    </row>
    <row r="551" spans="1:10" x14ac:dyDescent="0.3">
      <c r="A551" s="4" t="s">
        <v>9</v>
      </c>
      <c r="B551" s="2">
        <v>94455</v>
      </c>
      <c r="C551" s="2">
        <v>496.89501280000002</v>
      </c>
      <c r="D551" s="2">
        <v>245.24390679999999</v>
      </c>
      <c r="E551" s="2">
        <v>0.86971585600000001</v>
      </c>
      <c r="F551" s="2">
        <v>97496</v>
      </c>
      <c r="G551" s="2">
        <v>0.71988750700000004</v>
      </c>
      <c r="H551" s="2">
        <v>1256.3219999999999</v>
      </c>
      <c r="I551" s="2" t="s">
        <v>13</v>
      </c>
      <c r="J551">
        <f t="shared" si="8"/>
        <v>0</v>
      </c>
    </row>
    <row r="552" spans="1:10" x14ac:dyDescent="0.3">
      <c r="A552" s="4" t="s">
        <v>12</v>
      </c>
      <c r="B552" s="2">
        <v>89311</v>
      </c>
      <c r="C552" s="2">
        <v>429.2790857</v>
      </c>
      <c r="D552" s="2">
        <v>270.8593166</v>
      </c>
      <c r="E552" s="2">
        <v>0.77581274</v>
      </c>
      <c r="F552" s="2">
        <v>94720</v>
      </c>
      <c r="G552" s="2">
        <v>0.68264923899999996</v>
      </c>
      <c r="H552" s="2">
        <v>1234.547</v>
      </c>
      <c r="I552" s="2" t="s">
        <v>13</v>
      </c>
      <c r="J552">
        <f t="shared" si="8"/>
        <v>0</v>
      </c>
    </row>
    <row r="553" spans="1:10" x14ac:dyDescent="0.3">
      <c r="A553" s="4" t="s">
        <v>12</v>
      </c>
      <c r="B553" s="2">
        <v>68982</v>
      </c>
      <c r="C553" s="2">
        <v>400.73688090000002</v>
      </c>
      <c r="D553" s="2">
        <v>223.90765740000001</v>
      </c>
      <c r="E553" s="2">
        <v>0.82934299300000003</v>
      </c>
      <c r="F553" s="2">
        <v>73278</v>
      </c>
      <c r="G553" s="2">
        <v>0.72876521299999997</v>
      </c>
      <c r="H553" s="2">
        <v>1105.79</v>
      </c>
      <c r="I553" s="2" t="s">
        <v>13</v>
      </c>
      <c r="J553">
        <f t="shared" si="8"/>
        <v>0</v>
      </c>
    </row>
    <row r="554" spans="1:10" x14ac:dyDescent="0.3">
      <c r="A554" s="4" t="s">
        <v>11</v>
      </c>
      <c r="B554" s="2">
        <v>204864</v>
      </c>
      <c r="C554" s="2">
        <v>596.63980179999999</v>
      </c>
      <c r="D554" s="2">
        <v>440.49712749999998</v>
      </c>
      <c r="E554" s="2">
        <v>0.67447620699999999</v>
      </c>
      <c r="F554" s="2">
        <v>209457</v>
      </c>
      <c r="G554" s="2">
        <v>0.75100903600000002</v>
      </c>
      <c r="H554" s="2">
        <v>1726.2460000000001</v>
      </c>
      <c r="I554" s="2" t="s">
        <v>13</v>
      </c>
      <c r="J554">
        <f t="shared" si="8"/>
        <v>0</v>
      </c>
    </row>
    <row r="555" spans="1:10" x14ac:dyDescent="0.3">
      <c r="A555" s="4" t="s">
        <v>9</v>
      </c>
      <c r="B555" s="2">
        <v>83693</v>
      </c>
      <c r="C555" s="2">
        <v>437.73485599999998</v>
      </c>
      <c r="D555" s="2">
        <v>245.42426270000001</v>
      </c>
      <c r="E555" s="2">
        <v>0.82804017500000004</v>
      </c>
      <c r="F555" s="2">
        <v>87230</v>
      </c>
      <c r="G555" s="2">
        <v>0.702859542</v>
      </c>
      <c r="H555" s="2">
        <v>1177.8579999999999</v>
      </c>
      <c r="I555" s="2" t="s">
        <v>13</v>
      </c>
      <c r="J555">
        <f t="shared" si="8"/>
        <v>0</v>
      </c>
    </row>
    <row r="556" spans="1:10" x14ac:dyDescent="0.3">
      <c r="A556" s="4" t="s">
        <v>12</v>
      </c>
      <c r="B556" s="2">
        <v>75529</v>
      </c>
      <c r="C556" s="2">
        <v>418.51847889999999</v>
      </c>
      <c r="D556" s="2">
        <v>233.99019340000001</v>
      </c>
      <c r="E556" s="2">
        <v>0.82910585000000003</v>
      </c>
      <c r="F556" s="2">
        <v>79168</v>
      </c>
      <c r="G556" s="2">
        <v>0.65866973600000001</v>
      </c>
      <c r="H556" s="2">
        <v>1143.2940000000001</v>
      </c>
      <c r="I556" s="2" t="s">
        <v>13</v>
      </c>
      <c r="J556">
        <f t="shared" si="8"/>
        <v>0</v>
      </c>
    </row>
    <row r="557" spans="1:10" x14ac:dyDescent="0.3">
      <c r="A557" s="4" t="s">
        <v>11</v>
      </c>
      <c r="B557" s="2">
        <v>121034</v>
      </c>
      <c r="C557" s="2">
        <v>518.72044300000005</v>
      </c>
      <c r="D557" s="2">
        <v>305.73580950000002</v>
      </c>
      <c r="E557" s="2">
        <v>0.80783855999999998</v>
      </c>
      <c r="F557" s="2">
        <v>125665</v>
      </c>
      <c r="G557" s="2">
        <v>0.70666472000000002</v>
      </c>
      <c r="H557" s="2">
        <v>1418.3040000000001</v>
      </c>
      <c r="I557" s="2" t="s">
        <v>13</v>
      </c>
      <c r="J557">
        <f t="shared" si="8"/>
        <v>0</v>
      </c>
    </row>
    <row r="558" spans="1:10" x14ac:dyDescent="0.3">
      <c r="A558" s="4" t="s">
        <v>12</v>
      </c>
      <c r="B558" s="2">
        <v>105192</v>
      </c>
      <c r="C558" s="2">
        <v>440.56290919999998</v>
      </c>
      <c r="D558" s="2">
        <v>305.79177909999999</v>
      </c>
      <c r="E558" s="2">
        <v>0.71988501999999999</v>
      </c>
      <c r="F558" s="2">
        <v>107313</v>
      </c>
      <c r="G558" s="2">
        <v>0.73690183499999995</v>
      </c>
      <c r="H558" s="2">
        <v>1244.0540000000001</v>
      </c>
      <c r="I558" s="2" t="s">
        <v>13</v>
      </c>
      <c r="J558">
        <f t="shared" si="8"/>
        <v>0</v>
      </c>
    </row>
    <row r="559" spans="1:10" x14ac:dyDescent="0.3">
      <c r="A559" s="4" t="s">
        <v>12</v>
      </c>
      <c r="B559" s="2">
        <v>77402</v>
      </c>
      <c r="C559" s="2">
        <v>469.45934740000001</v>
      </c>
      <c r="D559" s="2">
        <v>215.0799509</v>
      </c>
      <c r="E559" s="2">
        <v>0.88887802199999999</v>
      </c>
      <c r="F559" s="2">
        <v>80680</v>
      </c>
      <c r="G559" s="2">
        <v>0.62132851700000002</v>
      </c>
      <c r="H559" s="2">
        <v>1162.0039999999999</v>
      </c>
      <c r="I559" s="2" t="s">
        <v>13</v>
      </c>
      <c r="J559">
        <f t="shared" si="8"/>
        <v>0</v>
      </c>
    </row>
    <row r="560" spans="1:10" x14ac:dyDescent="0.3">
      <c r="A560" s="4" t="s">
        <v>11</v>
      </c>
      <c r="B560" s="2">
        <v>87857</v>
      </c>
      <c r="C560" s="2">
        <v>380.77648679999999</v>
      </c>
      <c r="D560" s="2">
        <v>300.90864790000001</v>
      </c>
      <c r="E560" s="2">
        <v>0.61278447800000002</v>
      </c>
      <c r="F560" s="2">
        <v>90968</v>
      </c>
      <c r="G560" s="2">
        <v>0.72849917099999995</v>
      </c>
      <c r="H560" s="2">
        <v>1144.3440000000001</v>
      </c>
      <c r="I560" s="2" t="s">
        <v>13</v>
      </c>
      <c r="J560">
        <f t="shared" si="8"/>
        <v>0</v>
      </c>
    </row>
    <row r="561" spans="1:10" x14ac:dyDescent="0.3">
      <c r="A561" s="4" t="s">
        <v>11</v>
      </c>
      <c r="B561" s="2">
        <v>139399</v>
      </c>
      <c r="C561" s="2">
        <v>522.4680098</v>
      </c>
      <c r="D561" s="2">
        <v>348.28216159999999</v>
      </c>
      <c r="E561" s="2">
        <v>0.74540708099999997</v>
      </c>
      <c r="F561" s="2">
        <v>144034</v>
      </c>
      <c r="G561" s="2">
        <v>0.69363089</v>
      </c>
      <c r="H561" s="2">
        <v>1471.508</v>
      </c>
      <c r="I561" s="2" t="s">
        <v>13</v>
      </c>
      <c r="J561">
        <f t="shared" si="8"/>
        <v>0</v>
      </c>
    </row>
    <row r="562" spans="1:10" x14ac:dyDescent="0.3">
      <c r="A562" s="4" t="s">
        <v>12</v>
      </c>
      <c r="B562" s="2">
        <v>178334</v>
      </c>
      <c r="C562" s="2">
        <v>626.06417380000005</v>
      </c>
      <c r="D562" s="2">
        <v>366.23704950000001</v>
      </c>
      <c r="E562" s="2">
        <v>0.81104538000000004</v>
      </c>
      <c r="F562" s="2">
        <v>181715</v>
      </c>
      <c r="G562" s="2">
        <v>0.78945178299999996</v>
      </c>
      <c r="H562" s="2">
        <v>1630.704</v>
      </c>
      <c r="I562" s="2" t="s">
        <v>13</v>
      </c>
      <c r="J562">
        <f t="shared" si="8"/>
        <v>0</v>
      </c>
    </row>
    <row r="563" spans="1:10" x14ac:dyDescent="0.3">
      <c r="A563" s="4" t="s">
        <v>11</v>
      </c>
      <c r="B563" s="2">
        <v>144084</v>
      </c>
      <c r="C563" s="2">
        <v>555.92102090000003</v>
      </c>
      <c r="D563" s="2">
        <v>332.12388909999999</v>
      </c>
      <c r="E563" s="2">
        <v>0.80192107400000001</v>
      </c>
      <c r="F563" s="2">
        <v>149076</v>
      </c>
      <c r="G563" s="2">
        <v>0.72942105599999996</v>
      </c>
      <c r="H563" s="2">
        <v>1506.2550000000001</v>
      </c>
      <c r="I563" s="2" t="s">
        <v>13</v>
      </c>
      <c r="J563">
        <f t="shared" si="8"/>
        <v>0</v>
      </c>
    </row>
    <row r="564" spans="1:10" x14ac:dyDescent="0.3">
      <c r="A564" s="4" t="s">
        <v>11</v>
      </c>
      <c r="B564" s="2">
        <v>84975</v>
      </c>
      <c r="C564" s="2">
        <v>511.87466380000001</v>
      </c>
      <c r="D564" s="2">
        <v>215.4482203</v>
      </c>
      <c r="E564" s="2">
        <v>0.907106886</v>
      </c>
      <c r="F564" s="2">
        <v>88730</v>
      </c>
      <c r="G564" s="2">
        <v>0.62961234099999996</v>
      </c>
      <c r="H564" s="2">
        <v>1246.3610000000001</v>
      </c>
      <c r="I564" s="2" t="s">
        <v>13</v>
      </c>
      <c r="J564">
        <f t="shared" si="8"/>
        <v>0</v>
      </c>
    </row>
    <row r="565" spans="1:10" x14ac:dyDescent="0.3">
      <c r="A565" s="4" t="s">
        <v>9</v>
      </c>
      <c r="B565" s="2">
        <v>118043</v>
      </c>
      <c r="C565" s="2">
        <v>493.76524449999999</v>
      </c>
      <c r="D565" s="2">
        <v>308.0001269</v>
      </c>
      <c r="E565" s="2">
        <v>0.78160119299999997</v>
      </c>
      <c r="F565" s="2">
        <v>122903</v>
      </c>
      <c r="G565" s="2">
        <v>0.67559694100000001</v>
      </c>
      <c r="H565" s="2">
        <v>1394.1</v>
      </c>
      <c r="I565" s="2" t="s">
        <v>13</v>
      </c>
      <c r="J565">
        <f t="shared" si="8"/>
        <v>0</v>
      </c>
    </row>
    <row r="566" spans="1:10" x14ac:dyDescent="0.3">
      <c r="A566" s="4" t="s">
        <v>11</v>
      </c>
      <c r="B566" s="2">
        <v>102769</v>
      </c>
      <c r="C566" s="2">
        <v>515.60807009999996</v>
      </c>
      <c r="D566" s="2">
        <v>261.13665179999998</v>
      </c>
      <c r="E566" s="2">
        <v>0.86226141899999997</v>
      </c>
      <c r="F566" s="2">
        <v>109161</v>
      </c>
      <c r="G566" s="2">
        <v>0.65023094000000004</v>
      </c>
      <c r="H566" s="2">
        <v>1378.308</v>
      </c>
      <c r="I566" s="2" t="s">
        <v>13</v>
      </c>
      <c r="J566">
        <f t="shared" si="8"/>
        <v>0</v>
      </c>
    </row>
    <row r="567" spans="1:10" x14ac:dyDescent="0.3">
      <c r="A567" s="4" t="s">
        <v>9</v>
      </c>
      <c r="B567" s="2">
        <v>136960</v>
      </c>
      <c r="C567" s="2">
        <v>559.29586749999999</v>
      </c>
      <c r="D567" s="2">
        <v>313.3098688</v>
      </c>
      <c r="E567" s="2">
        <v>0.82836666800000003</v>
      </c>
      <c r="F567" s="2">
        <v>139458</v>
      </c>
      <c r="G567" s="2">
        <v>0.72214196100000005</v>
      </c>
      <c r="H567" s="2">
        <v>1458.5509999999999</v>
      </c>
      <c r="I567" s="2" t="s">
        <v>13</v>
      </c>
      <c r="J567">
        <f t="shared" si="8"/>
        <v>0</v>
      </c>
    </row>
    <row r="568" spans="1:10" x14ac:dyDescent="0.3">
      <c r="A568" s="4" t="s">
        <v>11</v>
      </c>
      <c r="B568" s="2">
        <v>113206</v>
      </c>
      <c r="C568" s="2">
        <v>548.97104650000006</v>
      </c>
      <c r="D568" s="2">
        <v>264.25847779999998</v>
      </c>
      <c r="E568" s="2">
        <v>0.87651721199999999</v>
      </c>
      <c r="F568" s="2">
        <v>116787</v>
      </c>
      <c r="G568" s="2">
        <v>0.725860952</v>
      </c>
      <c r="H568" s="2">
        <v>1388.4760000000001</v>
      </c>
      <c r="I568" s="2" t="s">
        <v>13</v>
      </c>
      <c r="J568">
        <f t="shared" si="8"/>
        <v>0</v>
      </c>
    </row>
    <row r="569" spans="1:10" x14ac:dyDescent="0.3">
      <c r="A569" s="4" t="s">
        <v>11</v>
      </c>
      <c r="B569" s="2">
        <v>155057</v>
      </c>
      <c r="C569" s="2">
        <v>610.67797180000002</v>
      </c>
      <c r="D569" s="2">
        <v>325.50768119999998</v>
      </c>
      <c r="E569" s="2">
        <v>0.84609840300000005</v>
      </c>
      <c r="F569" s="2">
        <v>159681</v>
      </c>
      <c r="G569" s="2">
        <v>0.76105703899999999</v>
      </c>
      <c r="H569" s="2">
        <v>1564.694</v>
      </c>
      <c r="I569" s="2" t="s">
        <v>13</v>
      </c>
      <c r="J569">
        <f t="shared" si="8"/>
        <v>0</v>
      </c>
    </row>
    <row r="570" spans="1:10" x14ac:dyDescent="0.3">
      <c r="A570" s="4" t="s">
        <v>12</v>
      </c>
      <c r="B570" s="2">
        <v>116715</v>
      </c>
      <c r="C570" s="2">
        <v>571.04884040000002</v>
      </c>
      <c r="D570" s="2">
        <v>278.83739780000002</v>
      </c>
      <c r="E570" s="2">
        <v>0.87268146800000002</v>
      </c>
      <c r="F570" s="2">
        <v>127342</v>
      </c>
      <c r="G570" s="2">
        <v>0.60261772000000002</v>
      </c>
      <c r="H570" s="2">
        <v>1488.3240000000001</v>
      </c>
      <c r="I570" s="2" t="s">
        <v>13</v>
      </c>
      <c r="J570">
        <f t="shared" si="8"/>
        <v>0</v>
      </c>
    </row>
    <row r="571" spans="1:10" x14ac:dyDescent="0.3">
      <c r="A571" s="4" t="s">
        <v>9</v>
      </c>
      <c r="B571" s="2">
        <v>91146</v>
      </c>
      <c r="C571" s="2">
        <v>498.39179949999999</v>
      </c>
      <c r="D571" s="2">
        <v>241.89677900000001</v>
      </c>
      <c r="E571" s="2">
        <v>0.87431736800000004</v>
      </c>
      <c r="F571" s="2">
        <v>97149</v>
      </c>
      <c r="G571" s="2">
        <v>0.67289264299999996</v>
      </c>
      <c r="H571" s="2">
        <v>1293.559</v>
      </c>
      <c r="I571" s="2" t="s">
        <v>13</v>
      </c>
      <c r="J571">
        <f t="shared" si="8"/>
        <v>0</v>
      </c>
    </row>
    <row r="572" spans="1:10" x14ac:dyDescent="0.3">
      <c r="A572" s="4" t="s">
        <v>9</v>
      </c>
      <c r="B572" s="2">
        <v>101223</v>
      </c>
      <c r="C572" s="2">
        <v>496.53346060000001</v>
      </c>
      <c r="D572" s="2">
        <v>276.86620290000002</v>
      </c>
      <c r="E572" s="2">
        <v>0.83011093199999997</v>
      </c>
      <c r="F572" s="2">
        <v>109593</v>
      </c>
      <c r="G572" s="2">
        <v>0.71361194500000003</v>
      </c>
      <c r="H572" s="2">
        <v>1345.4259999999999</v>
      </c>
      <c r="I572" s="2" t="s">
        <v>13</v>
      </c>
      <c r="J572">
        <f t="shared" si="8"/>
        <v>0</v>
      </c>
    </row>
    <row r="573" spans="1:10" x14ac:dyDescent="0.3">
      <c r="A573" s="4" t="s">
        <v>9</v>
      </c>
      <c r="B573" s="2">
        <v>79492</v>
      </c>
      <c r="C573" s="2">
        <v>422.56732879999998</v>
      </c>
      <c r="D573" s="2">
        <v>243.1162956</v>
      </c>
      <c r="E573" s="2">
        <v>0.817920329</v>
      </c>
      <c r="F573" s="2">
        <v>82708</v>
      </c>
      <c r="G573" s="2">
        <v>0.63735347399999998</v>
      </c>
      <c r="H573" s="2">
        <v>1122.8309999999999</v>
      </c>
      <c r="I573" s="2" t="s">
        <v>13</v>
      </c>
      <c r="J573">
        <f t="shared" si="8"/>
        <v>0</v>
      </c>
    </row>
    <row r="574" spans="1:10" x14ac:dyDescent="0.3">
      <c r="A574" s="4" t="s">
        <v>9</v>
      </c>
      <c r="B574" s="2">
        <v>93234</v>
      </c>
      <c r="C574" s="2">
        <v>452.92650639999999</v>
      </c>
      <c r="D574" s="2">
        <v>268.76305359999998</v>
      </c>
      <c r="E574" s="2">
        <v>0.80491347599999996</v>
      </c>
      <c r="F574" s="2">
        <v>97428</v>
      </c>
      <c r="G574" s="2">
        <v>0.71590699700000004</v>
      </c>
      <c r="H574" s="2">
        <v>1222.886</v>
      </c>
      <c r="I574" s="2" t="s">
        <v>13</v>
      </c>
      <c r="J574">
        <f t="shared" si="8"/>
        <v>0</v>
      </c>
    </row>
    <row r="575" spans="1:10" x14ac:dyDescent="0.3">
      <c r="A575" s="4" t="s">
        <v>11</v>
      </c>
      <c r="B575" s="2">
        <v>167279</v>
      </c>
      <c r="C575" s="2">
        <v>690.07199409999998</v>
      </c>
      <c r="D575" s="2">
        <v>311.99569220000001</v>
      </c>
      <c r="E575" s="2">
        <v>0.89195687000000001</v>
      </c>
      <c r="F575" s="2">
        <v>171794</v>
      </c>
      <c r="G575" s="2">
        <v>0.57867389899999999</v>
      </c>
      <c r="H575" s="2">
        <v>1680.1210000000001</v>
      </c>
      <c r="I575" s="2" t="s">
        <v>13</v>
      </c>
      <c r="J575">
        <f t="shared" si="8"/>
        <v>0</v>
      </c>
    </row>
    <row r="576" spans="1:10" x14ac:dyDescent="0.3">
      <c r="A576" s="4" t="s">
        <v>11</v>
      </c>
      <c r="B576" s="2">
        <v>193558</v>
      </c>
      <c r="C576" s="2">
        <v>769.42514879999999</v>
      </c>
      <c r="D576" s="2">
        <v>321.6858345</v>
      </c>
      <c r="E576" s="2">
        <v>0.90840748000000004</v>
      </c>
      <c r="F576" s="2">
        <v>197851</v>
      </c>
      <c r="G576" s="2">
        <v>0.60591584799999998</v>
      </c>
      <c r="H576" s="2">
        <v>1865.297</v>
      </c>
      <c r="I576" s="2" t="s">
        <v>13</v>
      </c>
      <c r="J576">
        <f t="shared" si="8"/>
        <v>0</v>
      </c>
    </row>
    <row r="577" spans="1:10" x14ac:dyDescent="0.3">
      <c r="A577" s="4" t="s">
        <v>9</v>
      </c>
      <c r="B577" s="2">
        <v>146175</v>
      </c>
      <c r="C577" s="2">
        <v>592.90850460000001</v>
      </c>
      <c r="D577" s="2">
        <v>319.02011119999997</v>
      </c>
      <c r="E577" s="2">
        <v>0.84290679800000001</v>
      </c>
      <c r="F577" s="2">
        <v>149156</v>
      </c>
      <c r="G577" s="2">
        <v>0.63283330100000001</v>
      </c>
      <c r="H577" s="2">
        <v>1529.068</v>
      </c>
      <c r="I577" s="2" t="s">
        <v>13</v>
      </c>
      <c r="J577">
        <f t="shared" si="8"/>
        <v>0</v>
      </c>
    </row>
    <row r="578" spans="1:10" x14ac:dyDescent="0.3">
      <c r="A578" s="4" t="s">
        <v>11</v>
      </c>
      <c r="B578" s="2">
        <v>108076</v>
      </c>
      <c r="C578" s="2">
        <v>516.07322980000004</v>
      </c>
      <c r="D578" s="2">
        <v>270.74340799999999</v>
      </c>
      <c r="E578" s="2">
        <v>0.85133523300000002</v>
      </c>
      <c r="F578" s="2">
        <v>112975</v>
      </c>
      <c r="G578" s="2">
        <v>0.69881543599999996</v>
      </c>
      <c r="H578" s="2">
        <v>1378.7739999999999</v>
      </c>
      <c r="I578" s="2" t="s">
        <v>13</v>
      </c>
      <c r="J578">
        <f t="shared" ref="J578:J641" si="9">COUNTBLANK(A578:I578)</f>
        <v>0</v>
      </c>
    </row>
    <row r="579" spans="1:10" x14ac:dyDescent="0.3">
      <c r="A579" s="4" t="s">
        <v>9</v>
      </c>
      <c r="B579" s="2">
        <v>131811</v>
      </c>
      <c r="C579" s="2">
        <v>573.54177379999999</v>
      </c>
      <c r="D579" s="2">
        <v>295.42309549999999</v>
      </c>
      <c r="E579" s="2">
        <v>0.85713875699999997</v>
      </c>
      <c r="F579" s="2">
        <v>135814</v>
      </c>
      <c r="G579" s="2">
        <v>0.71150732000000005</v>
      </c>
      <c r="H579" s="2">
        <v>1457.0160000000001</v>
      </c>
      <c r="I579" s="2" t="s">
        <v>13</v>
      </c>
      <c r="J579">
        <f t="shared" si="9"/>
        <v>0</v>
      </c>
    </row>
    <row r="580" spans="1:10" x14ac:dyDescent="0.3">
      <c r="A580" s="4" t="s">
        <v>9</v>
      </c>
      <c r="B580" s="2">
        <v>129038</v>
      </c>
      <c r="C580" s="2">
        <v>540.81482900000003</v>
      </c>
      <c r="D580" s="2">
        <v>306.8177642</v>
      </c>
      <c r="E580" s="2">
        <v>0.82349399700000003</v>
      </c>
      <c r="F580" s="2">
        <v>134796</v>
      </c>
      <c r="G580" s="2">
        <v>0.64875817000000002</v>
      </c>
      <c r="H580" s="2">
        <v>1459.345</v>
      </c>
      <c r="I580" s="2" t="s">
        <v>13</v>
      </c>
      <c r="J580">
        <f t="shared" si="9"/>
        <v>0</v>
      </c>
    </row>
    <row r="581" spans="1:10" x14ac:dyDescent="0.3">
      <c r="A581" s="4" t="s">
        <v>9</v>
      </c>
      <c r="B581" s="2">
        <v>130868</v>
      </c>
      <c r="C581" s="2">
        <v>613.17261450000001</v>
      </c>
      <c r="D581" s="2">
        <v>273.18191469999999</v>
      </c>
      <c r="E581" s="2">
        <v>0.89527097099999997</v>
      </c>
      <c r="F581" s="2">
        <v>134139</v>
      </c>
      <c r="G581" s="2">
        <v>0.53678424899999999</v>
      </c>
      <c r="H581" s="2">
        <v>1513.3520000000001</v>
      </c>
      <c r="I581" s="2" t="s">
        <v>13</v>
      </c>
      <c r="J581">
        <f t="shared" si="9"/>
        <v>0</v>
      </c>
    </row>
    <row r="582" spans="1:10" x14ac:dyDescent="0.3">
      <c r="A582" s="4" t="s">
        <v>11</v>
      </c>
      <c r="B582" s="2">
        <v>206720</v>
      </c>
      <c r="C582" s="2">
        <v>713.47254929999997</v>
      </c>
      <c r="D582" s="2">
        <v>373.64254390000002</v>
      </c>
      <c r="E582" s="2">
        <v>0.85190536900000002</v>
      </c>
      <c r="F582" s="2">
        <v>210114</v>
      </c>
      <c r="G582" s="2">
        <v>0.78057621899999996</v>
      </c>
      <c r="H582" s="2">
        <v>1866.0909999999999</v>
      </c>
      <c r="I582" s="2" t="s">
        <v>13</v>
      </c>
      <c r="J582">
        <f t="shared" si="9"/>
        <v>0</v>
      </c>
    </row>
    <row r="583" spans="1:10" x14ac:dyDescent="0.3">
      <c r="A583" s="4" t="s">
        <v>11</v>
      </c>
      <c r="B583" s="2">
        <v>205497</v>
      </c>
      <c r="C583" s="2">
        <v>632.72760670000002</v>
      </c>
      <c r="D583" s="2">
        <v>414.18832550000002</v>
      </c>
      <c r="E583" s="2">
        <v>0.75596880700000002</v>
      </c>
      <c r="F583" s="2">
        <v>209486</v>
      </c>
      <c r="G583" s="2">
        <v>0.76928865000000002</v>
      </c>
      <c r="H583" s="2">
        <v>1736.8389999999999</v>
      </c>
      <c r="I583" s="2" t="s">
        <v>13</v>
      </c>
      <c r="J583">
        <f t="shared" si="9"/>
        <v>0</v>
      </c>
    </row>
    <row r="584" spans="1:10" x14ac:dyDescent="0.3">
      <c r="A584" s="4" t="s">
        <v>11</v>
      </c>
      <c r="B584" s="2">
        <v>146420</v>
      </c>
      <c r="C584" s="2">
        <v>598.07268139999996</v>
      </c>
      <c r="D584" s="2">
        <v>314.3906394</v>
      </c>
      <c r="E584" s="2">
        <v>0.85068674300000002</v>
      </c>
      <c r="F584" s="2">
        <v>149403</v>
      </c>
      <c r="G584" s="2">
        <v>0.746736026</v>
      </c>
      <c r="H584" s="2">
        <v>1531.9549999999999</v>
      </c>
      <c r="I584" s="2" t="s">
        <v>13</v>
      </c>
      <c r="J584">
        <f t="shared" si="9"/>
        <v>0</v>
      </c>
    </row>
    <row r="585" spans="1:10" x14ac:dyDescent="0.3">
      <c r="A585" s="4" t="s">
        <v>12</v>
      </c>
      <c r="B585" s="2">
        <v>126014</v>
      </c>
      <c r="C585" s="2">
        <v>523.18637950000004</v>
      </c>
      <c r="D585" s="2">
        <v>309.11682999999999</v>
      </c>
      <c r="E585" s="2">
        <v>0.80679240799999996</v>
      </c>
      <c r="F585" s="2">
        <v>130059</v>
      </c>
      <c r="G585" s="2">
        <v>0.73622649900000003</v>
      </c>
      <c r="H585" s="2">
        <v>1396.9059999999999</v>
      </c>
      <c r="I585" s="2" t="s">
        <v>13</v>
      </c>
      <c r="J585">
        <f t="shared" si="9"/>
        <v>0</v>
      </c>
    </row>
    <row r="586" spans="1:10" x14ac:dyDescent="0.3">
      <c r="A586" s="4" t="s">
        <v>12</v>
      </c>
      <c r="B586" s="2">
        <v>101103</v>
      </c>
      <c r="C586" s="2">
        <v>484.16590109999999</v>
      </c>
      <c r="D586" s="2">
        <v>269.14588700000002</v>
      </c>
      <c r="E586" s="2">
        <v>0.83125185000000001</v>
      </c>
      <c r="F586" s="2">
        <v>105500</v>
      </c>
      <c r="G586" s="2">
        <v>0.67</v>
      </c>
      <c r="H586" s="2">
        <v>1307.683</v>
      </c>
      <c r="I586" s="2" t="s">
        <v>13</v>
      </c>
      <c r="J586">
        <f t="shared" si="9"/>
        <v>0</v>
      </c>
    </row>
    <row r="587" spans="1:10" x14ac:dyDescent="0.3">
      <c r="A587" s="4" t="s">
        <v>9</v>
      </c>
      <c r="B587" s="2">
        <v>61444</v>
      </c>
      <c r="C587" s="2">
        <v>371.69382569999999</v>
      </c>
      <c r="D587" s="2">
        <v>213.17980610000001</v>
      </c>
      <c r="E587" s="2">
        <v>0.81918032600000001</v>
      </c>
      <c r="F587" s="2">
        <v>64321</v>
      </c>
      <c r="G587" s="2">
        <v>0.73747254500000003</v>
      </c>
      <c r="H587" s="2">
        <v>1006.984</v>
      </c>
      <c r="I587" s="2" t="s">
        <v>13</v>
      </c>
      <c r="J587">
        <f t="shared" si="9"/>
        <v>0</v>
      </c>
    </row>
    <row r="588" spans="1:10" x14ac:dyDescent="0.3">
      <c r="A588" s="4" t="s">
        <v>11</v>
      </c>
      <c r="B588" s="2">
        <v>160605</v>
      </c>
      <c r="C588" s="2">
        <v>630.61734120000006</v>
      </c>
      <c r="D588" s="2">
        <v>330.77113880000002</v>
      </c>
      <c r="E588" s="2">
        <v>0.85139838899999998</v>
      </c>
      <c r="F588" s="2">
        <v>167411</v>
      </c>
      <c r="G588" s="2">
        <v>0.72318533900000004</v>
      </c>
      <c r="H588" s="2">
        <v>1679.5619999999999</v>
      </c>
      <c r="I588" s="2" t="s">
        <v>13</v>
      </c>
      <c r="J588">
        <f t="shared" si="9"/>
        <v>0</v>
      </c>
    </row>
    <row r="589" spans="1:10" x14ac:dyDescent="0.3">
      <c r="A589" s="4" t="s">
        <v>9</v>
      </c>
      <c r="B589" s="2">
        <v>100649</v>
      </c>
      <c r="C589" s="2">
        <v>433.36687010000003</v>
      </c>
      <c r="D589" s="2">
        <v>300.45778009999998</v>
      </c>
      <c r="E589" s="2">
        <v>0.72063903500000004</v>
      </c>
      <c r="F589" s="2">
        <v>103883</v>
      </c>
      <c r="G589" s="2">
        <v>0.72471918199999996</v>
      </c>
      <c r="H589" s="2">
        <v>1257.029</v>
      </c>
      <c r="I589" s="2" t="s">
        <v>13</v>
      </c>
      <c r="J589">
        <f t="shared" si="9"/>
        <v>0</v>
      </c>
    </row>
    <row r="590" spans="1:10" x14ac:dyDescent="0.3">
      <c r="A590" s="4" t="s">
        <v>9</v>
      </c>
      <c r="B590" s="2">
        <v>112808</v>
      </c>
      <c r="C590" s="2">
        <v>542.50477969999997</v>
      </c>
      <c r="D590" s="2">
        <v>267.20187779999998</v>
      </c>
      <c r="E590" s="2">
        <v>0.87029338199999995</v>
      </c>
      <c r="F590" s="2">
        <v>116961</v>
      </c>
      <c r="G590" s="2">
        <v>0.743155287</v>
      </c>
      <c r="H590" s="2">
        <v>1390.4</v>
      </c>
      <c r="I590" s="2" t="s">
        <v>13</v>
      </c>
      <c r="J590">
        <f t="shared" si="9"/>
        <v>0</v>
      </c>
    </row>
    <row r="591" spans="1:10" x14ac:dyDescent="0.3">
      <c r="A591" s="4" t="s">
        <v>11</v>
      </c>
      <c r="B591" s="2">
        <v>105951</v>
      </c>
      <c r="C591" s="2">
        <v>521.11275790000002</v>
      </c>
      <c r="D591" s="2">
        <v>267.72705710000002</v>
      </c>
      <c r="E591" s="2">
        <v>0.85793375800000005</v>
      </c>
      <c r="F591" s="2">
        <v>111368</v>
      </c>
      <c r="G591" s="2">
        <v>0.73355996499999998</v>
      </c>
      <c r="H591" s="2">
        <v>1377.248</v>
      </c>
      <c r="I591" s="2" t="s">
        <v>13</v>
      </c>
      <c r="J591">
        <f t="shared" si="9"/>
        <v>0</v>
      </c>
    </row>
    <row r="592" spans="1:10" x14ac:dyDescent="0.3">
      <c r="A592" s="4" t="s">
        <v>12</v>
      </c>
      <c r="B592" s="2">
        <v>177916</v>
      </c>
      <c r="C592" s="2">
        <v>581.70974990000002</v>
      </c>
      <c r="D592" s="2">
        <v>394.52470779999999</v>
      </c>
      <c r="E592" s="2">
        <v>0.73486285200000001</v>
      </c>
      <c r="F592" s="2">
        <v>181352</v>
      </c>
      <c r="G592" s="2">
        <v>0.737206739</v>
      </c>
      <c r="H592" s="2">
        <v>1647.5050000000001</v>
      </c>
      <c r="I592" s="2" t="s">
        <v>13</v>
      </c>
      <c r="J592">
        <f t="shared" si="9"/>
        <v>0</v>
      </c>
    </row>
    <row r="593" spans="1:10" x14ac:dyDescent="0.3">
      <c r="A593" s="4" t="s">
        <v>9</v>
      </c>
      <c r="B593" s="2">
        <v>109254</v>
      </c>
      <c r="C593" s="2">
        <v>483.16373700000003</v>
      </c>
      <c r="D593" s="2">
        <v>289.82868430000002</v>
      </c>
      <c r="E593" s="2">
        <v>0.80010795199999996</v>
      </c>
      <c r="F593" s="2">
        <v>111624</v>
      </c>
      <c r="G593" s="2">
        <v>0.740102967</v>
      </c>
      <c r="H593" s="2">
        <v>1293.2249999999999</v>
      </c>
      <c r="I593" s="2" t="s">
        <v>13</v>
      </c>
      <c r="J593">
        <f t="shared" si="9"/>
        <v>0</v>
      </c>
    </row>
    <row r="594" spans="1:10" x14ac:dyDescent="0.3">
      <c r="A594" s="4" t="s">
        <v>9</v>
      </c>
      <c r="B594" s="2">
        <v>128574</v>
      </c>
      <c r="C594" s="2">
        <v>601.80023459999995</v>
      </c>
      <c r="D594" s="2">
        <v>276.24815539999997</v>
      </c>
      <c r="E594" s="2">
        <v>0.88841751000000002</v>
      </c>
      <c r="F594" s="2">
        <v>135975</v>
      </c>
      <c r="G594" s="2">
        <v>0.67400216000000002</v>
      </c>
      <c r="H594" s="2">
        <v>1508.934</v>
      </c>
      <c r="I594" s="2" t="s">
        <v>13</v>
      </c>
      <c r="J594">
        <f t="shared" si="9"/>
        <v>0</v>
      </c>
    </row>
    <row r="595" spans="1:10" x14ac:dyDescent="0.3">
      <c r="A595" s="4" t="s">
        <v>11</v>
      </c>
      <c r="B595" s="2">
        <v>124166</v>
      </c>
      <c r="C595" s="2">
        <v>525.94535680000001</v>
      </c>
      <c r="D595" s="2">
        <v>304.15646859999998</v>
      </c>
      <c r="E595" s="2">
        <v>0.81582113300000003</v>
      </c>
      <c r="F595" s="2">
        <v>126960</v>
      </c>
      <c r="G595" s="2">
        <v>0.728998849</v>
      </c>
      <c r="H595" s="2">
        <v>1388.684</v>
      </c>
      <c r="I595" s="2" t="s">
        <v>13</v>
      </c>
      <c r="J595">
        <f t="shared" si="9"/>
        <v>0</v>
      </c>
    </row>
    <row r="596" spans="1:10" x14ac:dyDescent="0.3">
      <c r="A596" s="4" t="s">
        <v>11</v>
      </c>
      <c r="B596" s="2">
        <v>133784</v>
      </c>
      <c r="C596" s="2">
        <v>581.28694770000004</v>
      </c>
      <c r="D596" s="2">
        <v>300.63568600000002</v>
      </c>
      <c r="E596" s="2">
        <v>0.855870727</v>
      </c>
      <c r="F596" s="2">
        <v>139806</v>
      </c>
      <c r="G596" s="2">
        <v>0.67958955600000004</v>
      </c>
      <c r="H596" s="2">
        <v>1502.6610000000001</v>
      </c>
      <c r="I596" s="2" t="s">
        <v>13</v>
      </c>
      <c r="J596">
        <f t="shared" si="9"/>
        <v>0</v>
      </c>
    </row>
    <row r="597" spans="1:10" x14ac:dyDescent="0.3">
      <c r="A597" s="4" t="s">
        <v>12</v>
      </c>
      <c r="B597" s="2">
        <v>80481</v>
      </c>
      <c r="C597" s="2">
        <v>481.0639534</v>
      </c>
      <c r="D597" s="2">
        <v>217.561151</v>
      </c>
      <c r="E597" s="2">
        <v>0.89189123699999995</v>
      </c>
      <c r="F597" s="2">
        <v>85153</v>
      </c>
      <c r="G597" s="2">
        <v>0.71497357100000003</v>
      </c>
      <c r="H597" s="2">
        <v>1219.105</v>
      </c>
      <c r="I597" s="2" t="s">
        <v>13</v>
      </c>
      <c r="J597">
        <f t="shared" si="9"/>
        <v>0</v>
      </c>
    </row>
    <row r="598" spans="1:10" x14ac:dyDescent="0.3">
      <c r="A598" s="4" t="s">
        <v>11</v>
      </c>
      <c r="B598" s="2">
        <v>63491</v>
      </c>
      <c r="C598" s="2">
        <v>326.63288240000003</v>
      </c>
      <c r="D598" s="2">
        <v>248.32244929999999</v>
      </c>
      <c r="E598" s="2">
        <v>0.64963133100000003</v>
      </c>
      <c r="F598" s="2">
        <v>64892</v>
      </c>
      <c r="G598" s="2">
        <v>0.73435656599999999</v>
      </c>
      <c r="H598" s="2">
        <v>950.29700000000003</v>
      </c>
      <c r="I598" s="2" t="s">
        <v>13</v>
      </c>
      <c r="J598">
        <f t="shared" si="9"/>
        <v>0</v>
      </c>
    </row>
    <row r="599" spans="1:10" x14ac:dyDescent="0.3">
      <c r="A599" s="4" t="s">
        <v>12</v>
      </c>
      <c r="B599" s="2">
        <v>109791</v>
      </c>
      <c r="C599" s="2">
        <v>477.03350160000002</v>
      </c>
      <c r="D599" s="2">
        <v>294.5338471</v>
      </c>
      <c r="E599" s="2">
        <v>0.78662738899999995</v>
      </c>
      <c r="F599" s="2">
        <v>112766</v>
      </c>
      <c r="G599" s="2">
        <v>0.74478000700000002</v>
      </c>
      <c r="H599" s="2">
        <v>1290.239</v>
      </c>
      <c r="I599" s="2" t="s">
        <v>13</v>
      </c>
      <c r="J599">
        <f t="shared" si="9"/>
        <v>0</v>
      </c>
    </row>
    <row r="600" spans="1:10" x14ac:dyDescent="0.3">
      <c r="A600" s="4" t="s">
        <v>12</v>
      </c>
      <c r="B600" s="2">
        <v>89236</v>
      </c>
      <c r="C600" s="2">
        <v>389.68169180000001</v>
      </c>
      <c r="D600" s="2">
        <v>295.33193560000001</v>
      </c>
      <c r="E600" s="2">
        <v>0.65239405500000003</v>
      </c>
      <c r="F600" s="2">
        <v>92014</v>
      </c>
      <c r="G600" s="2">
        <v>0.69699289200000003</v>
      </c>
      <c r="H600" s="2">
        <v>1144.0360000000001</v>
      </c>
      <c r="I600" s="2" t="s">
        <v>13</v>
      </c>
      <c r="J600">
        <f t="shared" si="9"/>
        <v>0</v>
      </c>
    </row>
    <row r="601" spans="1:10" x14ac:dyDescent="0.3">
      <c r="A601" s="4" t="s">
        <v>12</v>
      </c>
      <c r="B601" s="2">
        <v>152267</v>
      </c>
      <c r="C601" s="2">
        <v>598.96763580000004</v>
      </c>
      <c r="D601" s="2">
        <v>331.24901720000003</v>
      </c>
      <c r="E601" s="2">
        <v>0.833159184</v>
      </c>
      <c r="F601" s="2">
        <v>157353</v>
      </c>
      <c r="G601" s="2">
        <v>0.59405040600000003</v>
      </c>
      <c r="H601" s="2">
        <v>1570.502</v>
      </c>
      <c r="I601" s="2" t="s">
        <v>13</v>
      </c>
      <c r="J601">
        <f t="shared" si="9"/>
        <v>0</v>
      </c>
    </row>
    <row r="602" spans="1:10" x14ac:dyDescent="0.3">
      <c r="A602" s="4" t="s">
        <v>9</v>
      </c>
      <c r="B602" s="2">
        <v>89721</v>
      </c>
      <c r="C602" s="2">
        <v>530.15657429999999</v>
      </c>
      <c r="D602" s="2">
        <v>223.4999334</v>
      </c>
      <c r="E602" s="2">
        <v>0.90679425999999996</v>
      </c>
      <c r="F602" s="2">
        <v>95252</v>
      </c>
      <c r="G602" s="2">
        <v>0.54743309699999998</v>
      </c>
      <c r="H602" s="2">
        <v>1295.377</v>
      </c>
      <c r="I602" s="2" t="s">
        <v>13</v>
      </c>
      <c r="J602">
        <f t="shared" si="9"/>
        <v>0</v>
      </c>
    </row>
    <row r="603" spans="1:10" x14ac:dyDescent="0.3">
      <c r="A603" s="4" t="s">
        <v>11</v>
      </c>
      <c r="B603" s="2">
        <v>129493</v>
      </c>
      <c r="C603" s="2">
        <v>497.78813639999998</v>
      </c>
      <c r="D603" s="2">
        <v>339.52627769999998</v>
      </c>
      <c r="E603" s="2">
        <v>0.73128703299999998</v>
      </c>
      <c r="F603" s="2">
        <v>136555</v>
      </c>
      <c r="G603" s="2">
        <v>0.64752975300000004</v>
      </c>
      <c r="H603" s="2">
        <v>1447.684</v>
      </c>
      <c r="I603" s="2" t="s">
        <v>13</v>
      </c>
      <c r="J603">
        <f t="shared" si="9"/>
        <v>0</v>
      </c>
    </row>
    <row r="604" spans="1:10" x14ac:dyDescent="0.3">
      <c r="A604" s="4" t="s">
        <v>9</v>
      </c>
      <c r="B604" s="2">
        <v>74966</v>
      </c>
      <c r="C604" s="2">
        <v>465.36081569999999</v>
      </c>
      <c r="D604" s="2">
        <v>209.2796463</v>
      </c>
      <c r="E604" s="2">
        <v>0.89317221099999999</v>
      </c>
      <c r="F604" s="2">
        <v>78159</v>
      </c>
      <c r="G604" s="2">
        <v>0.71241494699999997</v>
      </c>
      <c r="H604" s="2">
        <v>1157.0889999999999</v>
      </c>
      <c r="I604" s="2" t="s">
        <v>13</v>
      </c>
      <c r="J604">
        <f t="shared" si="9"/>
        <v>0</v>
      </c>
    </row>
    <row r="605" spans="1:10" x14ac:dyDescent="0.3">
      <c r="A605" s="4" t="s">
        <v>9</v>
      </c>
      <c r="B605" s="2">
        <v>136180</v>
      </c>
      <c r="C605" s="2">
        <v>551.45382810000001</v>
      </c>
      <c r="D605" s="2">
        <v>316.46982400000002</v>
      </c>
      <c r="E605" s="2">
        <v>0.81893749500000002</v>
      </c>
      <c r="F605" s="2">
        <v>139701</v>
      </c>
      <c r="G605" s="2">
        <v>0.72989023200000003</v>
      </c>
      <c r="H605" s="2">
        <v>1461.03</v>
      </c>
      <c r="I605" s="2" t="s">
        <v>13</v>
      </c>
      <c r="J605">
        <f t="shared" si="9"/>
        <v>0</v>
      </c>
    </row>
    <row r="606" spans="1:10" x14ac:dyDescent="0.3">
      <c r="A606" s="4" t="s">
        <v>9</v>
      </c>
      <c r="B606" s="2">
        <v>102013</v>
      </c>
      <c r="C606" s="2">
        <v>453.89345809999998</v>
      </c>
      <c r="D606" s="2">
        <v>292.13018099999999</v>
      </c>
      <c r="E606" s="2">
        <v>0.76535397000000005</v>
      </c>
      <c r="F606" s="2">
        <v>106036</v>
      </c>
      <c r="G606" s="2">
        <v>0.63782840900000004</v>
      </c>
      <c r="H606" s="2">
        <v>1266.2550000000001</v>
      </c>
      <c r="I606" s="2" t="s">
        <v>13</v>
      </c>
      <c r="J606">
        <f t="shared" si="9"/>
        <v>0</v>
      </c>
    </row>
    <row r="607" spans="1:10" x14ac:dyDescent="0.3">
      <c r="A607" s="4" t="s">
        <v>9</v>
      </c>
      <c r="B607" s="2">
        <v>169078</v>
      </c>
      <c r="C607" s="2">
        <v>644.93126889999996</v>
      </c>
      <c r="D607" s="2">
        <v>336.57162849999997</v>
      </c>
      <c r="E607" s="2">
        <v>0.853023753</v>
      </c>
      <c r="F607" s="2">
        <v>173362</v>
      </c>
      <c r="G607" s="2">
        <v>0.68298889900000004</v>
      </c>
      <c r="H607" s="2">
        <v>1629.634</v>
      </c>
      <c r="I607" s="2" t="s">
        <v>13</v>
      </c>
      <c r="J607">
        <f t="shared" si="9"/>
        <v>0</v>
      </c>
    </row>
    <row r="608" spans="1:10" x14ac:dyDescent="0.3">
      <c r="A608" s="4" t="s">
        <v>9</v>
      </c>
      <c r="B608" s="2">
        <v>78304</v>
      </c>
      <c r="C608" s="2">
        <v>390.97308349999997</v>
      </c>
      <c r="D608" s="2">
        <v>262.77041589999999</v>
      </c>
      <c r="E608" s="2">
        <v>0.74046641199999996</v>
      </c>
      <c r="F608" s="2">
        <v>82394</v>
      </c>
      <c r="G608" s="2">
        <v>0.62328565400000002</v>
      </c>
      <c r="H608" s="2">
        <v>1137.7059999999999</v>
      </c>
      <c r="I608" s="2" t="s">
        <v>13</v>
      </c>
      <c r="J608">
        <f t="shared" si="9"/>
        <v>0</v>
      </c>
    </row>
    <row r="609" spans="1:10" x14ac:dyDescent="0.3">
      <c r="A609" s="4" t="s">
        <v>9</v>
      </c>
      <c r="B609" s="2">
        <v>54321</v>
      </c>
      <c r="C609" s="2">
        <v>395.01184000000001</v>
      </c>
      <c r="D609" s="2">
        <v>182.32398069999999</v>
      </c>
      <c r="E609" s="2">
        <v>0.88710594300000001</v>
      </c>
      <c r="F609" s="2">
        <v>58632</v>
      </c>
      <c r="G609" s="2">
        <v>0.62506904200000002</v>
      </c>
      <c r="H609" s="2">
        <v>1021.989</v>
      </c>
      <c r="I609" s="2" t="s">
        <v>13</v>
      </c>
      <c r="J609">
        <f t="shared" si="9"/>
        <v>0</v>
      </c>
    </row>
    <row r="610" spans="1:10" x14ac:dyDescent="0.3">
      <c r="A610" s="4" t="s">
        <v>9</v>
      </c>
      <c r="B610" s="2">
        <v>101439</v>
      </c>
      <c r="C610" s="2">
        <v>524.81718639999997</v>
      </c>
      <c r="D610" s="2">
        <v>251.1605543</v>
      </c>
      <c r="E610" s="2">
        <v>0.87805065699999996</v>
      </c>
      <c r="F610" s="2">
        <v>107520</v>
      </c>
      <c r="G610" s="2">
        <v>0.73331164599999998</v>
      </c>
      <c r="H610" s="2">
        <v>1393.213</v>
      </c>
      <c r="I610" s="2" t="s">
        <v>13</v>
      </c>
      <c r="J610">
        <f t="shared" si="9"/>
        <v>0</v>
      </c>
    </row>
    <row r="611" spans="1:10" x14ac:dyDescent="0.3">
      <c r="A611" s="4" t="s">
        <v>12</v>
      </c>
      <c r="B611" s="2">
        <v>118787</v>
      </c>
      <c r="C611" s="2">
        <v>562.28095689999998</v>
      </c>
      <c r="D611" s="2">
        <v>273.32990910000001</v>
      </c>
      <c r="E611" s="2">
        <v>0.873898112</v>
      </c>
      <c r="F611" s="2">
        <v>125083</v>
      </c>
      <c r="G611" s="2">
        <v>0.64371335399999996</v>
      </c>
      <c r="H611" s="2">
        <v>1459.5840000000001</v>
      </c>
      <c r="I611" s="2" t="s">
        <v>13</v>
      </c>
      <c r="J611">
        <f t="shared" si="9"/>
        <v>0</v>
      </c>
    </row>
    <row r="612" spans="1:10" x14ac:dyDescent="0.3">
      <c r="A612" s="4" t="s">
        <v>9</v>
      </c>
      <c r="B612" s="2">
        <v>85517</v>
      </c>
      <c r="C612" s="2">
        <v>410.62209369999999</v>
      </c>
      <c r="D612" s="2">
        <v>269.81717179999998</v>
      </c>
      <c r="E612" s="2">
        <v>0.75380894799999998</v>
      </c>
      <c r="F612" s="2">
        <v>88349</v>
      </c>
      <c r="G612" s="2">
        <v>0.70294108</v>
      </c>
      <c r="H612" s="2">
        <v>1127.8889999999999</v>
      </c>
      <c r="I612" s="2" t="s">
        <v>13</v>
      </c>
      <c r="J612">
        <f t="shared" si="9"/>
        <v>0</v>
      </c>
    </row>
    <row r="613" spans="1:10" x14ac:dyDescent="0.3">
      <c r="A613" s="4" t="s">
        <v>9</v>
      </c>
      <c r="B613" s="2">
        <v>72653</v>
      </c>
      <c r="C613" s="2">
        <v>403.19095929999997</v>
      </c>
      <c r="D613" s="2">
        <v>231.05573419999999</v>
      </c>
      <c r="E613" s="2">
        <v>0.81950799799999996</v>
      </c>
      <c r="F613" s="2">
        <v>74718</v>
      </c>
      <c r="G613" s="2">
        <v>0.66389787499999997</v>
      </c>
      <c r="H613" s="2">
        <v>1062.07</v>
      </c>
      <c r="I613" s="2" t="s">
        <v>13</v>
      </c>
      <c r="J613">
        <f t="shared" si="9"/>
        <v>0</v>
      </c>
    </row>
    <row r="614" spans="1:10" x14ac:dyDescent="0.3">
      <c r="A614" s="4" t="s">
        <v>9</v>
      </c>
      <c r="B614" s="2">
        <v>126515</v>
      </c>
      <c r="C614" s="2">
        <v>595.3425575</v>
      </c>
      <c r="D614" s="2">
        <v>277.90929290000003</v>
      </c>
      <c r="E614" s="2">
        <v>0.88435990900000006</v>
      </c>
      <c r="F614" s="2">
        <v>134574</v>
      </c>
      <c r="G614" s="2">
        <v>0.71297746900000003</v>
      </c>
      <c r="H614" s="2">
        <v>1461.1110000000001</v>
      </c>
      <c r="I614" s="2" t="s">
        <v>13</v>
      </c>
      <c r="J614">
        <f t="shared" si="9"/>
        <v>0</v>
      </c>
    </row>
    <row r="615" spans="1:10" x14ac:dyDescent="0.3">
      <c r="A615" s="4" t="s">
        <v>11</v>
      </c>
      <c r="B615" s="2">
        <v>117714</v>
      </c>
      <c r="C615" s="2">
        <v>480.62967400000002</v>
      </c>
      <c r="D615" s="2">
        <v>314.02653400000003</v>
      </c>
      <c r="E615" s="2">
        <v>0.75704317899999996</v>
      </c>
      <c r="F615" s="2">
        <v>120922</v>
      </c>
      <c r="G615" s="2">
        <v>0.72430024400000004</v>
      </c>
      <c r="H615" s="2">
        <v>1361.884</v>
      </c>
      <c r="I615" s="2" t="s">
        <v>13</v>
      </c>
      <c r="J615">
        <f t="shared" si="9"/>
        <v>0</v>
      </c>
    </row>
    <row r="616" spans="1:10" x14ac:dyDescent="0.3">
      <c r="A616" s="4" t="s">
        <v>12</v>
      </c>
      <c r="B616" s="2">
        <v>62451</v>
      </c>
      <c r="C616" s="2">
        <v>337.2899875</v>
      </c>
      <c r="D616" s="2">
        <v>237.70538590000001</v>
      </c>
      <c r="E616" s="2">
        <v>0.70945494600000003</v>
      </c>
      <c r="F616" s="2">
        <v>64499</v>
      </c>
      <c r="G616" s="2">
        <v>0.69627507200000005</v>
      </c>
      <c r="H616" s="2">
        <v>963.00900000000001</v>
      </c>
      <c r="I616" s="2" t="s">
        <v>13</v>
      </c>
      <c r="J616">
        <f t="shared" si="9"/>
        <v>0</v>
      </c>
    </row>
    <row r="617" spans="1:10" x14ac:dyDescent="0.3">
      <c r="A617" s="4" t="s">
        <v>11</v>
      </c>
      <c r="B617" s="2">
        <v>107895</v>
      </c>
      <c r="C617" s="2">
        <v>462.0461305</v>
      </c>
      <c r="D617" s="2">
        <v>300.55898669999999</v>
      </c>
      <c r="E617" s="2">
        <v>0.75951000099999999</v>
      </c>
      <c r="F617" s="2">
        <v>110755</v>
      </c>
      <c r="G617" s="2">
        <v>0.76404772899999995</v>
      </c>
      <c r="H617" s="2">
        <v>1277.7909999999999</v>
      </c>
      <c r="I617" s="2" t="s">
        <v>13</v>
      </c>
      <c r="J617">
        <f t="shared" si="9"/>
        <v>0</v>
      </c>
    </row>
    <row r="618" spans="1:10" x14ac:dyDescent="0.3">
      <c r="A618" s="4" t="s">
        <v>11</v>
      </c>
      <c r="B618" s="2">
        <v>199015</v>
      </c>
      <c r="C618" s="2">
        <v>615.41723590000004</v>
      </c>
      <c r="D618" s="2">
        <v>413.92747320000001</v>
      </c>
      <c r="E618" s="2">
        <v>0.74000943299999999</v>
      </c>
      <c r="F618" s="2">
        <v>201464</v>
      </c>
      <c r="G618" s="2">
        <v>0.76856979599999997</v>
      </c>
      <c r="H618" s="2">
        <v>1687.866</v>
      </c>
      <c r="I618" s="2" t="s">
        <v>13</v>
      </c>
      <c r="J618">
        <f t="shared" si="9"/>
        <v>0</v>
      </c>
    </row>
    <row r="619" spans="1:10" x14ac:dyDescent="0.3">
      <c r="A619" s="4" t="s">
        <v>12</v>
      </c>
      <c r="B619" s="2">
        <v>130388</v>
      </c>
      <c r="C619" s="2">
        <v>511.8975835</v>
      </c>
      <c r="D619" s="2">
        <v>326.31244850000002</v>
      </c>
      <c r="E619" s="2">
        <v>0.77048633600000005</v>
      </c>
      <c r="F619" s="2">
        <v>132727</v>
      </c>
      <c r="G619" s="2">
        <v>0.71918367299999997</v>
      </c>
      <c r="H619" s="2">
        <v>1393.9739999999999</v>
      </c>
      <c r="I619" s="2" t="s">
        <v>13</v>
      </c>
      <c r="J619">
        <f t="shared" si="9"/>
        <v>0</v>
      </c>
    </row>
    <row r="620" spans="1:10" x14ac:dyDescent="0.3">
      <c r="A620" s="4" t="s">
        <v>11</v>
      </c>
      <c r="B620" s="2">
        <v>106440</v>
      </c>
      <c r="C620" s="2">
        <v>501.0443057</v>
      </c>
      <c r="D620" s="2">
        <v>273.19406980000002</v>
      </c>
      <c r="E620" s="2">
        <v>0.83827392499999998</v>
      </c>
      <c r="F620" s="2">
        <v>108790</v>
      </c>
      <c r="G620" s="2">
        <v>0.75075117400000002</v>
      </c>
      <c r="H620" s="2">
        <v>1302.472</v>
      </c>
      <c r="I620" s="2" t="s">
        <v>13</v>
      </c>
      <c r="J620">
        <f t="shared" si="9"/>
        <v>0</v>
      </c>
    </row>
    <row r="621" spans="1:10" x14ac:dyDescent="0.3">
      <c r="A621" s="4" t="s">
        <v>11</v>
      </c>
      <c r="B621" s="2">
        <v>109878</v>
      </c>
      <c r="C621" s="2">
        <v>541.94839979999995</v>
      </c>
      <c r="D621" s="2">
        <v>260.083619</v>
      </c>
      <c r="E621" s="2">
        <v>0.87732058999999996</v>
      </c>
      <c r="F621" s="2">
        <v>112825</v>
      </c>
      <c r="G621" s="2">
        <v>0.68919274900000005</v>
      </c>
      <c r="H621" s="2">
        <v>1369.202</v>
      </c>
      <c r="I621" s="2" t="s">
        <v>13</v>
      </c>
      <c r="J621">
        <f t="shared" si="9"/>
        <v>0</v>
      </c>
    </row>
    <row r="622" spans="1:10" x14ac:dyDescent="0.3">
      <c r="A622" s="4" t="s">
        <v>9</v>
      </c>
      <c r="B622" s="2">
        <v>78984</v>
      </c>
      <c r="C622" s="2">
        <v>427.49427609999998</v>
      </c>
      <c r="D622" s="2">
        <v>236.8825745</v>
      </c>
      <c r="E622" s="2">
        <v>0.83243766200000002</v>
      </c>
      <c r="F622" s="2">
        <v>82328</v>
      </c>
      <c r="G622" s="2">
        <v>0.69841719000000002</v>
      </c>
      <c r="H622" s="2">
        <v>1169.4760000000001</v>
      </c>
      <c r="I622" s="2" t="s">
        <v>13</v>
      </c>
      <c r="J622">
        <f t="shared" si="9"/>
        <v>0</v>
      </c>
    </row>
    <row r="623" spans="1:10" x14ac:dyDescent="0.3">
      <c r="A623" s="4" t="s">
        <v>11</v>
      </c>
      <c r="B623" s="2">
        <v>135899</v>
      </c>
      <c r="C623" s="2">
        <v>625.34822650000001</v>
      </c>
      <c r="D623" s="2">
        <v>286.89989070000001</v>
      </c>
      <c r="E623" s="2">
        <v>0.88854772000000004</v>
      </c>
      <c r="F623" s="2">
        <v>144444</v>
      </c>
      <c r="G623" s="2">
        <v>0.63258855800000002</v>
      </c>
      <c r="H623" s="2">
        <v>1594.2090000000001</v>
      </c>
      <c r="I623" s="2" t="s">
        <v>13</v>
      </c>
      <c r="J623">
        <f t="shared" si="9"/>
        <v>0</v>
      </c>
    </row>
    <row r="624" spans="1:10" x14ac:dyDescent="0.3">
      <c r="A624" s="4" t="s">
        <v>12</v>
      </c>
      <c r="B624" s="2">
        <v>193818</v>
      </c>
      <c r="C624" s="2">
        <v>678.55956519999995</v>
      </c>
      <c r="D624" s="2">
        <v>367.90036179999998</v>
      </c>
      <c r="E624" s="2">
        <v>0.84026337900000003</v>
      </c>
      <c r="F624" s="2">
        <v>201241</v>
      </c>
      <c r="G624" s="2">
        <v>0.79154619000000004</v>
      </c>
      <c r="H624" s="2">
        <v>1766.873</v>
      </c>
      <c r="I624" s="2" t="s">
        <v>13</v>
      </c>
      <c r="J624">
        <f t="shared" si="9"/>
        <v>0</v>
      </c>
    </row>
    <row r="625" spans="1:10" x14ac:dyDescent="0.3">
      <c r="A625" s="4" t="s">
        <v>12</v>
      </c>
      <c r="B625" s="2">
        <v>137788</v>
      </c>
      <c r="C625" s="2">
        <v>654.47026410000001</v>
      </c>
      <c r="D625" s="2">
        <v>272.30130000000003</v>
      </c>
      <c r="E625" s="2">
        <v>0.90933548399999997</v>
      </c>
      <c r="F625" s="2">
        <v>141442</v>
      </c>
      <c r="G625" s="2">
        <v>0.70643123699999999</v>
      </c>
      <c r="H625" s="2">
        <v>1562.268</v>
      </c>
      <c r="I625" s="2" t="s">
        <v>13</v>
      </c>
      <c r="J625">
        <f t="shared" si="9"/>
        <v>0</v>
      </c>
    </row>
    <row r="626" spans="1:10" x14ac:dyDescent="0.3">
      <c r="A626" s="4" t="s">
        <v>11</v>
      </c>
      <c r="B626" s="2">
        <v>71800</v>
      </c>
      <c r="C626" s="2">
        <v>431.00857480000002</v>
      </c>
      <c r="D626" s="2">
        <v>218.71577730000001</v>
      </c>
      <c r="E626" s="2">
        <v>0.86168055399999999</v>
      </c>
      <c r="F626" s="2">
        <v>77521</v>
      </c>
      <c r="G626" s="2">
        <v>0.64815483500000004</v>
      </c>
      <c r="H626" s="2">
        <v>1187.7239999999999</v>
      </c>
      <c r="I626" s="2" t="s">
        <v>13</v>
      </c>
      <c r="J626">
        <f t="shared" si="9"/>
        <v>0</v>
      </c>
    </row>
    <row r="627" spans="1:10" x14ac:dyDescent="0.3">
      <c r="A627" s="4" t="s">
        <v>11</v>
      </c>
      <c r="B627" s="2">
        <v>96210</v>
      </c>
      <c r="C627" s="2">
        <v>482.51201909999997</v>
      </c>
      <c r="D627" s="2">
        <v>262.67441129999997</v>
      </c>
      <c r="E627" s="2">
        <v>0.83883265299999998</v>
      </c>
      <c r="F627" s="2">
        <v>102157</v>
      </c>
      <c r="G627" s="2">
        <v>0.68658654900000005</v>
      </c>
      <c r="H627" s="2">
        <v>1270.5640000000001</v>
      </c>
      <c r="I627" s="2" t="s">
        <v>13</v>
      </c>
      <c r="J627">
        <f t="shared" si="9"/>
        <v>0</v>
      </c>
    </row>
    <row r="628" spans="1:10" x14ac:dyDescent="0.3">
      <c r="A628" s="4" t="s">
        <v>9</v>
      </c>
      <c r="B628" s="2">
        <v>103057</v>
      </c>
      <c r="C628" s="2">
        <v>548.40523710000002</v>
      </c>
      <c r="D628" s="2">
        <v>241.12321900000001</v>
      </c>
      <c r="E628" s="2">
        <v>0.89815413399999999</v>
      </c>
      <c r="F628" s="2">
        <v>107983</v>
      </c>
      <c r="G628" s="2">
        <v>0.71565373200000004</v>
      </c>
      <c r="H628" s="2">
        <v>1391.2070000000001</v>
      </c>
      <c r="I628" s="2" t="s">
        <v>28</v>
      </c>
      <c r="J628">
        <f t="shared" si="9"/>
        <v>0</v>
      </c>
    </row>
    <row r="629" spans="1:10" x14ac:dyDescent="0.3">
      <c r="A629" s="4" t="s">
        <v>9</v>
      </c>
      <c r="B629" s="2">
        <v>104602</v>
      </c>
      <c r="C629" s="2">
        <v>478.22265169999997</v>
      </c>
      <c r="D629" s="2">
        <v>279.36100699999997</v>
      </c>
      <c r="E629" s="2">
        <v>0.81163481800000004</v>
      </c>
      <c r="F629" s="2">
        <v>106906</v>
      </c>
      <c r="G629" s="2">
        <v>0.77991350999999998</v>
      </c>
      <c r="H629" s="2">
        <v>1263.0119999999999</v>
      </c>
      <c r="I629" s="2" t="s">
        <v>13</v>
      </c>
      <c r="J629">
        <f t="shared" si="9"/>
        <v>0</v>
      </c>
    </row>
    <row r="630" spans="1:10" x14ac:dyDescent="0.3">
      <c r="A630" s="4" t="s">
        <v>9</v>
      </c>
      <c r="B630" s="2">
        <v>105467</v>
      </c>
      <c r="C630" s="2">
        <v>465.57379750000001</v>
      </c>
      <c r="D630" s="2">
        <v>290.20240460000002</v>
      </c>
      <c r="E630" s="2">
        <v>0.78196524700000003</v>
      </c>
      <c r="F630" s="2">
        <v>109052</v>
      </c>
      <c r="G630" s="2">
        <v>0.73038088599999995</v>
      </c>
      <c r="H630" s="2">
        <v>1302.3610000000001</v>
      </c>
      <c r="I630" s="2" t="s">
        <v>13</v>
      </c>
      <c r="J630">
        <f t="shared" si="9"/>
        <v>0</v>
      </c>
    </row>
    <row r="631" spans="1:10" x14ac:dyDescent="0.3">
      <c r="A631" s="4" t="s">
        <v>11</v>
      </c>
      <c r="B631" s="2">
        <v>83059</v>
      </c>
      <c r="C631" s="2">
        <v>440.55997079999997</v>
      </c>
      <c r="D631" s="2">
        <v>243.6365121</v>
      </c>
      <c r="E631" s="2">
        <v>0.83317093499999995</v>
      </c>
      <c r="F631" s="2">
        <v>88806</v>
      </c>
      <c r="G631" s="2">
        <v>0.68580888600000001</v>
      </c>
      <c r="H631" s="2">
        <v>1238.163</v>
      </c>
      <c r="I631" s="2" t="s">
        <v>13</v>
      </c>
      <c r="J631">
        <f t="shared" si="9"/>
        <v>0</v>
      </c>
    </row>
    <row r="632" spans="1:10" x14ac:dyDescent="0.3">
      <c r="A632" s="4" t="s">
        <v>9</v>
      </c>
      <c r="B632" s="2">
        <v>99378</v>
      </c>
      <c r="C632" s="2">
        <v>466.39747199999999</v>
      </c>
      <c r="D632" s="2">
        <v>275.57559570000001</v>
      </c>
      <c r="E632" s="2">
        <v>0.80677412999999998</v>
      </c>
      <c r="F632" s="2">
        <v>102653</v>
      </c>
      <c r="G632" s="2">
        <v>0.68703809999999998</v>
      </c>
      <c r="H632" s="2">
        <v>1260.3430000000001</v>
      </c>
      <c r="I632" s="2" t="s">
        <v>13</v>
      </c>
      <c r="J632">
        <f t="shared" si="9"/>
        <v>0</v>
      </c>
    </row>
    <row r="633" spans="1:10" x14ac:dyDescent="0.3">
      <c r="A633" s="4" t="s">
        <v>12</v>
      </c>
      <c r="B633" s="2">
        <v>90585</v>
      </c>
      <c r="C633" s="2">
        <v>489.64778910000001</v>
      </c>
      <c r="D633" s="2">
        <v>239.3502938</v>
      </c>
      <c r="E633" s="2">
        <v>0.87238391000000004</v>
      </c>
      <c r="F633" s="2">
        <v>95774</v>
      </c>
      <c r="G633" s="2">
        <v>0.672344689</v>
      </c>
      <c r="H633" s="2">
        <v>1270.2660000000001</v>
      </c>
      <c r="I633" s="2" t="s">
        <v>13</v>
      </c>
      <c r="J633">
        <f t="shared" si="9"/>
        <v>0</v>
      </c>
    </row>
    <row r="634" spans="1:10" x14ac:dyDescent="0.3">
      <c r="A634" s="4" t="s">
        <v>11</v>
      </c>
      <c r="B634" s="2">
        <v>83065</v>
      </c>
      <c r="C634" s="2">
        <v>444.99964770000003</v>
      </c>
      <c r="D634" s="2">
        <v>241.33116580000001</v>
      </c>
      <c r="E634" s="2">
        <v>0.84017352999999995</v>
      </c>
      <c r="F634" s="2">
        <v>87785</v>
      </c>
      <c r="G634" s="2">
        <v>0.72054996500000001</v>
      </c>
      <c r="H634" s="2">
        <v>1182.5609999999999</v>
      </c>
      <c r="I634" s="2" t="s">
        <v>13</v>
      </c>
      <c r="J634">
        <f t="shared" si="9"/>
        <v>0</v>
      </c>
    </row>
    <row r="635" spans="1:10" x14ac:dyDescent="0.3">
      <c r="A635" s="4" t="s">
        <v>12</v>
      </c>
      <c r="B635" s="2">
        <v>54357</v>
      </c>
      <c r="C635" s="2">
        <v>362.59471810000002</v>
      </c>
      <c r="D635" s="2">
        <v>192.94936670000001</v>
      </c>
      <c r="E635" s="2">
        <v>0.84665947399999997</v>
      </c>
      <c r="F635" s="2">
        <v>56006</v>
      </c>
      <c r="G635" s="2">
        <v>0.69991759200000003</v>
      </c>
      <c r="H635" s="2">
        <v>945.82799999999997</v>
      </c>
      <c r="I635" s="2" t="s">
        <v>13</v>
      </c>
      <c r="J635">
        <f t="shared" si="9"/>
        <v>0</v>
      </c>
    </row>
    <row r="636" spans="1:10" x14ac:dyDescent="0.3">
      <c r="A636" s="4" t="s">
        <v>9</v>
      </c>
      <c r="B636" s="2">
        <v>169645</v>
      </c>
      <c r="C636" s="2">
        <v>731.56187609999995</v>
      </c>
      <c r="D636" s="2">
        <v>299.41340539999999</v>
      </c>
      <c r="E636" s="2">
        <v>0.91240898100000001</v>
      </c>
      <c r="F636" s="2">
        <v>174278</v>
      </c>
      <c r="G636" s="2">
        <v>0.75551567200000003</v>
      </c>
      <c r="H636" s="2">
        <v>1753.0160000000001</v>
      </c>
      <c r="I636" s="2" t="s">
        <v>13</v>
      </c>
      <c r="J636">
        <f t="shared" si="9"/>
        <v>0</v>
      </c>
    </row>
    <row r="637" spans="1:10" x14ac:dyDescent="0.3">
      <c r="A637" s="4" t="s">
        <v>11</v>
      </c>
      <c r="B637" s="2">
        <v>70461</v>
      </c>
      <c r="C637" s="2">
        <v>376.17084340000002</v>
      </c>
      <c r="D637" s="2">
        <v>243.95482910000001</v>
      </c>
      <c r="E637" s="2">
        <v>0.76119645199999997</v>
      </c>
      <c r="F637" s="2">
        <v>72819</v>
      </c>
      <c r="G637" s="2">
        <v>0.72827907000000003</v>
      </c>
      <c r="H637" s="2">
        <v>1046.692</v>
      </c>
      <c r="I637" s="2" t="s">
        <v>13</v>
      </c>
      <c r="J637">
        <f t="shared" si="9"/>
        <v>0</v>
      </c>
    </row>
    <row r="638" spans="1:10" x14ac:dyDescent="0.3">
      <c r="A638" s="4" t="s">
        <v>11</v>
      </c>
      <c r="B638" s="2">
        <v>105347</v>
      </c>
      <c r="C638" s="2">
        <v>476.80350040000002</v>
      </c>
      <c r="D638" s="2">
        <v>282.02581570000001</v>
      </c>
      <c r="E638" s="2">
        <v>0.806310313</v>
      </c>
      <c r="F638" s="2">
        <v>108072</v>
      </c>
      <c r="G638" s="2">
        <v>0.76903479200000002</v>
      </c>
      <c r="H638" s="2">
        <v>1266.876</v>
      </c>
      <c r="I638" s="2" t="s">
        <v>13</v>
      </c>
      <c r="J638">
        <f t="shared" si="9"/>
        <v>0</v>
      </c>
    </row>
    <row r="639" spans="1:10" x14ac:dyDescent="0.3">
      <c r="A639" s="4" t="s">
        <v>9</v>
      </c>
      <c r="B639" s="2">
        <v>160583</v>
      </c>
      <c r="C639" s="2">
        <v>630.64522910000005</v>
      </c>
      <c r="D639" s="2">
        <v>326.24453030000001</v>
      </c>
      <c r="E639" s="2">
        <v>0.85579286499999996</v>
      </c>
      <c r="F639" s="2">
        <v>165385</v>
      </c>
      <c r="G639" s="2">
        <v>0.75189867499999996</v>
      </c>
      <c r="H639" s="2">
        <v>1646.559</v>
      </c>
      <c r="I639" s="2" t="s">
        <v>13</v>
      </c>
      <c r="J639">
        <f t="shared" si="9"/>
        <v>0</v>
      </c>
    </row>
    <row r="640" spans="1:10" x14ac:dyDescent="0.3">
      <c r="A640" s="4" t="s">
        <v>9</v>
      </c>
      <c r="B640" s="2">
        <v>101772</v>
      </c>
      <c r="C640" s="2">
        <v>477.9089439</v>
      </c>
      <c r="D640" s="2">
        <v>273.40436390000002</v>
      </c>
      <c r="E640" s="2">
        <v>0.82019459299999997</v>
      </c>
      <c r="F640" s="2">
        <v>104567</v>
      </c>
      <c r="G640" s="2">
        <v>0.69959800000000005</v>
      </c>
      <c r="H640" s="2">
        <v>1266.6569999999999</v>
      </c>
      <c r="I640" s="2" t="s">
        <v>13</v>
      </c>
      <c r="J640">
        <f t="shared" si="9"/>
        <v>0</v>
      </c>
    </row>
    <row r="641" spans="1:10" x14ac:dyDescent="0.3">
      <c r="A641" s="4" t="s">
        <v>9</v>
      </c>
      <c r="B641" s="2">
        <v>61123</v>
      </c>
      <c r="C641" s="2">
        <v>329.3302205</v>
      </c>
      <c r="D641" s="2">
        <v>257.26809329999998</v>
      </c>
      <c r="E641" s="2">
        <v>0.62429859700000001</v>
      </c>
      <c r="F641" s="2">
        <v>70556</v>
      </c>
      <c r="G641" s="2">
        <v>0.72326351899999997</v>
      </c>
      <c r="H641" s="2">
        <v>1128.077</v>
      </c>
      <c r="I641" s="2" t="s">
        <v>13</v>
      </c>
      <c r="J641">
        <f t="shared" si="9"/>
        <v>0</v>
      </c>
    </row>
    <row r="642" spans="1:10" x14ac:dyDescent="0.3">
      <c r="A642" s="4" t="s">
        <v>11</v>
      </c>
      <c r="B642" s="2">
        <v>90375</v>
      </c>
      <c r="C642" s="2">
        <v>480.63247630000001</v>
      </c>
      <c r="D642" s="2">
        <v>241.0167682</v>
      </c>
      <c r="E642" s="2">
        <v>0.86518226899999995</v>
      </c>
      <c r="F642" s="2">
        <v>93826</v>
      </c>
      <c r="G642" s="2">
        <v>0.64355906900000004</v>
      </c>
      <c r="H642" s="2">
        <v>1251.6790000000001</v>
      </c>
      <c r="I642" s="2" t="s">
        <v>13</v>
      </c>
      <c r="J642">
        <f t="shared" ref="J642:J705" si="10">COUNTBLANK(A642:I642)</f>
        <v>0</v>
      </c>
    </row>
    <row r="643" spans="1:10" x14ac:dyDescent="0.3">
      <c r="A643" s="4" t="s">
        <v>9</v>
      </c>
      <c r="B643" s="2">
        <v>131847</v>
      </c>
      <c r="C643" s="2">
        <v>560.42090759999996</v>
      </c>
      <c r="D643" s="2">
        <v>302.64066580000002</v>
      </c>
      <c r="E643" s="2">
        <v>0.84164970299999997</v>
      </c>
      <c r="F643" s="2">
        <v>134950</v>
      </c>
      <c r="G643" s="2">
        <v>0.74431378699999995</v>
      </c>
      <c r="H643" s="2">
        <v>1446.145</v>
      </c>
      <c r="I643" s="2" t="s">
        <v>13</v>
      </c>
      <c r="J643">
        <f t="shared" si="10"/>
        <v>0</v>
      </c>
    </row>
    <row r="644" spans="1:10" x14ac:dyDescent="0.3">
      <c r="A644" s="4" t="s">
        <v>9</v>
      </c>
      <c r="B644" s="2">
        <v>81998</v>
      </c>
      <c r="C644" s="2">
        <v>423.63263189999998</v>
      </c>
      <c r="D644" s="2">
        <v>251.2394448</v>
      </c>
      <c r="E644" s="2">
        <v>0.80515848300000004</v>
      </c>
      <c r="F644" s="2">
        <v>83932</v>
      </c>
      <c r="G644" s="2">
        <v>0.72948063299999999</v>
      </c>
      <c r="H644" s="2">
        <v>1130.4269999999999</v>
      </c>
      <c r="I644" s="2" t="s">
        <v>13</v>
      </c>
      <c r="J644">
        <f t="shared" si="10"/>
        <v>0</v>
      </c>
    </row>
    <row r="645" spans="1:10" x14ac:dyDescent="0.3">
      <c r="A645" s="4" t="s">
        <v>12</v>
      </c>
      <c r="B645" s="2">
        <v>105924</v>
      </c>
      <c r="C645" s="2">
        <v>497.70064609999997</v>
      </c>
      <c r="D645" s="2">
        <v>274.57580660000002</v>
      </c>
      <c r="E645" s="2">
        <v>0.83405012599999995</v>
      </c>
      <c r="F645" s="2">
        <v>109179</v>
      </c>
      <c r="G645" s="2">
        <v>0.716535433</v>
      </c>
      <c r="H645" s="2">
        <v>1295.27</v>
      </c>
      <c r="I645" s="2" t="s">
        <v>13</v>
      </c>
      <c r="J645">
        <f t="shared" si="10"/>
        <v>0</v>
      </c>
    </row>
    <row r="646" spans="1:10" x14ac:dyDescent="0.3">
      <c r="A646" s="4" t="s">
        <v>9</v>
      </c>
      <c r="B646" s="2">
        <v>121757</v>
      </c>
      <c r="C646" s="2">
        <v>486.52106759999998</v>
      </c>
      <c r="D646" s="2">
        <v>323.35173029999999</v>
      </c>
      <c r="E646" s="2">
        <v>0.74718136199999996</v>
      </c>
      <c r="F646" s="2">
        <v>125067</v>
      </c>
      <c r="G646" s="2">
        <v>0.75991262299999995</v>
      </c>
      <c r="H646" s="2">
        <v>1357.8879999999999</v>
      </c>
      <c r="I646" s="2" t="s">
        <v>13</v>
      </c>
      <c r="J646">
        <f t="shared" si="10"/>
        <v>0</v>
      </c>
    </row>
    <row r="647" spans="1:10" x14ac:dyDescent="0.3">
      <c r="A647" s="4" t="s">
        <v>9</v>
      </c>
      <c r="B647" s="2">
        <v>116198</v>
      </c>
      <c r="C647" s="2">
        <v>494.2591759</v>
      </c>
      <c r="D647" s="2">
        <v>301.68289559999999</v>
      </c>
      <c r="E647" s="2">
        <v>0.79211344800000005</v>
      </c>
      <c r="F647" s="2">
        <v>118786</v>
      </c>
      <c r="G647" s="2">
        <v>0.71936754000000003</v>
      </c>
      <c r="H647" s="2">
        <v>1328.07</v>
      </c>
      <c r="I647" s="2" t="s">
        <v>13</v>
      </c>
      <c r="J647">
        <f t="shared" si="10"/>
        <v>0</v>
      </c>
    </row>
    <row r="648" spans="1:10" x14ac:dyDescent="0.3">
      <c r="A648" s="4" t="s">
        <v>9</v>
      </c>
      <c r="B648" s="2">
        <v>86846</v>
      </c>
      <c r="C648" s="2">
        <v>459.39603849999997</v>
      </c>
      <c r="D648" s="2">
        <v>242.61996450000001</v>
      </c>
      <c r="E648" s="2">
        <v>0.84916470300000002</v>
      </c>
      <c r="F648" s="2">
        <v>89047</v>
      </c>
      <c r="G648" s="2">
        <v>0.72593075500000004</v>
      </c>
      <c r="H648" s="2">
        <v>1173.308</v>
      </c>
      <c r="I648" s="2" t="s">
        <v>13</v>
      </c>
      <c r="J648">
        <f t="shared" si="10"/>
        <v>0</v>
      </c>
    </row>
    <row r="649" spans="1:10" x14ac:dyDescent="0.3">
      <c r="A649" s="4" t="s">
        <v>9</v>
      </c>
      <c r="B649" s="2">
        <v>77799</v>
      </c>
      <c r="C649" s="2">
        <v>419.33857949999998</v>
      </c>
      <c r="D649" s="2">
        <v>238.34325010000001</v>
      </c>
      <c r="E649" s="2">
        <v>0.82276685100000002</v>
      </c>
      <c r="F649" s="2">
        <v>80688</v>
      </c>
      <c r="G649" s="2">
        <v>0.64800100000000005</v>
      </c>
      <c r="H649" s="2">
        <v>1114.454</v>
      </c>
      <c r="I649" s="2" t="s">
        <v>13</v>
      </c>
      <c r="J649">
        <f t="shared" si="10"/>
        <v>0</v>
      </c>
    </row>
    <row r="650" spans="1:10" x14ac:dyDescent="0.3">
      <c r="A650" s="4" t="s">
        <v>9</v>
      </c>
      <c r="B650" s="2">
        <v>75242</v>
      </c>
      <c r="C650" s="2">
        <v>391.67814550000003</v>
      </c>
      <c r="D650" s="2">
        <v>248.08911660000001</v>
      </c>
      <c r="E650" s="2">
        <v>0.773824179</v>
      </c>
      <c r="F650" s="2">
        <v>77890</v>
      </c>
      <c r="G650" s="2">
        <v>0.66817632900000001</v>
      </c>
      <c r="H650" s="2">
        <v>1077.4190000000001</v>
      </c>
      <c r="I650" s="2" t="s">
        <v>13</v>
      </c>
      <c r="J650">
        <f t="shared" si="10"/>
        <v>0</v>
      </c>
    </row>
    <row r="651" spans="1:10" x14ac:dyDescent="0.3">
      <c r="A651" s="4" t="s">
        <v>9</v>
      </c>
      <c r="B651" s="2">
        <v>113164</v>
      </c>
      <c r="C651" s="2">
        <v>486.7663599</v>
      </c>
      <c r="D651" s="2">
        <v>297.11028750000003</v>
      </c>
      <c r="E651" s="2">
        <v>0.79211216399999995</v>
      </c>
      <c r="F651" s="2">
        <v>116531</v>
      </c>
      <c r="G651" s="2">
        <v>0.73956148099999997</v>
      </c>
      <c r="H651" s="2">
        <v>1313.0920000000001</v>
      </c>
      <c r="I651" s="2" t="s">
        <v>13</v>
      </c>
      <c r="J651">
        <f t="shared" si="10"/>
        <v>0</v>
      </c>
    </row>
    <row r="652" spans="1:10" x14ac:dyDescent="0.3">
      <c r="A652" s="4" t="s">
        <v>9</v>
      </c>
      <c r="B652" s="2">
        <v>194864</v>
      </c>
      <c r="C652" s="2">
        <v>657.86784320000004</v>
      </c>
      <c r="D652" s="2">
        <v>378.05846059999999</v>
      </c>
      <c r="E652" s="2">
        <v>0.81838358300000003</v>
      </c>
      <c r="F652" s="2">
        <v>197430</v>
      </c>
      <c r="G652" s="2">
        <v>0.78642688800000005</v>
      </c>
      <c r="H652" s="2">
        <v>1700.9369999999999</v>
      </c>
      <c r="I652" s="2" t="s">
        <v>13</v>
      </c>
      <c r="J652">
        <f t="shared" si="10"/>
        <v>0</v>
      </c>
    </row>
    <row r="653" spans="1:10" x14ac:dyDescent="0.3">
      <c r="A653" s="4" t="s">
        <v>9</v>
      </c>
      <c r="B653" s="2">
        <v>103313</v>
      </c>
      <c r="C653" s="2">
        <v>503.45143880000001</v>
      </c>
      <c r="D653" s="2">
        <v>266.44503559999998</v>
      </c>
      <c r="E653" s="2">
        <v>0.84847415699999995</v>
      </c>
      <c r="F653" s="2">
        <v>108615</v>
      </c>
      <c r="G653" s="2">
        <v>0.66704329699999998</v>
      </c>
      <c r="H653" s="2">
        <v>1343.0170000000001</v>
      </c>
      <c r="I653" s="2" t="s">
        <v>13</v>
      </c>
      <c r="J653">
        <f t="shared" si="10"/>
        <v>0</v>
      </c>
    </row>
    <row r="654" spans="1:10" x14ac:dyDescent="0.3">
      <c r="A654" s="4" t="s">
        <v>9</v>
      </c>
      <c r="B654" s="2">
        <v>98464</v>
      </c>
      <c r="C654" s="2">
        <v>488.21500409999999</v>
      </c>
      <c r="D654" s="2">
        <v>261.72425989999999</v>
      </c>
      <c r="E654" s="2">
        <v>0.844164633</v>
      </c>
      <c r="F654" s="2">
        <v>101977</v>
      </c>
      <c r="G654" s="2">
        <v>0.67943224199999996</v>
      </c>
      <c r="H654" s="2">
        <v>1259.069</v>
      </c>
      <c r="I654" s="2" t="s">
        <v>13</v>
      </c>
      <c r="J654">
        <f t="shared" si="10"/>
        <v>0</v>
      </c>
    </row>
    <row r="655" spans="1:10" x14ac:dyDescent="0.3">
      <c r="A655" s="4" t="s">
        <v>12</v>
      </c>
      <c r="B655" s="2">
        <v>97377</v>
      </c>
      <c r="C655" s="2">
        <v>503.99206820000001</v>
      </c>
      <c r="D655" s="2">
        <v>252.49962540000001</v>
      </c>
      <c r="E655" s="2">
        <v>0.86544774400000002</v>
      </c>
      <c r="F655" s="2">
        <v>101317</v>
      </c>
      <c r="G655" s="2">
        <v>0.70842305900000002</v>
      </c>
      <c r="H655" s="2">
        <v>1281.252</v>
      </c>
      <c r="I655" s="2" t="s">
        <v>13</v>
      </c>
      <c r="J655">
        <f t="shared" si="10"/>
        <v>0</v>
      </c>
    </row>
    <row r="656" spans="1:10" x14ac:dyDescent="0.3">
      <c r="A656" s="4" t="s">
        <v>11</v>
      </c>
      <c r="B656" s="2">
        <v>169880</v>
      </c>
      <c r="C656" s="2">
        <v>648.90421900000001</v>
      </c>
      <c r="D656" s="2">
        <v>339.13112990000002</v>
      </c>
      <c r="E656" s="2">
        <v>0.85256497499999995</v>
      </c>
      <c r="F656" s="2">
        <v>177170</v>
      </c>
      <c r="G656" s="2">
        <v>0.71376651800000002</v>
      </c>
      <c r="H656" s="2">
        <v>1660.6769999999999</v>
      </c>
      <c r="I656" s="2" t="s">
        <v>13</v>
      </c>
      <c r="J656">
        <f t="shared" si="10"/>
        <v>0</v>
      </c>
    </row>
    <row r="657" spans="1:10" x14ac:dyDescent="0.3">
      <c r="A657" s="4" t="s">
        <v>12</v>
      </c>
      <c r="B657" s="2">
        <v>69746</v>
      </c>
      <c r="C657" s="2">
        <v>370.56048070000003</v>
      </c>
      <c r="D657" s="2">
        <v>241.91445709999999</v>
      </c>
      <c r="E657" s="2">
        <v>0.757501058</v>
      </c>
      <c r="F657" s="2">
        <v>72724</v>
      </c>
      <c r="G657" s="2">
        <v>0.71260281000000003</v>
      </c>
      <c r="H657" s="2">
        <v>1027.5129999999999</v>
      </c>
      <c r="I657" s="2" t="s">
        <v>13</v>
      </c>
      <c r="J657">
        <f t="shared" si="10"/>
        <v>0</v>
      </c>
    </row>
    <row r="658" spans="1:10" x14ac:dyDescent="0.3">
      <c r="A658" s="4" t="s">
        <v>11</v>
      </c>
      <c r="B658" s="2">
        <v>172334</v>
      </c>
      <c r="C658" s="2">
        <v>595.81774700000005</v>
      </c>
      <c r="D658" s="2">
        <v>375.02053469999998</v>
      </c>
      <c r="E658" s="2">
        <v>0.77706402699999999</v>
      </c>
      <c r="F658" s="2">
        <v>174610</v>
      </c>
      <c r="G658" s="2">
        <v>0.63611129600000005</v>
      </c>
      <c r="H658" s="2">
        <v>1591.894</v>
      </c>
      <c r="I658" s="2" t="s">
        <v>13</v>
      </c>
      <c r="J658">
        <f t="shared" si="10"/>
        <v>0</v>
      </c>
    </row>
    <row r="659" spans="1:10" x14ac:dyDescent="0.3">
      <c r="A659" s="4" t="s">
        <v>12</v>
      </c>
      <c r="B659" s="2">
        <v>192815</v>
      </c>
      <c r="C659" s="2">
        <v>731.44029239999998</v>
      </c>
      <c r="D659" s="2">
        <v>337.10237219999999</v>
      </c>
      <c r="E659" s="2">
        <v>0.88746518299999999</v>
      </c>
      <c r="F659" s="2">
        <v>196576</v>
      </c>
      <c r="G659" s="2">
        <v>0.73439904300000003</v>
      </c>
      <c r="H659" s="2">
        <v>1803.6859999999999</v>
      </c>
      <c r="I659" s="2" t="s">
        <v>13</v>
      </c>
      <c r="J659">
        <f t="shared" si="10"/>
        <v>0</v>
      </c>
    </row>
    <row r="660" spans="1:10" x14ac:dyDescent="0.3">
      <c r="A660" s="4" t="s">
        <v>9</v>
      </c>
      <c r="B660" s="2">
        <v>92121</v>
      </c>
      <c r="C660" s="2">
        <v>432.0619001</v>
      </c>
      <c r="D660" s="2">
        <v>275.6906108</v>
      </c>
      <c r="E660" s="2">
        <v>0.76996901100000004</v>
      </c>
      <c r="F660" s="2">
        <v>95197</v>
      </c>
      <c r="G660" s="2">
        <v>0.71544734399999999</v>
      </c>
      <c r="H660" s="2">
        <v>1193.836</v>
      </c>
      <c r="I660" s="2" t="s">
        <v>13</v>
      </c>
      <c r="J660">
        <f t="shared" si="10"/>
        <v>0</v>
      </c>
    </row>
    <row r="661" spans="1:10" x14ac:dyDescent="0.3">
      <c r="A661" s="4" t="s">
        <v>9</v>
      </c>
      <c r="B661" s="2">
        <v>82462</v>
      </c>
      <c r="C661" s="2">
        <v>434.57122049999998</v>
      </c>
      <c r="D661" s="2">
        <v>244.4574533</v>
      </c>
      <c r="E661" s="2">
        <v>0.82677984100000002</v>
      </c>
      <c r="F661" s="2">
        <v>85611</v>
      </c>
      <c r="G661" s="2">
        <v>0.64991094100000002</v>
      </c>
      <c r="H661" s="2">
        <v>1174.203</v>
      </c>
      <c r="I661" s="2" t="s">
        <v>13</v>
      </c>
      <c r="J661">
        <f t="shared" si="10"/>
        <v>0</v>
      </c>
    </row>
    <row r="662" spans="1:10" x14ac:dyDescent="0.3">
      <c r="A662" s="4" t="s">
        <v>12</v>
      </c>
      <c r="B662" s="2">
        <v>53325</v>
      </c>
      <c r="C662" s="2">
        <v>351.20370650000001</v>
      </c>
      <c r="D662" s="2">
        <v>197.21364170000001</v>
      </c>
      <c r="E662" s="2">
        <v>0.82745208100000001</v>
      </c>
      <c r="F662" s="2">
        <v>56030</v>
      </c>
      <c r="G662" s="2">
        <v>0.70614174500000004</v>
      </c>
      <c r="H662" s="2">
        <v>934.49</v>
      </c>
      <c r="I662" s="2" t="s">
        <v>13</v>
      </c>
      <c r="J662">
        <f t="shared" si="10"/>
        <v>0</v>
      </c>
    </row>
    <row r="663" spans="1:10" x14ac:dyDescent="0.3">
      <c r="A663" s="4" t="s">
        <v>11</v>
      </c>
      <c r="B663" s="2">
        <v>151703</v>
      </c>
      <c r="C663" s="2">
        <v>595.10709580000002</v>
      </c>
      <c r="D663" s="2">
        <v>330.34275120000001</v>
      </c>
      <c r="E663" s="2">
        <v>0.83178496300000004</v>
      </c>
      <c r="F663" s="2">
        <v>156402</v>
      </c>
      <c r="G663" s="2">
        <v>0.67130864999999995</v>
      </c>
      <c r="H663" s="2">
        <v>1608.5989999999999</v>
      </c>
      <c r="I663" s="2" t="s">
        <v>13</v>
      </c>
      <c r="J663">
        <f t="shared" si="10"/>
        <v>0</v>
      </c>
    </row>
    <row r="664" spans="1:10" x14ac:dyDescent="0.3">
      <c r="A664" s="4" t="s">
        <v>9</v>
      </c>
      <c r="B664" s="2">
        <v>40702</v>
      </c>
      <c r="C664" s="2">
        <v>274.16895369999997</v>
      </c>
      <c r="D664" s="2">
        <v>191.378387</v>
      </c>
      <c r="E664" s="2">
        <v>0.71606769000000003</v>
      </c>
      <c r="F664" s="2">
        <v>41924</v>
      </c>
      <c r="G664" s="2">
        <v>0.72161548799999997</v>
      </c>
      <c r="H664" s="2">
        <v>771.79700000000003</v>
      </c>
      <c r="I664" s="2" t="s">
        <v>13</v>
      </c>
      <c r="J664">
        <f t="shared" si="10"/>
        <v>0</v>
      </c>
    </row>
    <row r="665" spans="1:10" x14ac:dyDescent="0.3">
      <c r="A665" s="4" t="s">
        <v>9</v>
      </c>
      <c r="B665" s="2">
        <v>81480</v>
      </c>
      <c r="C665" s="2">
        <v>434.10025880000001</v>
      </c>
      <c r="D665" s="2">
        <v>242.70175130000001</v>
      </c>
      <c r="E665" s="2">
        <v>0.82910598199999996</v>
      </c>
      <c r="F665" s="2">
        <v>84581</v>
      </c>
      <c r="G665" s="2">
        <v>0.67401230899999998</v>
      </c>
      <c r="H665" s="2">
        <v>1162.3699999999999</v>
      </c>
      <c r="I665" s="2" t="s">
        <v>13</v>
      </c>
      <c r="J665">
        <f t="shared" si="10"/>
        <v>0</v>
      </c>
    </row>
    <row r="666" spans="1:10" x14ac:dyDescent="0.3">
      <c r="A666" s="4" t="s">
        <v>9</v>
      </c>
      <c r="B666" s="2">
        <v>104669</v>
      </c>
      <c r="C666" s="2">
        <v>546.67275589999997</v>
      </c>
      <c r="D666" s="2">
        <v>248.52790769999999</v>
      </c>
      <c r="E666" s="2">
        <v>0.89068592800000002</v>
      </c>
      <c r="F666" s="2">
        <v>110984</v>
      </c>
      <c r="G666" s="2">
        <v>0.68734567899999999</v>
      </c>
      <c r="H666" s="2">
        <v>1398.5450000000001</v>
      </c>
      <c r="I666" s="2" t="s">
        <v>13</v>
      </c>
      <c r="J666">
        <f t="shared" si="10"/>
        <v>0</v>
      </c>
    </row>
    <row r="667" spans="1:10" x14ac:dyDescent="0.3">
      <c r="A667" s="4" t="s">
        <v>9</v>
      </c>
      <c r="B667" s="2">
        <v>85390</v>
      </c>
      <c r="C667" s="2">
        <v>403.7297499</v>
      </c>
      <c r="D667" s="2">
        <v>272.97032689999998</v>
      </c>
      <c r="E667" s="2">
        <v>0.73679022900000002</v>
      </c>
      <c r="F667" s="2">
        <v>88615</v>
      </c>
      <c r="G667" s="2">
        <v>0.71049982099999998</v>
      </c>
      <c r="H667" s="2">
        <v>1156.7180000000001</v>
      </c>
      <c r="I667" s="2" t="s">
        <v>13</v>
      </c>
      <c r="J667">
        <f t="shared" si="10"/>
        <v>0</v>
      </c>
    </row>
    <row r="668" spans="1:10" x14ac:dyDescent="0.3">
      <c r="A668" s="4" t="s">
        <v>9</v>
      </c>
      <c r="B668" s="2">
        <v>178692</v>
      </c>
      <c r="C668" s="2">
        <v>594.72217139999998</v>
      </c>
      <c r="D668" s="2">
        <v>384.0380462</v>
      </c>
      <c r="E668" s="2">
        <v>0.76355430800000001</v>
      </c>
      <c r="F668" s="2">
        <v>181288</v>
      </c>
      <c r="G668" s="2">
        <v>0.74704638000000001</v>
      </c>
      <c r="H668" s="2">
        <v>1622.0319999999999</v>
      </c>
      <c r="I668" s="2" t="s">
        <v>13</v>
      </c>
      <c r="J668">
        <f t="shared" si="10"/>
        <v>0</v>
      </c>
    </row>
    <row r="669" spans="1:10" x14ac:dyDescent="0.3">
      <c r="A669" s="4" t="s">
        <v>9</v>
      </c>
      <c r="B669" s="2">
        <v>104385</v>
      </c>
      <c r="C669" s="2">
        <v>488.89755100000002</v>
      </c>
      <c r="D669" s="2">
        <v>277.68374390000002</v>
      </c>
      <c r="E669" s="2">
        <v>0.82304276099999996</v>
      </c>
      <c r="F669" s="2">
        <v>108197</v>
      </c>
      <c r="G669" s="2">
        <v>0.77216978300000005</v>
      </c>
      <c r="H669" s="2">
        <v>1315.8430000000001</v>
      </c>
      <c r="I669" s="2" t="s">
        <v>13</v>
      </c>
      <c r="J669">
        <f t="shared" si="10"/>
        <v>0</v>
      </c>
    </row>
    <row r="670" spans="1:10" x14ac:dyDescent="0.3">
      <c r="A670" s="4" t="s">
        <v>11</v>
      </c>
      <c r="B670" s="2">
        <v>206689</v>
      </c>
      <c r="C670" s="2">
        <v>746.14534100000003</v>
      </c>
      <c r="D670" s="2">
        <v>355.30068549999999</v>
      </c>
      <c r="E670" s="2">
        <v>0.87934696199999995</v>
      </c>
      <c r="F670" s="2">
        <v>212569</v>
      </c>
      <c r="G670" s="2">
        <v>0.74580888700000003</v>
      </c>
      <c r="H670" s="2">
        <v>1876.028</v>
      </c>
      <c r="I670" s="2" t="s">
        <v>13</v>
      </c>
      <c r="J670">
        <f t="shared" si="10"/>
        <v>0</v>
      </c>
    </row>
    <row r="671" spans="1:10" x14ac:dyDescent="0.3">
      <c r="A671" s="4" t="s">
        <v>9</v>
      </c>
      <c r="B671" s="2">
        <v>98166</v>
      </c>
      <c r="C671" s="2">
        <v>420.70217559999998</v>
      </c>
      <c r="D671" s="2">
        <v>299.58360920000001</v>
      </c>
      <c r="E671" s="2">
        <v>0.70207421800000003</v>
      </c>
      <c r="F671" s="2">
        <v>100659</v>
      </c>
      <c r="G671" s="2">
        <v>0.70742622399999999</v>
      </c>
      <c r="H671" s="2">
        <v>1245.0340000000001</v>
      </c>
      <c r="I671" s="2" t="s">
        <v>13</v>
      </c>
      <c r="J671">
        <f t="shared" si="10"/>
        <v>0</v>
      </c>
    </row>
    <row r="672" spans="1:10" x14ac:dyDescent="0.3">
      <c r="A672" s="4" t="s">
        <v>12</v>
      </c>
      <c r="B672" s="2">
        <v>156769</v>
      </c>
      <c r="C672" s="2">
        <v>662.96663190000004</v>
      </c>
      <c r="D672" s="2">
        <v>307.8680665</v>
      </c>
      <c r="E672" s="2">
        <v>0.88563634999999996</v>
      </c>
      <c r="F672" s="2">
        <v>161782</v>
      </c>
      <c r="G672" s="2">
        <v>0.74210880099999998</v>
      </c>
      <c r="H672" s="2">
        <v>1646.5250000000001</v>
      </c>
      <c r="I672" s="2" t="s">
        <v>13</v>
      </c>
      <c r="J672">
        <f t="shared" si="10"/>
        <v>0</v>
      </c>
    </row>
    <row r="673" spans="1:10" x14ac:dyDescent="0.3">
      <c r="A673" s="4" t="s">
        <v>9</v>
      </c>
      <c r="B673" s="2">
        <v>182823</v>
      </c>
      <c r="C673" s="2">
        <v>700.00846249999995</v>
      </c>
      <c r="D673" s="2">
        <v>337.70666679999999</v>
      </c>
      <c r="E673" s="2">
        <v>0.87593328000000004</v>
      </c>
      <c r="F673" s="2">
        <v>190749</v>
      </c>
      <c r="G673" s="2">
        <v>0.69889139499999997</v>
      </c>
      <c r="H673" s="2">
        <v>1789.2539999999999</v>
      </c>
      <c r="I673" s="2" t="s">
        <v>13</v>
      </c>
      <c r="J673">
        <f t="shared" si="10"/>
        <v>0</v>
      </c>
    </row>
    <row r="674" spans="1:10" x14ac:dyDescent="0.3">
      <c r="A674" s="4" t="s">
        <v>9</v>
      </c>
      <c r="B674" s="2">
        <v>96139</v>
      </c>
      <c r="C674" s="2">
        <v>498.3876606</v>
      </c>
      <c r="D674" s="2">
        <v>250.11203710000001</v>
      </c>
      <c r="E674" s="2">
        <v>0.86495910399999998</v>
      </c>
      <c r="F674" s="2">
        <v>100204</v>
      </c>
      <c r="G674" s="2">
        <v>0.67536107700000003</v>
      </c>
      <c r="H674" s="2">
        <v>1298.1379999999999</v>
      </c>
      <c r="I674" s="2" t="s">
        <v>13</v>
      </c>
      <c r="J674">
        <f t="shared" si="10"/>
        <v>0</v>
      </c>
    </row>
    <row r="675" spans="1:10" x14ac:dyDescent="0.3">
      <c r="A675" s="4" t="s">
        <v>11</v>
      </c>
      <c r="B675" s="2">
        <v>99177</v>
      </c>
      <c r="C675" s="2">
        <v>494.05519220000002</v>
      </c>
      <c r="D675" s="2">
        <v>260.97364770000001</v>
      </c>
      <c r="E675" s="2">
        <v>0.84910274699999999</v>
      </c>
      <c r="F675" s="2">
        <v>104468</v>
      </c>
      <c r="G675" s="2">
        <v>0.61417513000000001</v>
      </c>
      <c r="H675" s="2">
        <v>1317.6869999999999</v>
      </c>
      <c r="I675" s="2" t="s">
        <v>13</v>
      </c>
      <c r="J675">
        <f t="shared" si="10"/>
        <v>0</v>
      </c>
    </row>
    <row r="676" spans="1:10" x14ac:dyDescent="0.3">
      <c r="A676" s="4" t="s">
        <v>11</v>
      </c>
      <c r="B676" s="2">
        <v>76114</v>
      </c>
      <c r="C676" s="2">
        <v>435.3879154</v>
      </c>
      <c r="D676" s="2">
        <v>224.7276306</v>
      </c>
      <c r="E676" s="2">
        <v>0.85649521900000003</v>
      </c>
      <c r="F676" s="2">
        <v>77824</v>
      </c>
      <c r="G676" s="2">
        <v>0.68192732199999995</v>
      </c>
      <c r="H676" s="2">
        <v>1100.9290000000001</v>
      </c>
      <c r="I676" s="2" t="s">
        <v>13</v>
      </c>
      <c r="J676">
        <f t="shared" si="10"/>
        <v>0</v>
      </c>
    </row>
    <row r="677" spans="1:10" x14ac:dyDescent="0.3">
      <c r="A677" s="4" t="s">
        <v>9</v>
      </c>
      <c r="B677" s="2">
        <v>111056</v>
      </c>
      <c r="C677" s="2">
        <v>514.71454659999995</v>
      </c>
      <c r="D677" s="2">
        <v>277.87909100000002</v>
      </c>
      <c r="E677" s="2">
        <v>0.84174822299999996</v>
      </c>
      <c r="F677" s="2">
        <v>114995</v>
      </c>
      <c r="G677" s="2">
        <v>0.67078599400000005</v>
      </c>
      <c r="H677" s="2">
        <v>1370.914</v>
      </c>
      <c r="I677" s="2" t="s">
        <v>13</v>
      </c>
      <c r="J677">
        <f t="shared" si="10"/>
        <v>0</v>
      </c>
    </row>
    <row r="678" spans="1:10" x14ac:dyDescent="0.3">
      <c r="A678" s="4" t="s">
        <v>11</v>
      </c>
      <c r="B678" s="2">
        <v>51350</v>
      </c>
      <c r="C678" s="2">
        <v>342.65530339999998</v>
      </c>
      <c r="D678" s="2">
        <v>204.0111119</v>
      </c>
      <c r="E678" s="2">
        <v>0.80344208800000005</v>
      </c>
      <c r="F678" s="2">
        <v>54576</v>
      </c>
      <c r="G678" s="2">
        <v>0.64917825500000004</v>
      </c>
      <c r="H678" s="2">
        <v>930.05100000000004</v>
      </c>
      <c r="I678" s="2" t="s">
        <v>13</v>
      </c>
      <c r="J678">
        <f t="shared" si="10"/>
        <v>0</v>
      </c>
    </row>
    <row r="679" spans="1:10" x14ac:dyDescent="0.3">
      <c r="A679" s="4" t="s">
        <v>12</v>
      </c>
      <c r="B679" s="2">
        <v>144973</v>
      </c>
      <c r="C679" s="2">
        <v>614.81492639999999</v>
      </c>
      <c r="D679" s="2">
        <v>304.33153140000002</v>
      </c>
      <c r="E679" s="2">
        <v>0.86889469500000005</v>
      </c>
      <c r="F679" s="2">
        <v>150534</v>
      </c>
      <c r="G679" s="2">
        <v>0.733669028</v>
      </c>
      <c r="H679" s="2">
        <v>1539.4290000000001</v>
      </c>
      <c r="I679" s="2" t="s">
        <v>13</v>
      </c>
      <c r="J679">
        <f t="shared" si="10"/>
        <v>0</v>
      </c>
    </row>
    <row r="680" spans="1:10" x14ac:dyDescent="0.3">
      <c r="A680" s="4" t="s">
        <v>11</v>
      </c>
      <c r="B680" s="2">
        <v>182788</v>
      </c>
      <c r="C680" s="2">
        <v>621.20676289999994</v>
      </c>
      <c r="D680" s="2">
        <v>379.42444649999999</v>
      </c>
      <c r="E680" s="2">
        <v>0.79179565500000004</v>
      </c>
      <c r="F680" s="2">
        <v>188848</v>
      </c>
      <c r="G680" s="2">
        <v>0.73306089100000005</v>
      </c>
      <c r="H680" s="2">
        <v>1679.075</v>
      </c>
      <c r="I680" s="2" t="s">
        <v>13</v>
      </c>
      <c r="J680">
        <f t="shared" si="10"/>
        <v>0</v>
      </c>
    </row>
    <row r="681" spans="1:10" x14ac:dyDescent="0.3">
      <c r="A681" s="4" t="s">
        <v>11</v>
      </c>
      <c r="B681" s="2">
        <v>128442</v>
      </c>
      <c r="C681" s="2">
        <v>585.98199409999995</v>
      </c>
      <c r="D681" s="2">
        <v>281.60140860000001</v>
      </c>
      <c r="E681" s="2">
        <v>0.87696007200000003</v>
      </c>
      <c r="F681" s="2">
        <v>133704</v>
      </c>
      <c r="G681" s="2">
        <v>0.75068381100000003</v>
      </c>
      <c r="H681" s="2">
        <v>1499.355</v>
      </c>
      <c r="I681" s="2" t="s">
        <v>13</v>
      </c>
      <c r="J681">
        <f t="shared" si="10"/>
        <v>0</v>
      </c>
    </row>
    <row r="682" spans="1:10" x14ac:dyDescent="0.3">
      <c r="A682" s="4" t="s">
        <v>9</v>
      </c>
      <c r="B682" s="2">
        <v>76364</v>
      </c>
      <c r="C682" s="2">
        <v>381.80241510000002</v>
      </c>
      <c r="D682" s="2">
        <v>258.58797249999998</v>
      </c>
      <c r="E682" s="2">
        <v>0.73572335</v>
      </c>
      <c r="F682" s="2">
        <v>78977</v>
      </c>
      <c r="G682" s="2">
        <v>0.74734781800000005</v>
      </c>
      <c r="H682" s="2">
        <v>1075.8</v>
      </c>
      <c r="I682" s="2" t="s">
        <v>13</v>
      </c>
      <c r="J682">
        <f t="shared" si="10"/>
        <v>0</v>
      </c>
    </row>
    <row r="683" spans="1:10" x14ac:dyDescent="0.3">
      <c r="A683" s="4" t="s">
        <v>11</v>
      </c>
      <c r="B683" s="2">
        <v>158808</v>
      </c>
      <c r="C683" s="2">
        <v>658.95660020000003</v>
      </c>
      <c r="D683" s="2">
        <v>308.52844900000002</v>
      </c>
      <c r="E683" s="2">
        <v>0.88361852600000002</v>
      </c>
      <c r="F683" s="2">
        <v>162376</v>
      </c>
      <c r="G683" s="2">
        <v>0.72661054199999997</v>
      </c>
      <c r="H683" s="2">
        <v>1624.3430000000001</v>
      </c>
      <c r="I683" s="2" t="s">
        <v>13</v>
      </c>
      <c r="J683">
        <f t="shared" si="10"/>
        <v>0</v>
      </c>
    </row>
    <row r="684" spans="1:10" x14ac:dyDescent="0.3">
      <c r="A684" s="4" t="s">
        <v>12</v>
      </c>
      <c r="B684" s="2">
        <v>106923</v>
      </c>
      <c r="C684" s="2">
        <v>591.11583759999996</v>
      </c>
      <c r="D684" s="2">
        <v>234.82334639999999</v>
      </c>
      <c r="E684" s="2">
        <v>0.91770854300000004</v>
      </c>
      <c r="F684" s="2">
        <v>111428</v>
      </c>
      <c r="G684" s="2">
        <v>0.52227877499999997</v>
      </c>
      <c r="H684" s="2">
        <v>1425.1089999999999</v>
      </c>
      <c r="I684" s="2" t="s">
        <v>13</v>
      </c>
      <c r="J684">
        <f t="shared" si="10"/>
        <v>0</v>
      </c>
    </row>
    <row r="685" spans="1:10" x14ac:dyDescent="0.3">
      <c r="A685" s="4" t="s">
        <v>12</v>
      </c>
      <c r="B685" s="2">
        <v>60640</v>
      </c>
      <c r="C685" s="2">
        <v>369.27036950000002</v>
      </c>
      <c r="D685" s="2">
        <v>218.52870770000001</v>
      </c>
      <c r="E685" s="2">
        <v>0.80609576299999997</v>
      </c>
      <c r="F685" s="2">
        <v>66145</v>
      </c>
      <c r="G685" s="2">
        <v>0.71172038199999998</v>
      </c>
      <c r="H685" s="2">
        <v>1036.527</v>
      </c>
      <c r="I685" s="2" t="s">
        <v>13</v>
      </c>
      <c r="J685">
        <f t="shared" si="10"/>
        <v>0</v>
      </c>
    </row>
    <row r="686" spans="1:10" x14ac:dyDescent="0.3">
      <c r="A686" s="4" t="s">
        <v>9</v>
      </c>
      <c r="B686" s="2">
        <v>88257</v>
      </c>
      <c r="C686" s="2">
        <v>452.92459259999998</v>
      </c>
      <c r="D686" s="2">
        <v>254.48219259999999</v>
      </c>
      <c r="E686" s="2">
        <v>0.82722936700000005</v>
      </c>
      <c r="F686" s="2">
        <v>92886</v>
      </c>
      <c r="G686" s="2">
        <v>0.736088407</v>
      </c>
      <c r="H686" s="2">
        <v>1209.6220000000001</v>
      </c>
      <c r="I686" s="2" t="s">
        <v>13</v>
      </c>
      <c r="J686">
        <f t="shared" si="10"/>
        <v>0</v>
      </c>
    </row>
    <row r="687" spans="1:10" x14ac:dyDescent="0.3">
      <c r="A687" s="4" t="s">
        <v>11</v>
      </c>
      <c r="B687" s="2">
        <v>102868</v>
      </c>
      <c r="C687" s="2">
        <v>430.02609150000001</v>
      </c>
      <c r="D687" s="2">
        <v>312.97259530000002</v>
      </c>
      <c r="E687" s="2">
        <v>0.68579041500000004</v>
      </c>
      <c r="F687" s="2">
        <v>106439</v>
      </c>
      <c r="G687" s="2">
        <v>0.717930823</v>
      </c>
      <c r="H687" s="2">
        <v>1251.8019999999999</v>
      </c>
      <c r="I687" s="2" t="s">
        <v>13</v>
      </c>
      <c r="J687">
        <f t="shared" si="10"/>
        <v>0</v>
      </c>
    </row>
    <row r="688" spans="1:10" x14ac:dyDescent="0.3">
      <c r="A688" s="4" t="s">
        <v>9</v>
      </c>
      <c r="B688" s="2">
        <v>61539</v>
      </c>
      <c r="C688" s="2">
        <v>364.25594510000002</v>
      </c>
      <c r="D688" s="2">
        <v>220.36201969999999</v>
      </c>
      <c r="E688" s="2">
        <v>0.79625222600000001</v>
      </c>
      <c r="F688" s="2">
        <v>65462</v>
      </c>
      <c r="G688" s="2">
        <v>0.72339249999999999</v>
      </c>
      <c r="H688" s="2">
        <v>1056.491</v>
      </c>
      <c r="I688" s="2" t="s">
        <v>13</v>
      </c>
      <c r="J688">
        <f t="shared" si="10"/>
        <v>0</v>
      </c>
    </row>
    <row r="689" spans="1:10" x14ac:dyDescent="0.3">
      <c r="A689" s="4" t="s">
        <v>12</v>
      </c>
      <c r="B689" s="2">
        <v>129292</v>
      </c>
      <c r="C689" s="2">
        <v>614.54742580000004</v>
      </c>
      <c r="D689" s="2">
        <v>270.08549049999999</v>
      </c>
      <c r="E689" s="2">
        <v>0.89824904100000003</v>
      </c>
      <c r="F689" s="2">
        <v>133475</v>
      </c>
      <c r="G689" s="2">
        <v>0.68968975399999999</v>
      </c>
      <c r="H689" s="2">
        <v>1531.7439999999999</v>
      </c>
      <c r="I689" s="2" t="s">
        <v>13</v>
      </c>
      <c r="J689">
        <f t="shared" si="10"/>
        <v>0</v>
      </c>
    </row>
    <row r="690" spans="1:10" x14ac:dyDescent="0.3">
      <c r="A690" s="4" t="s">
        <v>9</v>
      </c>
      <c r="B690" s="2">
        <v>57999</v>
      </c>
      <c r="C690" s="2">
        <v>311.02247</v>
      </c>
      <c r="D690" s="2">
        <v>243.4761211</v>
      </c>
      <c r="E690" s="2">
        <v>0.62224210800000002</v>
      </c>
      <c r="F690" s="2">
        <v>61519</v>
      </c>
      <c r="G690" s="2">
        <v>0.65633487199999996</v>
      </c>
      <c r="H690" s="2">
        <v>968.697</v>
      </c>
      <c r="I690" s="2" t="s">
        <v>13</v>
      </c>
      <c r="J690">
        <f t="shared" si="10"/>
        <v>0</v>
      </c>
    </row>
    <row r="691" spans="1:10" x14ac:dyDescent="0.3">
      <c r="A691" s="4" t="s">
        <v>9</v>
      </c>
      <c r="B691" s="2">
        <v>88315</v>
      </c>
      <c r="C691" s="2">
        <v>456.74071359999999</v>
      </c>
      <c r="D691" s="2">
        <v>248.1499566</v>
      </c>
      <c r="E691" s="2">
        <v>0.83953476599999999</v>
      </c>
      <c r="F691" s="2">
        <v>92046</v>
      </c>
      <c r="G691" s="2">
        <v>0.64419303500000002</v>
      </c>
      <c r="H691" s="2">
        <v>1205.8630000000001</v>
      </c>
      <c r="I691" s="2" t="s">
        <v>13</v>
      </c>
      <c r="J691">
        <f t="shared" si="10"/>
        <v>0</v>
      </c>
    </row>
    <row r="692" spans="1:10" x14ac:dyDescent="0.3">
      <c r="A692" s="4" t="s">
        <v>12</v>
      </c>
      <c r="B692" s="2">
        <v>88250</v>
      </c>
      <c r="C692" s="2">
        <v>478.48183560000001</v>
      </c>
      <c r="D692" s="2">
        <v>238.32188629999999</v>
      </c>
      <c r="E692" s="2">
        <v>0.867131498</v>
      </c>
      <c r="F692" s="2">
        <v>92397</v>
      </c>
      <c r="G692" s="2">
        <v>0.60660008399999998</v>
      </c>
      <c r="H692" s="2">
        <v>1217.127</v>
      </c>
      <c r="I692" s="2" t="s">
        <v>13</v>
      </c>
      <c r="J692">
        <f t="shared" si="10"/>
        <v>0</v>
      </c>
    </row>
    <row r="693" spans="1:10" x14ac:dyDescent="0.3">
      <c r="A693" s="4" t="s">
        <v>9</v>
      </c>
      <c r="B693" s="2">
        <v>141137</v>
      </c>
      <c r="C693" s="2">
        <v>600.12613799999997</v>
      </c>
      <c r="D693" s="2">
        <v>305.76683759999997</v>
      </c>
      <c r="E693" s="2">
        <v>0.86046811999999995</v>
      </c>
      <c r="F693" s="2">
        <v>145158</v>
      </c>
      <c r="G693" s="2">
        <v>0.58558939799999998</v>
      </c>
      <c r="H693" s="2">
        <v>1495.9829999999999</v>
      </c>
      <c r="I693" s="2" t="s">
        <v>13</v>
      </c>
      <c r="J693">
        <f t="shared" si="10"/>
        <v>0</v>
      </c>
    </row>
    <row r="694" spans="1:10" x14ac:dyDescent="0.3">
      <c r="A694" s="4" t="s">
        <v>12</v>
      </c>
      <c r="B694" s="2">
        <v>123980</v>
      </c>
      <c r="C694" s="2">
        <v>531.86826010000004</v>
      </c>
      <c r="D694" s="2">
        <v>332.5761746</v>
      </c>
      <c r="E694" s="2">
        <v>0.78038604199999995</v>
      </c>
      <c r="F694" s="2">
        <v>138078</v>
      </c>
      <c r="G694" s="2">
        <v>0.66762159099999996</v>
      </c>
      <c r="H694" s="2">
        <v>1539.944</v>
      </c>
      <c r="I694" s="2" t="s">
        <v>13</v>
      </c>
      <c r="J694">
        <f t="shared" si="10"/>
        <v>0</v>
      </c>
    </row>
    <row r="695" spans="1:10" x14ac:dyDescent="0.3">
      <c r="A695" s="4" t="s">
        <v>9</v>
      </c>
      <c r="B695" s="2">
        <v>49371</v>
      </c>
      <c r="C695" s="2">
        <v>320.64340299999998</v>
      </c>
      <c r="D695" s="2">
        <v>200.2455856</v>
      </c>
      <c r="E695" s="2">
        <v>0.78101538000000004</v>
      </c>
      <c r="F695" s="2">
        <v>52692</v>
      </c>
      <c r="G695" s="2">
        <v>0.67512204499999995</v>
      </c>
      <c r="H695" s="2">
        <v>921.05899999999997</v>
      </c>
      <c r="I695" s="2" t="s">
        <v>13</v>
      </c>
      <c r="J695">
        <f t="shared" si="10"/>
        <v>0</v>
      </c>
    </row>
    <row r="696" spans="1:10" x14ac:dyDescent="0.3">
      <c r="A696" s="4" t="s">
        <v>9</v>
      </c>
      <c r="B696" s="2">
        <v>172783</v>
      </c>
      <c r="C696" s="2">
        <v>820.72402199999999</v>
      </c>
      <c r="D696" s="2">
        <v>352.19367979999998</v>
      </c>
      <c r="E696" s="2">
        <v>0.90324483300000002</v>
      </c>
      <c r="F696" s="2">
        <v>219952</v>
      </c>
      <c r="G696" s="2">
        <v>0.496936979</v>
      </c>
      <c r="H696" s="2">
        <v>2289.8890000000001</v>
      </c>
      <c r="I696" s="2" t="s">
        <v>13</v>
      </c>
      <c r="J696">
        <f t="shared" si="10"/>
        <v>0</v>
      </c>
    </row>
    <row r="697" spans="1:10" x14ac:dyDescent="0.3">
      <c r="A697" s="4" t="s">
        <v>9</v>
      </c>
      <c r="B697" s="2">
        <v>86852</v>
      </c>
      <c r="C697" s="2">
        <v>456.47868790000001</v>
      </c>
      <c r="D697" s="2">
        <v>248.60686920000001</v>
      </c>
      <c r="E697" s="2">
        <v>0.838683717</v>
      </c>
      <c r="F697" s="2">
        <v>90550</v>
      </c>
      <c r="G697" s="2">
        <v>0.60785397799999996</v>
      </c>
      <c r="H697" s="2">
        <v>1207.5340000000001</v>
      </c>
      <c r="I697" s="2" t="s">
        <v>13</v>
      </c>
      <c r="J697">
        <f t="shared" si="10"/>
        <v>0</v>
      </c>
    </row>
    <row r="698" spans="1:10" x14ac:dyDescent="0.3">
      <c r="A698" s="4" t="s">
        <v>11</v>
      </c>
      <c r="B698" s="2">
        <v>91464</v>
      </c>
      <c r="C698" s="2">
        <v>433.21979329999999</v>
      </c>
      <c r="D698" s="2">
        <v>273.2554614</v>
      </c>
      <c r="E698" s="2">
        <v>0.77598221000000001</v>
      </c>
      <c r="F698" s="2">
        <v>93852</v>
      </c>
      <c r="G698" s="2">
        <v>0.71770244800000005</v>
      </c>
      <c r="H698" s="2">
        <v>1182.21</v>
      </c>
      <c r="I698" s="2" t="s">
        <v>13</v>
      </c>
      <c r="J698">
        <f t="shared" si="10"/>
        <v>0</v>
      </c>
    </row>
    <row r="699" spans="1:10" x14ac:dyDescent="0.3">
      <c r="A699" s="4" t="s">
        <v>12</v>
      </c>
      <c r="B699" s="2">
        <v>93441</v>
      </c>
      <c r="C699" s="2">
        <v>396.79077999999998</v>
      </c>
      <c r="D699" s="2">
        <v>300.81260780000002</v>
      </c>
      <c r="E699" s="2">
        <v>0.65212215600000001</v>
      </c>
      <c r="F699" s="2">
        <v>95370</v>
      </c>
      <c r="G699" s="2">
        <v>0.723317129</v>
      </c>
      <c r="H699" s="2">
        <v>1157.771</v>
      </c>
      <c r="I699" s="2" t="s">
        <v>13</v>
      </c>
      <c r="J699">
        <f t="shared" si="10"/>
        <v>0</v>
      </c>
    </row>
    <row r="700" spans="1:10" x14ac:dyDescent="0.3">
      <c r="A700" s="4" t="s">
        <v>11</v>
      </c>
      <c r="B700" s="2">
        <v>94211</v>
      </c>
      <c r="C700" s="2">
        <v>450.00461689999997</v>
      </c>
      <c r="D700" s="2">
        <v>269.2865688</v>
      </c>
      <c r="E700" s="2">
        <v>0.80119118700000003</v>
      </c>
      <c r="F700" s="2">
        <v>96340</v>
      </c>
      <c r="G700" s="2">
        <v>0.71684775999999995</v>
      </c>
      <c r="H700" s="2">
        <v>1194.6310000000001</v>
      </c>
      <c r="I700" s="2" t="s">
        <v>13</v>
      </c>
      <c r="J700">
        <f t="shared" si="10"/>
        <v>0</v>
      </c>
    </row>
    <row r="701" spans="1:10" x14ac:dyDescent="0.3">
      <c r="A701" s="4" t="s">
        <v>12</v>
      </c>
      <c r="B701" s="2">
        <v>124630</v>
      </c>
      <c r="C701" s="2">
        <v>585.09380250000004</v>
      </c>
      <c r="D701" s="2">
        <v>275.49361290000002</v>
      </c>
      <c r="E701" s="2">
        <v>0.88221128000000004</v>
      </c>
      <c r="F701" s="2">
        <v>128308</v>
      </c>
      <c r="G701" s="2">
        <v>0.68183185899999998</v>
      </c>
      <c r="H701" s="2">
        <v>1485.99</v>
      </c>
      <c r="I701" s="2" t="s">
        <v>13</v>
      </c>
      <c r="J701">
        <f t="shared" si="10"/>
        <v>0</v>
      </c>
    </row>
    <row r="702" spans="1:10" x14ac:dyDescent="0.3">
      <c r="A702" s="4" t="s">
        <v>9</v>
      </c>
      <c r="B702" s="2">
        <v>116361</v>
      </c>
      <c r="C702" s="2">
        <v>554.49012029999994</v>
      </c>
      <c r="D702" s="2">
        <v>277.06688659999998</v>
      </c>
      <c r="E702" s="2">
        <v>0.86621084299999995</v>
      </c>
      <c r="F702" s="2">
        <v>125132</v>
      </c>
      <c r="G702" s="2">
        <v>0.74741304600000003</v>
      </c>
      <c r="H702" s="2">
        <v>1434.3889999999999</v>
      </c>
      <c r="I702" s="2" t="s">
        <v>13</v>
      </c>
      <c r="J702">
        <f t="shared" si="10"/>
        <v>0</v>
      </c>
    </row>
    <row r="703" spans="1:10" x14ac:dyDescent="0.3">
      <c r="A703" s="4" t="s">
        <v>9</v>
      </c>
      <c r="B703" s="2">
        <v>152992</v>
      </c>
      <c r="C703" s="2">
        <v>572.70539559999997</v>
      </c>
      <c r="D703" s="2">
        <v>341.24570319999998</v>
      </c>
      <c r="E703" s="2">
        <v>0.80309679099999998</v>
      </c>
      <c r="F703" s="2">
        <v>155411</v>
      </c>
      <c r="G703" s="2">
        <v>0.77752480099999999</v>
      </c>
      <c r="H703" s="2">
        <v>1500.251</v>
      </c>
      <c r="I703" s="2" t="s">
        <v>13</v>
      </c>
      <c r="J703">
        <f t="shared" si="10"/>
        <v>0</v>
      </c>
    </row>
    <row r="704" spans="1:10" x14ac:dyDescent="0.3">
      <c r="A704" s="4" t="s">
        <v>11</v>
      </c>
      <c r="B704" s="2">
        <v>147843</v>
      </c>
      <c r="C704" s="2">
        <v>651.00280729999997</v>
      </c>
      <c r="D704" s="2">
        <v>299.74326020000001</v>
      </c>
      <c r="E704" s="2">
        <v>0.887694392</v>
      </c>
      <c r="F704" s="2">
        <v>155494</v>
      </c>
      <c r="G704" s="2">
        <v>0.71932564600000004</v>
      </c>
      <c r="H704" s="2">
        <v>1633.723</v>
      </c>
      <c r="I704" s="2" t="s">
        <v>13</v>
      </c>
      <c r="J704">
        <f t="shared" si="10"/>
        <v>0</v>
      </c>
    </row>
    <row r="705" spans="1:10" x14ac:dyDescent="0.3">
      <c r="A705" s="4" t="s">
        <v>11</v>
      </c>
      <c r="B705" s="2">
        <v>135036</v>
      </c>
      <c r="C705" s="2">
        <v>582.68752259999997</v>
      </c>
      <c r="D705" s="2">
        <v>301.56848789999998</v>
      </c>
      <c r="E705" s="2">
        <v>0.85565446000000001</v>
      </c>
      <c r="F705" s="2">
        <v>139124</v>
      </c>
      <c r="G705" s="2">
        <v>0.63456766899999995</v>
      </c>
      <c r="H705" s="2">
        <v>1509.374</v>
      </c>
      <c r="I705" s="2" t="s">
        <v>13</v>
      </c>
      <c r="J705">
        <f t="shared" si="10"/>
        <v>0</v>
      </c>
    </row>
    <row r="706" spans="1:10" x14ac:dyDescent="0.3">
      <c r="A706" s="4" t="s">
        <v>12</v>
      </c>
      <c r="B706" s="2">
        <v>128107</v>
      </c>
      <c r="C706" s="2">
        <v>616.99440030000005</v>
      </c>
      <c r="D706" s="2">
        <v>267.9807338</v>
      </c>
      <c r="E706" s="2">
        <v>0.90075260800000001</v>
      </c>
      <c r="F706" s="2">
        <v>133001</v>
      </c>
      <c r="G706" s="2">
        <v>0.62148342599999995</v>
      </c>
      <c r="H706" s="2">
        <v>1513.4690000000001</v>
      </c>
      <c r="I706" s="2" t="s">
        <v>13</v>
      </c>
      <c r="J706">
        <f t="shared" ref="J706:J769" si="11">COUNTBLANK(A706:I706)</f>
        <v>0</v>
      </c>
    </row>
    <row r="707" spans="1:10" x14ac:dyDescent="0.3">
      <c r="A707" s="4" t="s">
        <v>12</v>
      </c>
      <c r="B707" s="2">
        <v>79975</v>
      </c>
      <c r="C707" s="2">
        <v>439.31250829999999</v>
      </c>
      <c r="D707" s="2">
        <v>240.49419019999999</v>
      </c>
      <c r="E707" s="2">
        <v>0.83684947600000004</v>
      </c>
      <c r="F707" s="2">
        <v>83384</v>
      </c>
      <c r="G707" s="2">
        <v>0.69116160100000001</v>
      </c>
      <c r="H707" s="2">
        <v>1162.6079999999999</v>
      </c>
      <c r="I707" s="2" t="s">
        <v>13</v>
      </c>
      <c r="J707">
        <f t="shared" si="11"/>
        <v>0</v>
      </c>
    </row>
    <row r="708" spans="1:10" x14ac:dyDescent="0.3">
      <c r="A708" s="4" t="s">
        <v>12</v>
      </c>
      <c r="B708" s="2">
        <v>60674</v>
      </c>
      <c r="C708" s="2">
        <v>345.315246</v>
      </c>
      <c r="D708" s="2">
        <v>225.21880279999999</v>
      </c>
      <c r="E708" s="2">
        <v>0.75803647500000004</v>
      </c>
      <c r="F708" s="2">
        <v>62614</v>
      </c>
      <c r="G708" s="2">
        <v>0.735576165</v>
      </c>
      <c r="H708" s="2">
        <v>987.61699999999996</v>
      </c>
      <c r="I708" s="2" t="s">
        <v>13</v>
      </c>
      <c r="J708">
        <f t="shared" si="11"/>
        <v>0</v>
      </c>
    </row>
    <row r="709" spans="1:10" x14ac:dyDescent="0.3">
      <c r="A709" s="4" t="s">
        <v>9</v>
      </c>
      <c r="B709" s="2">
        <v>96404</v>
      </c>
      <c r="C709" s="2">
        <v>470.10169550000001</v>
      </c>
      <c r="D709" s="2">
        <v>264.23620970000002</v>
      </c>
      <c r="E709" s="2">
        <v>0.82708077599999996</v>
      </c>
      <c r="F709" s="2">
        <v>99678</v>
      </c>
      <c r="G709" s="2">
        <v>0.75454744699999998</v>
      </c>
      <c r="H709" s="2">
        <v>1265.0319999999999</v>
      </c>
      <c r="I709" s="2" t="s">
        <v>13</v>
      </c>
      <c r="J709">
        <f t="shared" si="11"/>
        <v>0</v>
      </c>
    </row>
    <row r="710" spans="1:10" x14ac:dyDescent="0.3">
      <c r="A710" s="4" t="s">
        <v>9</v>
      </c>
      <c r="B710" s="2">
        <v>222915</v>
      </c>
      <c r="C710" s="2">
        <v>731.55940620000001</v>
      </c>
      <c r="D710" s="2">
        <v>389.94669979999998</v>
      </c>
      <c r="E710" s="2">
        <v>0.84609325000000002</v>
      </c>
      <c r="F710" s="2">
        <v>227170</v>
      </c>
      <c r="G710" s="2">
        <v>0.77054297299999996</v>
      </c>
      <c r="H710" s="2">
        <v>1876.307</v>
      </c>
      <c r="I710" s="2" t="s">
        <v>13</v>
      </c>
      <c r="J710">
        <f t="shared" si="11"/>
        <v>0</v>
      </c>
    </row>
    <row r="711" spans="1:10" x14ac:dyDescent="0.3">
      <c r="A711" s="4" t="s">
        <v>9</v>
      </c>
      <c r="B711" s="2">
        <v>108379</v>
      </c>
      <c r="C711" s="2">
        <v>482.56557750000002</v>
      </c>
      <c r="D711" s="2">
        <v>289.38572729999999</v>
      </c>
      <c r="E711" s="2">
        <v>0.80023865500000002</v>
      </c>
      <c r="F711" s="2">
        <v>111707</v>
      </c>
      <c r="G711" s="2">
        <v>0.70271023799999999</v>
      </c>
      <c r="H711" s="2">
        <v>1316.8710000000001</v>
      </c>
      <c r="I711" s="2" t="s">
        <v>13</v>
      </c>
      <c r="J711">
        <f t="shared" si="11"/>
        <v>0</v>
      </c>
    </row>
    <row r="712" spans="1:10" x14ac:dyDescent="0.3">
      <c r="A712" s="4" t="s">
        <v>9</v>
      </c>
      <c r="B712" s="2">
        <v>62562</v>
      </c>
      <c r="C712" s="2">
        <v>407.93926269999997</v>
      </c>
      <c r="D712" s="2">
        <v>198.710116</v>
      </c>
      <c r="E712" s="2">
        <v>0.87334223600000005</v>
      </c>
      <c r="F712" s="2">
        <v>64694</v>
      </c>
      <c r="G712" s="2">
        <v>0.62825868600000001</v>
      </c>
      <c r="H712" s="2">
        <v>1030.7570000000001</v>
      </c>
      <c r="I712" s="2" t="s">
        <v>13</v>
      </c>
      <c r="J712">
        <f t="shared" si="11"/>
        <v>0</v>
      </c>
    </row>
    <row r="713" spans="1:10" x14ac:dyDescent="0.3">
      <c r="A713" s="4" t="s">
        <v>12</v>
      </c>
      <c r="B713" s="2">
        <v>204226</v>
      </c>
      <c r="C713" s="2">
        <v>648.20428849999996</v>
      </c>
      <c r="D713" s="2">
        <v>402.28327080000003</v>
      </c>
      <c r="E713" s="2">
        <v>0.78411792199999997</v>
      </c>
      <c r="F713" s="2">
        <v>207198</v>
      </c>
      <c r="G713" s="2">
        <v>0.773987918</v>
      </c>
      <c r="H713" s="2">
        <v>1724.662</v>
      </c>
      <c r="I713" s="2" t="s">
        <v>13</v>
      </c>
      <c r="J713">
        <f t="shared" si="11"/>
        <v>0</v>
      </c>
    </row>
    <row r="714" spans="1:10" x14ac:dyDescent="0.3">
      <c r="A714" s="4" t="s">
        <v>11</v>
      </c>
      <c r="B714" s="2">
        <v>77985</v>
      </c>
      <c r="C714" s="2">
        <v>473.34070489999999</v>
      </c>
      <c r="D714" s="2">
        <v>214.09203120000001</v>
      </c>
      <c r="E714" s="2">
        <v>0.89186582599999997</v>
      </c>
      <c r="F714" s="2">
        <v>82967</v>
      </c>
      <c r="G714" s="2">
        <v>0.67437737799999997</v>
      </c>
      <c r="H714" s="2">
        <v>1214.981</v>
      </c>
      <c r="I714" s="2" t="s">
        <v>13</v>
      </c>
      <c r="J714">
        <f t="shared" si="11"/>
        <v>0</v>
      </c>
    </row>
    <row r="715" spans="1:10" x14ac:dyDescent="0.3">
      <c r="A715" s="4" t="s">
        <v>9</v>
      </c>
      <c r="B715" s="2">
        <v>104728</v>
      </c>
      <c r="C715" s="2">
        <v>495.67168249999997</v>
      </c>
      <c r="D715" s="2">
        <v>272.68673439999998</v>
      </c>
      <c r="E715" s="2">
        <v>0.83507521100000004</v>
      </c>
      <c r="F715" s="2">
        <v>109157</v>
      </c>
      <c r="G715" s="2">
        <v>0.73021893699999996</v>
      </c>
      <c r="H715" s="2">
        <v>1316.3979999999999</v>
      </c>
      <c r="I715" s="2" t="s">
        <v>13</v>
      </c>
      <c r="J715">
        <f t="shared" si="11"/>
        <v>0</v>
      </c>
    </row>
    <row r="716" spans="1:10" x14ac:dyDescent="0.3">
      <c r="A716" s="4" t="s">
        <v>11</v>
      </c>
      <c r="B716" s="2">
        <v>85449</v>
      </c>
      <c r="C716" s="2">
        <v>471.12466389999997</v>
      </c>
      <c r="D716" s="2">
        <v>238.32867870000001</v>
      </c>
      <c r="E716" s="2">
        <v>0.86260867600000002</v>
      </c>
      <c r="F716" s="2">
        <v>89794</v>
      </c>
      <c r="G716" s="2">
        <v>0.58477046899999996</v>
      </c>
      <c r="H716" s="2">
        <v>1246.2</v>
      </c>
      <c r="I716" s="2" t="s">
        <v>13</v>
      </c>
      <c r="J716">
        <f t="shared" si="11"/>
        <v>0</v>
      </c>
    </row>
    <row r="717" spans="1:10" x14ac:dyDescent="0.3">
      <c r="A717" s="4" t="s">
        <v>9</v>
      </c>
      <c r="B717" s="2">
        <v>97558</v>
      </c>
      <c r="C717" s="2">
        <v>477.1107437</v>
      </c>
      <c r="D717" s="2">
        <v>261.91631630000001</v>
      </c>
      <c r="E717" s="2">
        <v>0.83584641599999998</v>
      </c>
      <c r="F717" s="2">
        <v>100259</v>
      </c>
      <c r="G717" s="2">
        <v>0.77704500200000004</v>
      </c>
      <c r="H717" s="2">
        <v>1229.8130000000001</v>
      </c>
      <c r="I717" s="2" t="s">
        <v>13</v>
      </c>
      <c r="J717">
        <f t="shared" si="11"/>
        <v>0</v>
      </c>
    </row>
    <row r="718" spans="1:10" x14ac:dyDescent="0.3">
      <c r="A718" s="4" t="s">
        <v>12</v>
      </c>
      <c r="B718" s="2">
        <v>97049</v>
      </c>
      <c r="C718" s="2">
        <v>548.22083280000004</v>
      </c>
      <c r="D718" s="2">
        <v>231.66101860000001</v>
      </c>
      <c r="E718" s="2">
        <v>0.90633085099999999</v>
      </c>
      <c r="F718" s="2">
        <v>102899</v>
      </c>
      <c r="G718" s="2">
        <v>0.61630151799999999</v>
      </c>
      <c r="H718" s="2">
        <v>1399.672</v>
      </c>
      <c r="I718" s="2" t="s">
        <v>13</v>
      </c>
      <c r="J718">
        <f t="shared" si="11"/>
        <v>0</v>
      </c>
    </row>
    <row r="719" spans="1:10" x14ac:dyDescent="0.3">
      <c r="A719" s="4" t="s">
        <v>11</v>
      </c>
      <c r="B719" s="2">
        <v>58870</v>
      </c>
      <c r="C719" s="2">
        <v>355.13601840000001</v>
      </c>
      <c r="D719" s="2">
        <v>212.0294595</v>
      </c>
      <c r="E719" s="2">
        <v>0.80221345600000005</v>
      </c>
      <c r="F719" s="2">
        <v>60490</v>
      </c>
      <c r="G719" s="2">
        <v>0.73495630499999998</v>
      </c>
      <c r="H719" s="2">
        <v>940.36300000000006</v>
      </c>
      <c r="I719" s="2" t="s">
        <v>13</v>
      </c>
      <c r="J719">
        <f t="shared" si="11"/>
        <v>0</v>
      </c>
    </row>
    <row r="720" spans="1:10" x14ac:dyDescent="0.3">
      <c r="A720" s="4" t="s">
        <v>9</v>
      </c>
      <c r="B720" s="2">
        <v>83889</v>
      </c>
      <c r="C720" s="2">
        <v>450.98899139999997</v>
      </c>
      <c r="D720" s="2">
        <v>241.33038819999999</v>
      </c>
      <c r="E720" s="2">
        <v>0.84478004699999998</v>
      </c>
      <c r="F720" s="2">
        <v>88842</v>
      </c>
      <c r="G720" s="2">
        <v>0.72982495800000002</v>
      </c>
      <c r="H720" s="2">
        <v>1183.981</v>
      </c>
      <c r="I720" s="2" t="s">
        <v>13</v>
      </c>
      <c r="J720">
        <f t="shared" si="11"/>
        <v>0</v>
      </c>
    </row>
    <row r="721" spans="1:10" x14ac:dyDescent="0.3">
      <c r="A721" s="4" t="s">
        <v>9</v>
      </c>
      <c r="B721" s="2">
        <v>110527</v>
      </c>
      <c r="C721" s="2">
        <v>514.58884860000001</v>
      </c>
      <c r="D721" s="2">
        <v>275.58335510000001</v>
      </c>
      <c r="E721" s="2">
        <v>0.84450931699999998</v>
      </c>
      <c r="F721" s="2">
        <v>114538</v>
      </c>
      <c r="G721" s="2">
        <v>0.69959800000000005</v>
      </c>
      <c r="H721" s="2">
        <v>1360.8209999999999</v>
      </c>
      <c r="I721" s="2" t="s">
        <v>13</v>
      </c>
      <c r="J721">
        <f t="shared" si="11"/>
        <v>0</v>
      </c>
    </row>
    <row r="722" spans="1:10" x14ac:dyDescent="0.3">
      <c r="A722" s="4" t="s">
        <v>11</v>
      </c>
      <c r="B722" s="2">
        <v>66793</v>
      </c>
      <c r="C722" s="2">
        <v>362.23123559999999</v>
      </c>
      <c r="D722" s="2">
        <v>236.40444859999999</v>
      </c>
      <c r="E722" s="2">
        <v>0.75767325399999996</v>
      </c>
      <c r="F722" s="2">
        <v>69506</v>
      </c>
      <c r="G722" s="2">
        <v>0.68410918200000004</v>
      </c>
      <c r="H722" s="2">
        <v>1024.1690000000001</v>
      </c>
      <c r="I722" s="2" t="s">
        <v>13</v>
      </c>
      <c r="J722">
        <f t="shared" si="11"/>
        <v>0</v>
      </c>
    </row>
    <row r="723" spans="1:10" x14ac:dyDescent="0.3">
      <c r="A723" s="4" t="s">
        <v>11</v>
      </c>
      <c r="B723" s="2">
        <v>91665</v>
      </c>
      <c r="C723" s="2">
        <v>485.45214329999999</v>
      </c>
      <c r="D723" s="2">
        <v>243.0800284</v>
      </c>
      <c r="E723" s="2">
        <v>0.86560403200000002</v>
      </c>
      <c r="F723" s="2">
        <v>95741</v>
      </c>
      <c r="G723" s="2">
        <v>0.70003207499999998</v>
      </c>
      <c r="H723" s="2">
        <v>1244.5630000000001</v>
      </c>
      <c r="I723" s="2" t="s">
        <v>13</v>
      </c>
      <c r="J723">
        <f t="shared" si="11"/>
        <v>0</v>
      </c>
    </row>
    <row r="724" spans="1:10" x14ac:dyDescent="0.3">
      <c r="A724" s="4" t="s">
        <v>9</v>
      </c>
      <c r="B724" s="2">
        <v>126149</v>
      </c>
      <c r="C724" s="2">
        <v>478.8771011</v>
      </c>
      <c r="D724" s="2">
        <v>345.91997220000002</v>
      </c>
      <c r="E724" s="2">
        <v>0.69152088199999995</v>
      </c>
      <c r="F724" s="2">
        <v>134778</v>
      </c>
      <c r="G724" s="2">
        <v>0.62490835600000005</v>
      </c>
      <c r="H724" s="2">
        <v>1549.1849999999999</v>
      </c>
      <c r="I724" s="2" t="s">
        <v>13</v>
      </c>
      <c r="J724">
        <f t="shared" si="11"/>
        <v>0</v>
      </c>
    </row>
    <row r="725" spans="1:10" x14ac:dyDescent="0.3">
      <c r="A725" s="4" t="s">
        <v>9</v>
      </c>
      <c r="B725" s="2">
        <v>101618</v>
      </c>
      <c r="C725" s="2">
        <v>443.4929899</v>
      </c>
      <c r="D725" s="2">
        <v>293.38416890000002</v>
      </c>
      <c r="E725" s="2">
        <v>0.74991820200000003</v>
      </c>
      <c r="F725" s="2">
        <v>104508</v>
      </c>
      <c r="G725" s="2">
        <v>0.75024179199999996</v>
      </c>
      <c r="H725" s="2">
        <v>1238.627</v>
      </c>
      <c r="I725" s="2" t="s">
        <v>13</v>
      </c>
      <c r="J725">
        <f t="shared" si="11"/>
        <v>0</v>
      </c>
    </row>
    <row r="726" spans="1:10" x14ac:dyDescent="0.3">
      <c r="A726" s="4" t="s">
        <v>9</v>
      </c>
      <c r="B726" s="2">
        <v>96442</v>
      </c>
      <c r="C726" s="2">
        <v>450.40813559999998</v>
      </c>
      <c r="D726" s="2">
        <v>276.9226152</v>
      </c>
      <c r="E726" s="2">
        <v>0.78866281599999999</v>
      </c>
      <c r="F726" s="2">
        <v>100712</v>
      </c>
      <c r="G726" s="2">
        <v>0.70305813699999997</v>
      </c>
      <c r="H726" s="2">
        <v>1239.3140000000001</v>
      </c>
      <c r="I726" s="2" t="s">
        <v>13</v>
      </c>
      <c r="J726">
        <f t="shared" si="11"/>
        <v>0</v>
      </c>
    </row>
    <row r="727" spans="1:10" x14ac:dyDescent="0.3">
      <c r="A727" s="4" t="s">
        <v>9</v>
      </c>
      <c r="B727" s="2">
        <v>79397</v>
      </c>
      <c r="C727" s="2">
        <v>434.9940818</v>
      </c>
      <c r="D727" s="2">
        <v>235.51949329999999</v>
      </c>
      <c r="E727" s="2">
        <v>0.84074487399999998</v>
      </c>
      <c r="F727" s="2">
        <v>83074</v>
      </c>
      <c r="G727" s="2">
        <v>0.69611685400000001</v>
      </c>
      <c r="H727" s="2">
        <v>1148.633</v>
      </c>
      <c r="I727" s="2" t="s">
        <v>13</v>
      </c>
      <c r="J727">
        <f t="shared" si="11"/>
        <v>0</v>
      </c>
    </row>
    <row r="728" spans="1:10" x14ac:dyDescent="0.3">
      <c r="A728" s="4" t="s">
        <v>9</v>
      </c>
      <c r="B728" s="2">
        <v>86658</v>
      </c>
      <c r="C728" s="2">
        <v>439.2290769</v>
      </c>
      <c r="D728" s="2">
        <v>258.30432760000002</v>
      </c>
      <c r="E728" s="2">
        <v>0.80879864000000001</v>
      </c>
      <c r="F728" s="2">
        <v>89048</v>
      </c>
      <c r="G728" s="2">
        <v>0.69975775200000001</v>
      </c>
      <c r="H728" s="2">
        <v>1184.5809999999999</v>
      </c>
      <c r="I728" s="2" t="s">
        <v>13</v>
      </c>
      <c r="J728">
        <f t="shared" si="11"/>
        <v>0</v>
      </c>
    </row>
    <row r="729" spans="1:10" x14ac:dyDescent="0.3">
      <c r="A729" s="4" t="s">
        <v>9</v>
      </c>
      <c r="B729" s="2">
        <v>113046</v>
      </c>
      <c r="C729" s="2">
        <v>548.94083539999997</v>
      </c>
      <c r="D729" s="2">
        <v>265.30509590000003</v>
      </c>
      <c r="E729" s="2">
        <v>0.87545280000000003</v>
      </c>
      <c r="F729" s="2">
        <v>116819</v>
      </c>
      <c r="G729" s="2">
        <v>0.67718167399999996</v>
      </c>
      <c r="H729" s="2">
        <v>1385.645</v>
      </c>
      <c r="I729" s="2" t="s">
        <v>13</v>
      </c>
      <c r="J729">
        <f t="shared" si="11"/>
        <v>0</v>
      </c>
    </row>
    <row r="730" spans="1:10" x14ac:dyDescent="0.3">
      <c r="A730" s="4" t="s">
        <v>9</v>
      </c>
      <c r="B730" s="2">
        <v>53373</v>
      </c>
      <c r="C730" s="2">
        <v>330.67724120000003</v>
      </c>
      <c r="D730" s="2">
        <v>215.7016476</v>
      </c>
      <c r="E730" s="2">
        <v>0.75795859099999996</v>
      </c>
      <c r="F730" s="2">
        <v>56639</v>
      </c>
      <c r="G730" s="2">
        <v>0.65428133600000005</v>
      </c>
      <c r="H730" s="2">
        <v>936.82299999999998</v>
      </c>
      <c r="I730" s="2" t="s">
        <v>13</v>
      </c>
      <c r="J730">
        <f t="shared" si="11"/>
        <v>0</v>
      </c>
    </row>
    <row r="731" spans="1:10" x14ac:dyDescent="0.3">
      <c r="A731" s="4" t="s">
        <v>9</v>
      </c>
      <c r="B731" s="2">
        <v>80274</v>
      </c>
      <c r="C731" s="2">
        <v>404.30249520000001</v>
      </c>
      <c r="D731" s="2">
        <v>256.06247639999998</v>
      </c>
      <c r="E731" s="2">
        <v>0.77387055599999999</v>
      </c>
      <c r="F731" s="2">
        <v>84523</v>
      </c>
      <c r="G731" s="2">
        <v>0.66354213200000001</v>
      </c>
      <c r="H731" s="2">
        <v>1153.6179999999999</v>
      </c>
      <c r="I731" s="2" t="s">
        <v>13</v>
      </c>
      <c r="J731">
        <f t="shared" si="11"/>
        <v>0</v>
      </c>
    </row>
    <row r="732" spans="1:10" x14ac:dyDescent="0.3">
      <c r="A732" s="4" t="s">
        <v>9</v>
      </c>
      <c r="B732" s="2">
        <v>89431</v>
      </c>
      <c r="C732" s="2">
        <v>464.83393169999999</v>
      </c>
      <c r="D732" s="2">
        <v>247.35204400000001</v>
      </c>
      <c r="E732" s="2">
        <v>0.84666271100000001</v>
      </c>
      <c r="F732" s="2">
        <v>92412</v>
      </c>
      <c r="G732" s="2">
        <v>0.62479739499999998</v>
      </c>
      <c r="H732" s="2">
        <v>1198.8530000000001</v>
      </c>
      <c r="I732" s="2" t="s">
        <v>13</v>
      </c>
      <c r="J732">
        <f t="shared" si="11"/>
        <v>0</v>
      </c>
    </row>
    <row r="733" spans="1:10" x14ac:dyDescent="0.3">
      <c r="A733" s="4" t="s">
        <v>9</v>
      </c>
      <c r="B733" s="2">
        <v>84383</v>
      </c>
      <c r="C733" s="2">
        <v>403.90941479999998</v>
      </c>
      <c r="D733" s="2">
        <v>271.25150910000002</v>
      </c>
      <c r="E733" s="2">
        <v>0.74094545999999994</v>
      </c>
      <c r="F733" s="2">
        <v>87629</v>
      </c>
      <c r="G733" s="2">
        <v>0.67494520999999996</v>
      </c>
      <c r="H733" s="2">
        <v>1140.605</v>
      </c>
      <c r="I733" s="2" t="s">
        <v>13</v>
      </c>
      <c r="J733">
        <f t="shared" si="11"/>
        <v>0</v>
      </c>
    </row>
    <row r="734" spans="1:10" x14ac:dyDescent="0.3">
      <c r="A734" s="4" t="s">
        <v>11</v>
      </c>
      <c r="B734" s="2">
        <v>98260</v>
      </c>
      <c r="C734" s="2">
        <v>520.10307809999995</v>
      </c>
      <c r="D734" s="2">
        <v>245.20975870000001</v>
      </c>
      <c r="E734" s="2">
        <v>0.88188542999999997</v>
      </c>
      <c r="F734" s="2">
        <v>103918</v>
      </c>
      <c r="G734" s="2">
        <v>0.57645712900000001</v>
      </c>
      <c r="H734" s="2">
        <v>1345.6869999999999</v>
      </c>
      <c r="I734" s="2" t="s">
        <v>13</v>
      </c>
      <c r="J734">
        <f t="shared" si="11"/>
        <v>0</v>
      </c>
    </row>
    <row r="735" spans="1:10" x14ac:dyDescent="0.3">
      <c r="A735" s="4" t="s">
        <v>12</v>
      </c>
      <c r="B735" s="2">
        <v>104656</v>
      </c>
      <c r="C735" s="2">
        <v>489.4542174</v>
      </c>
      <c r="D735" s="2">
        <v>273.45266429999998</v>
      </c>
      <c r="E735" s="2">
        <v>0.82937726899999997</v>
      </c>
      <c r="F735" s="2">
        <v>106961</v>
      </c>
      <c r="G735" s="2">
        <v>0.74160997699999998</v>
      </c>
      <c r="H735" s="2">
        <v>1273.1279999999999</v>
      </c>
      <c r="I735" s="2" t="s">
        <v>13</v>
      </c>
      <c r="J735">
        <f t="shared" si="11"/>
        <v>0</v>
      </c>
    </row>
    <row r="736" spans="1:10" x14ac:dyDescent="0.3">
      <c r="A736" s="4" t="s">
        <v>12</v>
      </c>
      <c r="B736" s="2">
        <v>100186</v>
      </c>
      <c r="C736" s="2">
        <v>462.50592920000003</v>
      </c>
      <c r="D736" s="2">
        <v>277.69911080000003</v>
      </c>
      <c r="E736" s="2">
        <v>0.79968271599999996</v>
      </c>
      <c r="F736" s="2">
        <v>101921</v>
      </c>
      <c r="G736" s="2">
        <v>0.68224286300000003</v>
      </c>
      <c r="H736" s="2">
        <v>1217.8309999999999</v>
      </c>
      <c r="I736" s="2" t="s">
        <v>13</v>
      </c>
      <c r="J736">
        <f t="shared" si="11"/>
        <v>0</v>
      </c>
    </row>
    <row r="737" spans="1:10" x14ac:dyDescent="0.3">
      <c r="A737" s="4" t="s">
        <v>9</v>
      </c>
      <c r="B737" s="2">
        <v>122617</v>
      </c>
      <c r="C737" s="2">
        <v>503.68757620000002</v>
      </c>
      <c r="D737" s="2">
        <v>322.6225172</v>
      </c>
      <c r="E737" s="2">
        <v>0.76794057599999999</v>
      </c>
      <c r="F737" s="2">
        <v>131499</v>
      </c>
      <c r="G737" s="2">
        <v>0.64325359400000004</v>
      </c>
      <c r="H737" s="2">
        <v>1429.3520000000001</v>
      </c>
      <c r="I737" s="2" t="s">
        <v>13</v>
      </c>
      <c r="J737">
        <f t="shared" si="11"/>
        <v>0</v>
      </c>
    </row>
    <row r="738" spans="1:10" x14ac:dyDescent="0.3">
      <c r="A738" s="4" t="s">
        <v>11</v>
      </c>
      <c r="B738" s="2">
        <v>117301</v>
      </c>
      <c r="C738" s="2">
        <v>507.24044070000002</v>
      </c>
      <c r="D738" s="2">
        <v>296.82988169999999</v>
      </c>
      <c r="E738" s="2">
        <v>0.810899272</v>
      </c>
      <c r="F738" s="2">
        <v>122361</v>
      </c>
      <c r="G738" s="2">
        <v>0.61840218499999999</v>
      </c>
      <c r="H738" s="2">
        <v>1407.4010000000001</v>
      </c>
      <c r="I738" s="2" t="s">
        <v>13</v>
      </c>
      <c r="J738">
        <f t="shared" si="11"/>
        <v>0</v>
      </c>
    </row>
    <row r="739" spans="1:10" x14ac:dyDescent="0.3">
      <c r="A739" s="4" t="s">
        <v>9</v>
      </c>
      <c r="B739" s="2">
        <v>48007</v>
      </c>
      <c r="C739" s="2">
        <v>302.61104740000002</v>
      </c>
      <c r="D739" s="2">
        <v>209.11608419999999</v>
      </c>
      <c r="E739" s="2">
        <v>0.72281731999999999</v>
      </c>
      <c r="F739" s="2">
        <v>50679</v>
      </c>
      <c r="G739" s="2">
        <v>0.67705130700000005</v>
      </c>
      <c r="H739" s="2">
        <v>889.74300000000005</v>
      </c>
      <c r="I739" s="2" t="s">
        <v>13</v>
      </c>
      <c r="J739">
        <f t="shared" si="11"/>
        <v>0</v>
      </c>
    </row>
    <row r="740" spans="1:10" x14ac:dyDescent="0.3">
      <c r="A740" s="4" t="s">
        <v>9</v>
      </c>
      <c r="B740" s="2">
        <v>165681</v>
      </c>
      <c r="C740" s="2">
        <v>615.21087450000005</v>
      </c>
      <c r="D740" s="2">
        <v>346.70224580000001</v>
      </c>
      <c r="E740" s="2">
        <v>0.82608178099999996</v>
      </c>
      <c r="F740" s="2">
        <v>170954</v>
      </c>
      <c r="G740" s="2">
        <v>0.73582366600000004</v>
      </c>
      <c r="H740" s="2">
        <v>1635.7909999999999</v>
      </c>
      <c r="I740" s="2" t="s">
        <v>13</v>
      </c>
      <c r="J740">
        <f t="shared" si="11"/>
        <v>0</v>
      </c>
    </row>
    <row r="741" spans="1:10" x14ac:dyDescent="0.3">
      <c r="A741" s="4" t="s">
        <v>9</v>
      </c>
      <c r="B741" s="2">
        <v>83929</v>
      </c>
      <c r="C741" s="2">
        <v>429.09040870000001</v>
      </c>
      <c r="D741" s="2">
        <v>252.0375627</v>
      </c>
      <c r="E741" s="2">
        <v>0.80931391399999997</v>
      </c>
      <c r="F741" s="2">
        <v>87269</v>
      </c>
      <c r="G741" s="2">
        <v>0.70484148599999996</v>
      </c>
      <c r="H741" s="2">
        <v>1176.2270000000001</v>
      </c>
      <c r="I741" s="2" t="s">
        <v>13</v>
      </c>
      <c r="J741">
        <f t="shared" si="11"/>
        <v>0</v>
      </c>
    </row>
    <row r="742" spans="1:10" x14ac:dyDescent="0.3">
      <c r="A742" s="4" t="s">
        <v>9</v>
      </c>
      <c r="B742" s="2">
        <v>109701</v>
      </c>
      <c r="C742" s="2">
        <v>546.63528169999995</v>
      </c>
      <c r="D742" s="2">
        <v>256.61473210000003</v>
      </c>
      <c r="E742" s="2">
        <v>0.88296217099999996</v>
      </c>
      <c r="F742" s="2">
        <v>113425</v>
      </c>
      <c r="G742" s="2">
        <v>0.58062518500000004</v>
      </c>
      <c r="H742" s="2">
        <v>1405.8679999999999</v>
      </c>
      <c r="I742" s="2" t="s">
        <v>13</v>
      </c>
      <c r="J742">
        <f t="shared" si="11"/>
        <v>0</v>
      </c>
    </row>
    <row r="743" spans="1:10" x14ac:dyDescent="0.3">
      <c r="A743" s="4" t="s">
        <v>9</v>
      </c>
      <c r="B743" s="2">
        <v>117098</v>
      </c>
      <c r="C743" s="2">
        <v>637.77021439999999</v>
      </c>
      <c r="D743" s="2">
        <v>237.47178539999999</v>
      </c>
      <c r="E743" s="2">
        <v>0.92809361499999998</v>
      </c>
      <c r="F743" s="2">
        <v>120417</v>
      </c>
      <c r="G743" s="2">
        <v>0.65286574500000005</v>
      </c>
      <c r="H743" s="2">
        <v>1484.3340000000001</v>
      </c>
      <c r="I743" s="2" t="s">
        <v>13</v>
      </c>
      <c r="J743">
        <f t="shared" si="11"/>
        <v>0</v>
      </c>
    </row>
    <row r="744" spans="1:10" x14ac:dyDescent="0.3">
      <c r="A744" s="4" t="s">
        <v>9</v>
      </c>
      <c r="B744" s="2">
        <v>107082</v>
      </c>
      <c r="C744" s="2">
        <v>536.85156919999997</v>
      </c>
      <c r="D744" s="2">
        <v>258.71715999999998</v>
      </c>
      <c r="E744" s="2">
        <v>0.87621762700000005</v>
      </c>
      <c r="F744" s="2">
        <v>112201</v>
      </c>
      <c r="G744" s="2">
        <v>0.72952092899999998</v>
      </c>
      <c r="H744" s="2">
        <v>1354.7149999999999</v>
      </c>
      <c r="I744" s="2" t="s">
        <v>13</v>
      </c>
      <c r="J744">
        <f t="shared" si="11"/>
        <v>0</v>
      </c>
    </row>
    <row r="745" spans="1:10" x14ac:dyDescent="0.3">
      <c r="A745" s="4" t="s">
        <v>9</v>
      </c>
      <c r="B745" s="2">
        <v>102944</v>
      </c>
      <c r="C745" s="2">
        <v>477.16750889999997</v>
      </c>
      <c r="D745" s="2">
        <v>277.22248739999998</v>
      </c>
      <c r="E745" s="2">
        <v>0.81392126200000003</v>
      </c>
      <c r="F745" s="2">
        <v>108053</v>
      </c>
      <c r="G745" s="2">
        <v>0.71568409300000002</v>
      </c>
      <c r="H745" s="2">
        <v>1339.098</v>
      </c>
      <c r="I745" s="2" t="s">
        <v>13</v>
      </c>
      <c r="J745">
        <f t="shared" si="11"/>
        <v>0</v>
      </c>
    </row>
    <row r="746" spans="1:10" x14ac:dyDescent="0.3">
      <c r="A746" s="4" t="s">
        <v>9</v>
      </c>
      <c r="B746" s="2">
        <v>53077</v>
      </c>
      <c r="C746" s="2">
        <v>327.28782039999999</v>
      </c>
      <c r="D746" s="2">
        <v>212.23108859999999</v>
      </c>
      <c r="E746" s="2">
        <v>0.76125386100000003</v>
      </c>
      <c r="F746" s="2">
        <v>55532</v>
      </c>
      <c r="G746" s="2">
        <v>0.64641334800000005</v>
      </c>
      <c r="H746" s="2">
        <v>934.70799999999997</v>
      </c>
      <c r="I746" s="2" t="s">
        <v>13</v>
      </c>
      <c r="J746">
        <f t="shared" si="11"/>
        <v>0</v>
      </c>
    </row>
    <row r="747" spans="1:10" x14ac:dyDescent="0.3">
      <c r="A747" s="4" t="s">
        <v>9</v>
      </c>
      <c r="B747" s="2">
        <v>78161</v>
      </c>
      <c r="C747" s="2">
        <v>453.20339530000001</v>
      </c>
      <c r="D747" s="2">
        <v>222.60502439999999</v>
      </c>
      <c r="E747" s="2">
        <v>0.87105737400000005</v>
      </c>
      <c r="F747" s="2">
        <v>81689</v>
      </c>
      <c r="G747" s="2">
        <v>0.73349286800000002</v>
      </c>
      <c r="H747" s="2">
        <v>1161.2909999999999</v>
      </c>
      <c r="I747" s="2" t="s">
        <v>13</v>
      </c>
      <c r="J747">
        <f t="shared" si="11"/>
        <v>0</v>
      </c>
    </row>
    <row r="748" spans="1:10" x14ac:dyDescent="0.3">
      <c r="A748" s="4" t="s">
        <v>9</v>
      </c>
      <c r="B748" s="2">
        <v>122433</v>
      </c>
      <c r="C748" s="2">
        <v>585.29419840000003</v>
      </c>
      <c r="D748" s="2">
        <v>270.70880970000002</v>
      </c>
      <c r="E748" s="2">
        <v>0.88661015200000004</v>
      </c>
      <c r="F748" s="2">
        <v>128445</v>
      </c>
      <c r="G748" s="2">
        <v>0.57949317499999997</v>
      </c>
      <c r="H748" s="2">
        <v>1526.711</v>
      </c>
      <c r="I748" s="2" t="s">
        <v>13</v>
      </c>
      <c r="J748">
        <f t="shared" si="11"/>
        <v>0</v>
      </c>
    </row>
    <row r="749" spans="1:10" x14ac:dyDescent="0.3">
      <c r="A749" s="4" t="s">
        <v>11</v>
      </c>
      <c r="B749" s="2">
        <v>142069</v>
      </c>
      <c r="C749" s="2">
        <v>662.71376959999998</v>
      </c>
      <c r="D749" s="2">
        <v>275.43969270000002</v>
      </c>
      <c r="E749" s="2">
        <v>0.90953656299999996</v>
      </c>
      <c r="F749" s="2">
        <v>148697</v>
      </c>
      <c r="G749" s="2">
        <v>0.73227668700000004</v>
      </c>
      <c r="H749" s="2">
        <v>1622.58</v>
      </c>
      <c r="I749" s="2" t="s">
        <v>13</v>
      </c>
      <c r="J749">
        <f t="shared" si="11"/>
        <v>0</v>
      </c>
    </row>
    <row r="750" spans="1:10" x14ac:dyDescent="0.3">
      <c r="A750" s="4" t="s">
        <v>11</v>
      </c>
      <c r="B750" s="2">
        <v>82585</v>
      </c>
      <c r="C750" s="2">
        <v>436.18243059999998</v>
      </c>
      <c r="D750" s="2">
        <v>264.87409980000001</v>
      </c>
      <c r="E750" s="2">
        <v>0.79450675299999995</v>
      </c>
      <c r="F750" s="2">
        <v>93928</v>
      </c>
      <c r="G750" s="2">
        <v>0.58844695899999999</v>
      </c>
      <c r="H750" s="2">
        <v>1320.46</v>
      </c>
      <c r="I750" s="2" t="s">
        <v>13</v>
      </c>
      <c r="J750">
        <f t="shared" si="11"/>
        <v>0</v>
      </c>
    </row>
    <row r="751" spans="1:10" x14ac:dyDescent="0.3">
      <c r="A751" s="4" t="s">
        <v>12</v>
      </c>
      <c r="B751" s="2">
        <v>96753</v>
      </c>
      <c r="C751" s="2">
        <v>477.49972350000002</v>
      </c>
      <c r="D751" s="2">
        <v>261.94340840000001</v>
      </c>
      <c r="E751" s="2">
        <v>0.83610272799999996</v>
      </c>
      <c r="F751" s="2">
        <v>99964</v>
      </c>
      <c r="G751" s="2">
        <v>0.69410726599999995</v>
      </c>
      <c r="H751" s="2">
        <v>1258.683</v>
      </c>
      <c r="I751" s="2" t="s">
        <v>13</v>
      </c>
      <c r="J751">
        <f t="shared" si="11"/>
        <v>0</v>
      </c>
    </row>
    <row r="752" spans="1:10" x14ac:dyDescent="0.3">
      <c r="A752" s="4" t="s">
        <v>9</v>
      </c>
      <c r="B752" s="2">
        <v>106393</v>
      </c>
      <c r="C752" s="2">
        <v>472.30940579999998</v>
      </c>
      <c r="D752" s="2">
        <v>287.59388990000002</v>
      </c>
      <c r="E752" s="2">
        <v>0.79323936500000003</v>
      </c>
      <c r="F752" s="2">
        <v>109501</v>
      </c>
      <c r="G752" s="2">
        <v>0.67838833899999995</v>
      </c>
      <c r="H752" s="2">
        <v>1281.3779999999999</v>
      </c>
      <c r="I752" s="2" t="s">
        <v>13</v>
      </c>
      <c r="J752">
        <f t="shared" si="11"/>
        <v>0</v>
      </c>
    </row>
    <row r="753" spans="1:10" x14ac:dyDescent="0.3">
      <c r="A753" s="4" t="s">
        <v>12</v>
      </c>
      <c r="B753" s="2">
        <v>182122</v>
      </c>
      <c r="C753" s="2">
        <v>620.48721950000004</v>
      </c>
      <c r="D753" s="2">
        <v>376.48860550000001</v>
      </c>
      <c r="E753" s="2">
        <v>0.79488289700000003</v>
      </c>
      <c r="F753" s="2">
        <v>187560</v>
      </c>
      <c r="G753" s="2">
        <v>0.721829842</v>
      </c>
      <c r="H753" s="2">
        <v>1695.23</v>
      </c>
      <c r="I753" s="2" t="s">
        <v>13</v>
      </c>
      <c r="J753">
        <f t="shared" si="11"/>
        <v>0</v>
      </c>
    </row>
    <row r="754" spans="1:10" x14ac:dyDescent="0.3">
      <c r="A754" s="4" t="s">
        <v>9</v>
      </c>
      <c r="B754" s="2">
        <v>49691</v>
      </c>
      <c r="C754" s="2">
        <v>336.67805779999998</v>
      </c>
      <c r="D754" s="2">
        <v>189.26166739999999</v>
      </c>
      <c r="E754" s="2">
        <v>0.82703913500000004</v>
      </c>
      <c r="F754" s="2">
        <v>52077</v>
      </c>
      <c r="G754" s="2">
        <v>0.72495039699999997</v>
      </c>
      <c r="H754" s="2">
        <v>919.41899999999998</v>
      </c>
      <c r="I754" s="2" t="s">
        <v>13</v>
      </c>
      <c r="J754">
        <f t="shared" si="11"/>
        <v>0</v>
      </c>
    </row>
    <row r="755" spans="1:10" x14ac:dyDescent="0.3">
      <c r="A755" s="4" t="s">
        <v>12</v>
      </c>
      <c r="B755" s="2">
        <v>79057</v>
      </c>
      <c r="C755" s="2">
        <v>436.39004660000001</v>
      </c>
      <c r="D755" s="2">
        <v>236.89539329999999</v>
      </c>
      <c r="E755" s="2">
        <v>0.83982810699999999</v>
      </c>
      <c r="F755" s="2">
        <v>82642</v>
      </c>
      <c r="G755" s="2">
        <v>0.65459709200000005</v>
      </c>
      <c r="H755" s="2">
        <v>1148.146</v>
      </c>
      <c r="I755" s="2" t="s">
        <v>13</v>
      </c>
      <c r="J755">
        <f t="shared" si="11"/>
        <v>0</v>
      </c>
    </row>
    <row r="756" spans="1:10" x14ac:dyDescent="0.3">
      <c r="A756" s="4" t="s">
        <v>11</v>
      </c>
      <c r="B756" s="2">
        <v>110785</v>
      </c>
      <c r="C756" s="2">
        <v>560.00713559999997</v>
      </c>
      <c r="D756" s="2">
        <v>259.3973494</v>
      </c>
      <c r="E756" s="2">
        <v>0.88625187100000002</v>
      </c>
      <c r="F756" s="2">
        <v>116070</v>
      </c>
      <c r="G756" s="2">
        <v>0.55856668899999995</v>
      </c>
      <c r="H756" s="2">
        <v>1456.7570000000001</v>
      </c>
      <c r="I756" s="2" t="s">
        <v>13</v>
      </c>
      <c r="J756">
        <f t="shared" si="11"/>
        <v>0</v>
      </c>
    </row>
    <row r="757" spans="1:10" x14ac:dyDescent="0.3">
      <c r="A757" s="4" t="s">
        <v>9</v>
      </c>
      <c r="B757" s="2">
        <v>171749</v>
      </c>
      <c r="C757" s="2">
        <v>671.25456069999996</v>
      </c>
      <c r="D757" s="2">
        <v>328.90988920000001</v>
      </c>
      <c r="E757" s="2">
        <v>0.87172649099999999</v>
      </c>
      <c r="F757" s="2">
        <v>175679</v>
      </c>
      <c r="G757" s="2">
        <v>0.73815929700000005</v>
      </c>
      <c r="H757" s="2">
        <v>1689.585</v>
      </c>
      <c r="I757" s="2" t="s">
        <v>13</v>
      </c>
      <c r="J757">
        <f t="shared" si="11"/>
        <v>0</v>
      </c>
    </row>
    <row r="758" spans="1:10" x14ac:dyDescent="0.3">
      <c r="A758" s="4" t="s">
        <v>12</v>
      </c>
      <c r="B758" s="2">
        <v>149841</v>
      </c>
      <c r="C758" s="2">
        <v>547.45640519999995</v>
      </c>
      <c r="D758" s="2">
        <v>354.58460580000002</v>
      </c>
      <c r="E758" s="2">
        <v>0.76189998699999995</v>
      </c>
      <c r="F758" s="2">
        <v>155682</v>
      </c>
      <c r="G758" s="2">
        <v>0.71184725599999998</v>
      </c>
      <c r="H758" s="2">
        <v>1544.3420000000001</v>
      </c>
      <c r="I758" s="2" t="s">
        <v>13</v>
      </c>
      <c r="J758">
        <f t="shared" si="11"/>
        <v>0</v>
      </c>
    </row>
    <row r="759" spans="1:10" x14ac:dyDescent="0.3">
      <c r="A759" s="4" t="s">
        <v>11</v>
      </c>
      <c r="B759" s="2">
        <v>97513</v>
      </c>
      <c r="C759" s="2">
        <v>486.90216709999999</v>
      </c>
      <c r="D759" s="2">
        <v>257.27001630000001</v>
      </c>
      <c r="E759" s="2">
        <v>0.84900716499999995</v>
      </c>
      <c r="F759" s="2">
        <v>100196</v>
      </c>
      <c r="G759" s="2">
        <v>0.688908984</v>
      </c>
      <c r="H759" s="2">
        <v>1272.8820000000001</v>
      </c>
      <c r="I759" s="2" t="s">
        <v>13</v>
      </c>
      <c r="J759">
        <f t="shared" si="11"/>
        <v>0</v>
      </c>
    </row>
    <row r="760" spans="1:10" x14ac:dyDescent="0.3">
      <c r="A760" s="4" t="s">
        <v>9</v>
      </c>
      <c r="B760" s="2">
        <v>97254</v>
      </c>
      <c r="C760" s="2">
        <v>422.04407129999998</v>
      </c>
      <c r="D760" s="2">
        <v>305.87512379999998</v>
      </c>
      <c r="E760" s="2">
        <v>0.68901520999999999</v>
      </c>
      <c r="F760" s="2">
        <v>100815</v>
      </c>
      <c r="G760" s="2">
        <v>0.63334961400000001</v>
      </c>
      <c r="H760" s="2">
        <v>1254.4680000000001</v>
      </c>
      <c r="I760" s="2" t="s">
        <v>13</v>
      </c>
      <c r="J760">
        <f t="shared" si="11"/>
        <v>0</v>
      </c>
    </row>
    <row r="761" spans="1:10" x14ac:dyDescent="0.3">
      <c r="A761" s="4" t="s">
        <v>9</v>
      </c>
      <c r="B761" s="2">
        <v>132116</v>
      </c>
      <c r="C761" s="2">
        <v>519.67998379999995</v>
      </c>
      <c r="D761" s="2">
        <v>325.33248780000002</v>
      </c>
      <c r="E761" s="2">
        <v>0.779803256</v>
      </c>
      <c r="F761" s="2">
        <v>133811</v>
      </c>
      <c r="G761" s="2">
        <v>0.74507105799999995</v>
      </c>
      <c r="H761" s="2">
        <v>1393.335</v>
      </c>
      <c r="I761" s="2" t="s">
        <v>13</v>
      </c>
      <c r="J761">
        <f t="shared" si="11"/>
        <v>0</v>
      </c>
    </row>
    <row r="762" spans="1:10" x14ac:dyDescent="0.3">
      <c r="A762" s="4" t="s">
        <v>9</v>
      </c>
      <c r="B762" s="2">
        <v>132730</v>
      </c>
      <c r="C762" s="2">
        <v>535.980907</v>
      </c>
      <c r="D762" s="2">
        <v>324.95891999999998</v>
      </c>
      <c r="E762" s="2">
        <v>0.79524497599999999</v>
      </c>
      <c r="F762" s="2">
        <v>139810</v>
      </c>
      <c r="G762" s="2">
        <v>0.68855860800000002</v>
      </c>
      <c r="H762" s="2">
        <v>1475.6579999999999</v>
      </c>
      <c r="I762" s="2" t="s">
        <v>13</v>
      </c>
      <c r="J762">
        <f t="shared" si="11"/>
        <v>0</v>
      </c>
    </row>
    <row r="763" spans="1:10" x14ac:dyDescent="0.3">
      <c r="A763" s="4" t="s">
        <v>9</v>
      </c>
      <c r="B763" s="2">
        <v>68576</v>
      </c>
      <c r="C763" s="2">
        <v>377.13692800000001</v>
      </c>
      <c r="D763" s="2">
        <v>235.12946909999999</v>
      </c>
      <c r="E763" s="2">
        <v>0.78185592400000004</v>
      </c>
      <c r="F763" s="2">
        <v>71551</v>
      </c>
      <c r="G763" s="2">
        <v>0.71907473200000005</v>
      </c>
      <c r="H763" s="2">
        <v>1087.1079999999999</v>
      </c>
      <c r="I763" s="2" t="s">
        <v>13</v>
      </c>
      <c r="J763">
        <f t="shared" si="11"/>
        <v>0</v>
      </c>
    </row>
    <row r="764" spans="1:10" x14ac:dyDescent="0.3">
      <c r="A764" s="4" t="s">
        <v>12</v>
      </c>
      <c r="B764" s="2">
        <v>109011</v>
      </c>
      <c r="C764" s="2">
        <v>504.39549570000003</v>
      </c>
      <c r="D764" s="2">
        <v>277.03395239999998</v>
      </c>
      <c r="E764" s="2">
        <v>0.83566495799999996</v>
      </c>
      <c r="F764" s="2">
        <v>111306</v>
      </c>
      <c r="G764" s="2">
        <v>0.62093301400000001</v>
      </c>
      <c r="H764" s="2">
        <v>1297.1469999999999</v>
      </c>
      <c r="I764" s="2" t="s">
        <v>13</v>
      </c>
      <c r="J764">
        <f t="shared" si="11"/>
        <v>0</v>
      </c>
    </row>
    <row r="765" spans="1:10" x14ac:dyDescent="0.3">
      <c r="A765" s="4" t="s">
        <v>12</v>
      </c>
      <c r="B765" s="2">
        <v>109438</v>
      </c>
      <c r="C765" s="2">
        <v>502.72933810000001</v>
      </c>
      <c r="D765" s="2">
        <v>280.34374059999999</v>
      </c>
      <c r="E765" s="2">
        <v>0.83008056399999997</v>
      </c>
      <c r="F765" s="2">
        <v>113476</v>
      </c>
      <c r="G765" s="2">
        <v>0.63547310000000001</v>
      </c>
      <c r="H765" s="2">
        <v>1323.557</v>
      </c>
      <c r="I765" s="2" t="s">
        <v>13</v>
      </c>
      <c r="J765">
        <f t="shared" si="11"/>
        <v>0</v>
      </c>
    </row>
    <row r="766" spans="1:10" x14ac:dyDescent="0.3">
      <c r="A766" s="4" t="s">
        <v>12</v>
      </c>
      <c r="B766" s="2">
        <v>76551</v>
      </c>
      <c r="C766" s="2">
        <v>394.44261460000001</v>
      </c>
      <c r="D766" s="2">
        <v>255.25444089999999</v>
      </c>
      <c r="E766" s="2">
        <v>0.762382271</v>
      </c>
      <c r="F766" s="2">
        <v>81613</v>
      </c>
      <c r="G766" s="2">
        <v>0.63236545399999999</v>
      </c>
      <c r="H766" s="2">
        <v>1130.405</v>
      </c>
      <c r="I766" s="2" t="s">
        <v>13</v>
      </c>
      <c r="J766">
        <f t="shared" si="11"/>
        <v>0</v>
      </c>
    </row>
    <row r="767" spans="1:10" x14ac:dyDescent="0.3">
      <c r="A767" s="4" t="s">
        <v>11</v>
      </c>
      <c r="B767" s="2">
        <v>121080</v>
      </c>
      <c r="C767" s="2">
        <v>573.4036122</v>
      </c>
      <c r="D767" s="2">
        <v>270.63250690000001</v>
      </c>
      <c r="E767" s="2">
        <v>0.88161161799999999</v>
      </c>
      <c r="F767" s="2">
        <v>124432</v>
      </c>
      <c r="G767" s="2">
        <v>0.72379039499999998</v>
      </c>
      <c r="H767" s="2">
        <v>1418.385</v>
      </c>
      <c r="I767" s="2" t="s">
        <v>13</v>
      </c>
      <c r="J767">
        <f t="shared" si="11"/>
        <v>0</v>
      </c>
    </row>
    <row r="768" spans="1:10" x14ac:dyDescent="0.3">
      <c r="A768" s="4" t="s">
        <v>9</v>
      </c>
      <c r="B768" s="2">
        <v>86202</v>
      </c>
      <c r="C768" s="2">
        <v>437.77126140000001</v>
      </c>
      <c r="D768" s="2">
        <v>253.90932129999999</v>
      </c>
      <c r="E768" s="2">
        <v>0.81461323799999996</v>
      </c>
      <c r="F768" s="2">
        <v>90825</v>
      </c>
      <c r="G768" s="2">
        <v>0.70514613900000001</v>
      </c>
      <c r="H768" s="2">
        <v>1199.809</v>
      </c>
      <c r="I768" s="2" t="s">
        <v>13</v>
      </c>
      <c r="J768">
        <f t="shared" si="11"/>
        <v>0</v>
      </c>
    </row>
    <row r="769" spans="1:10" x14ac:dyDescent="0.3">
      <c r="A769" s="4" t="s">
        <v>12</v>
      </c>
      <c r="B769" s="2">
        <v>134913</v>
      </c>
      <c r="C769" s="2">
        <v>639.60157140000001</v>
      </c>
      <c r="D769" s="2">
        <v>273.09207700000002</v>
      </c>
      <c r="E769" s="2">
        <v>0.90426476099999997</v>
      </c>
      <c r="F769" s="2">
        <v>139500</v>
      </c>
      <c r="G769" s="2">
        <v>0.73672627999999996</v>
      </c>
      <c r="H769" s="2">
        <v>1535.248</v>
      </c>
      <c r="I769" s="2" t="s">
        <v>13</v>
      </c>
      <c r="J769">
        <f t="shared" si="11"/>
        <v>0</v>
      </c>
    </row>
    <row r="770" spans="1:10" x14ac:dyDescent="0.3">
      <c r="A770" s="4" t="s">
        <v>11</v>
      </c>
      <c r="B770" s="2">
        <v>175247</v>
      </c>
      <c r="C770" s="2">
        <v>713.0171239</v>
      </c>
      <c r="D770" s="2">
        <v>316.39849779999997</v>
      </c>
      <c r="E770" s="2">
        <v>0.89615260200000002</v>
      </c>
      <c r="F770" s="2">
        <v>179961</v>
      </c>
      <c r="G770" s="2">
        <v>0.59216270599999998</v>
      </c>
      <c r="H770" s="2">
        <v>1739.277</v>
      </c>
      <c r="I770" s="2" t="s">
        <v>13</v>
      </c>
      <c r="J770">
        <f t="shared" ref="J770:J833" si="12">COUNTBLANK(A770:I770)</f>
        <v>0</v>
      </c>
    </row>
    <row r="771" spans="1:10" x14ac:dyDescent="0.3">
      <c r="A771" s="4" t="s">
        <v>9</v>
      </c>
      <c r="B771" s="2">
        <v>195281</v>
      </c>
      <c r="C771" s="2">
        <v>609.82972589999997</v>
      </c>
      <c r="D771" s="2">
        <v>408.53561880000001</v>
      </c>
      <c r="E771" s="2">
        <v>0.74243552800000001</v>
      </c>
      <c r="F771" s="2">
        <v>197426</v>
      </c>
      <c r="G771" s="2">
        <v>0.76965612400000005</v>
      </c>
      <c r="H771" s="2">
        <v>1639.1030000000001</v>
      </c>
      <c r="I771" s="2" t="s">
        <v>13</v>
      </c>
      <c r="J771">
        <f t="shared" si="12"/>
        <v>0</v>
      </c>
    </row>
    <row r="772" spans="1:10" x14ac:dyDescent="0.3">
      <c r="A772" s="4" t="s">
        <v>12</v>
      </c>
      <c r="B772" s="2">
        <v>131496</v>
      </c>
      <c r="C772" s="2">
        <v>506.11544909999998</v>
      </c>
      <c r="D772" s="2">
        <v>334.33178450000003</v>
      </c>
      <c r="E772" s="2">
        <v>0.750752113</v>
      </c>
      <c r="F772" s="2">
        <v>134210</v>
      </c>
      <c r="G772" s="2">
        <v>0.70552255900000005</v>
      </c>
      <c r="H772" s="2">
        <v>1412.02</v>
      </c>
      <c r="I772" s="2" t="s">
        <v>13</v>
      </c>
      <c r="J772">
        <f t="shared" si="12"/>
        <v>0</v>
      </c>
    </row>
    <row r="773" spans="1:10" x14ac:dyDescent="0.3">
      <c r="A773" s="4" t="s">
        <v>9</v>
      </c>
      <c r="B773" s="2">
        <v>175946</v>
      </c>
      <c r="C773" s="2">
        <v>604.53006760000005</v>
      </c>
      <c r="D773" s="2">
        <v>372.84984320000001</v>
      </c>
      <c r="E773" s="2">
        <v>0.78715141499999997</v>
      </c>
      <c r="F773" s="2">
        <v>180289</v>
      </c>
      <c r="G773" s="2">
        <v>0.77583758899999999</v>
      </c>
      <c r="H773" s="2">
        <v>1622.809</v>
      </c>
      <c r="I773" s="2" t="s">
        <v>13</v>
      </c>
      <c r="J773">
        <f t="shared" si="12"/>
        <v>0</v>
      </c>
    </row>
    <row r="774" spans="1:10" x14ac:dyDescent="0.3">
      <c r="A774" s="4" t="s">
        <v>9</v>
      </c>
      <c r="B774" s="2">
        <v>66265</v>
      </c>
      <c r="C774" s="2">
        <v>424.55943450000001</v>
      </c>
      <c r="D774" s="2">
        <v>203.38129230000001</v>
      </c>
      <c r="E774" s="2">
        <v>0.78144100000000005</v>
      </c>
      <c r="F774" s="2">
        <v>70487</v>
      </c>
      <c r="G774" s="2">
        <v>0.62801497399999995</v>
      </c>
      <c r="H774" s="2">
        <v>1126.7650000000001</v>
      </c>
      <c r="I774" s="2" t="s">
        <v>13</v>
      </c>
      <c r="J774">
        <f t="shared" si="12"/>
        <v>0</v>
      </c>
    </row>
    <row r="775" spans="1:10" x14ac:dyDescent="0.3">
      <c r="A775" s="4" t="s">
        <v>9</v>
      </c>
      <c r="B775" s="2">
        <v>106938</v>
      </c>
      <c r="C775" s="2">
        <v>498.433852</v>
      </c>
      <c r="D775" s="2">
        <v>274.59027509999999</v>
      </c>
      <c r="E775" s="2">
        <v>0.83456720100000004</v>
      </c>
      <c r="F775" s="2">
        <v>110118</v>
      </c>
      <c r="G775" s="2">
        <v>0.77318737900000001</v>
      </c>
      <c r="H775" s="2">
        <v>1285.854</v>
      </c>
      <c r="I775" s="2" t="s">
        <v>13</v>
      </c>
      <c r="J775">
        <f t="shared" si="12"/>
        <v>0</v>
      </c>
    </row>
    <row r="776" spans="1:10" x14ac:dyDescent="0.3">
      <c r="A776" s="4" t="s">
        <v>12</v>
      </c>
      <c r="B776" s="2">
        <v>76624</v>
      </c>
      <c r="C776" s="2">
        <v>473.9659934</v>
      </c>
      <c r="D776" s="2">
        <v>207.73698880000001</v>
      </c>
      <c r="E776" s="2">
        <v>0.89883111599999999</v>
      </c>
      <c r="F776" s="2">
        <v>80356</v>
      </c>
      <c r="G776" s="2">
        <v>0.66100759099999995</v>
      </c>
      <c r="H776" s="2">
        <v>1205.819</v>
      </c>
      <c r="I776" s="2" t="s">
        <v>13</v>
      </c>
      <c r="J776">
        <f t="shared" si="12"/>
        <v>0</v>
      </c>
    </row>
    <row r="777" spans="1:10" x14ac:dyDescent="0.3">
      <c r="A777" s="4" t="s">
        <v>9</v>
      </c>
      <c r="B777" s="2">
        <v>88747</v>
      </c>
      <c r="C777" s="2">
        <v>425.00728049999998</v>
      </c>
      <c r="D777" s="2">
        <v>268.66846370000002</v>
      </c>
      <c r="E777" s="2">
        <v>0.77484582099999999</v>
      </c>
      <c r="F777" s="2">
        <v>92317</v>
      </c>
      <c r="G777" s="2">
        <v>0.76131284799999999</v>
      </c>
      <c r="H777" s="2">
        <v>1184.1559999999999</v>
      </c>
      <c r="I777" s="2" t="s">
        <v>13</v>
      </c>
      <c r="J777">
        <f t="shared" si="12"/>
        <v>0</v>
      </c>
    </row>
    <row r="778" spans="1:10" x14ac:dyDescent="0.3">
      <c r="A778" s="4" t="s">
        <v>12</v>
      </c>
      <c r="B778" s="2">
        <v>165940</v>
      </c>
      <c r="C778" s="2">
        <v>624.84495879999997</v>
      </c>
      <c r="D778" s="2">
        <v>340.69563110000001</v>
      </c>
      <c r="E778" s="2">
        <v>0.83827461299999995</v>
      </c>
      <c r="F778" s="2">
        <v>170781</v>
      </c>
      <c r="G778" s="2">
        <v>0.77946357300000002</v>
      </c>
      <c r="H778" s="2">
        <v>1641.14</v>
      </c>
      <c r="I778" s="2" t="s">
        <v>13</v>
      </c>
      <c r="J778">
        <f t="shared" si="12"/>
        <v>0</v>
      </c>
    </row>
    <row r="779" spans="1:10" x14ac:dyDescent="0.3">
      <c r="A779" s="4" t="s">
        <v>11</v>
      </c>
      <c r="B779" s="2">
        <v>181926</v>
      </c>
      <c r="C779" s="2">
        <v>579.91855090000001</v>
      </c>
      <c r="D779" s="2">
        <v>400.80166029999998</v>
      </c>
      <c r="E779" s="2">
        <v>0.72272625499999998</v>
      </c>
      <c r="F779" s="2">
        <v>185474</v>
      </c>
      <c r="G779" s="2">
        <v>0.71680851099999998</v>
      </c>
      <c r="H779" s="2">
        <v>1628.1569999999999</v>
      </c>
      <c r="I779" s="2" t="s">
        <v>13</v>
      </c>
      <c r="J779">
        <f t="shared" si="12"/>
        <v>0</v>
      </c>
    </row>
    <row r="780" spans="1:10" x14ac:dyDescent="0.3">
      <c r="A780" s="4" t="s">
        <v>9</v>
      </c>
      <c r="B780" s="2">
        <v>148073</v>
      </c>
      <c r="C780" s="2">
        <v>599.36281389999999</v>
      </c>
      <c r="D780" s="2">
        <v>327.08406760000003</v>
      </c>
      <c r="E780" s="2">
        <v>0.83796781499999995</v>
      </c>
      <c r="F780" s="2">
        <v>152985</v>
      </c>
      <c r="G780" s="2">
        <v>0.690156141</v>
      </c>
      <c r="H780" s="2">
        <v>1557.606</v>
      </c>
      <c r="I780" s="2" t="s">
        <v>13</v>
      </c>
      <c r="J780">
        <f t="shared" si="12"/>
        <v>0</v>
      </c>
    </row>
    <row r="781" spans="1:10" x14ac:dyDescent="0.3">
      <c r="A781" s="4" t="s">
        <v>11</v>
      </c>
      <c r="B781" s="2">
        <v>103915</v>
      </c>
      <c r="C781" s="2">
        <v>516.48550090000003</v>
      </c>
      <c r="D781" s="2">
        <v>260.10544549999997</v>
      </c>
      <c r="E781" s="2">
        <v>0.86393316399999998</v>
      </c>
      <c r="F781" s="2">
        <v>106499</v>
      </c>
      <c r="G781" s="2">
        <v>0.69108502599999999</v>
      </c>
      <c r="H781" s="2">
        <v>1285.0630000000001</v>
      </c>
      <c r="I781" s="2" t="s">
        <v>13</v>
      </c>
      <c r="J781">
        <f t="shared" si="12"/>
        <v>0</v>
      </c>
    </row>
    <row r="782" spans="1:10" x14ac:dyDescent="0.3">
      <c r="A782" s="4" t="s">
        <v>9</v>
      </c>
      <c r="B782" s="2">
        <v>71141</v>
      </c>
      <c r="C782" s="2">
        <v>417.13699969999999</v>
      </c>
      <c r="D782" s="2">
        <v>219.18525249999999</v>
      </c>
      <c r="E782" s="2">
        <v>0.850823569</v>
      </c>
      <c r="F782" s="2">
        <v>73629</v>
      </c>
      <c r="G782" s="2">
        <v>0.72545480500000004</v>
      </c>
      <c r="H782" s="2">
        <v>1085.2149999999999</v>
      </c>
      <c r="I782" s="2" t="s">
        <v>13</v>
      </c>
      <c r="J782">
        <f t="shared" si="12"/>
        <v>0</v>
      </c>
    </row>
    <row r="783" spans="1:10" x14ac:dyDescent="0.3">
      <c r="A783" s="4" t="s">
        <v>9</v>
      </c>
      <c r="B783" s="2">
        <v>169494</v>
      </c>
      <c r="C783" s="2">
        <v>614.9937443</v>
      </c>
      <c r="D783" s="2">
        <v>352.28079000000002</v>
      </c>
      <c r="E783" s="2">
        <v>0.81968110299999997</v>
      </c>
      <c r="F783" s="2">
        <v>172094</v>
      </c>
      <c r="G783" s="2">
        <v>0.74012261599999996</v>
      </c>
      <c r="H783" s="2">
        <v>1607.527</v>
      </c>
      <c r="I783" s="2" t="s">
        <v>13</v>
      </c>
      <c r="J783">
        <f t="shared" si="12"/>
        <v>0</v>
      </c>
    </row>
    <row r="784" spans="1:10" x14ac:dyDescent="0.3">
      <c r="A784" s="4" t="s">
        <v>9</v>
      </c>
      <c r="B784" s="2">
        <v>47253</v>
      </c>
      <c r="C784" s="2">
        <v>360.01917609999998</v>
      </c>
      <c r="D784" s="2">
        <v>172.50838920000001</v>
      </c>
      <c r="E784" s="2">
        <v>0.87772514700000004</v>
      </c>
      <c r="F784" s="2">
        <v>51538</v>
      </c>
      <c r="G784" s="2">
        <v>0.71132018699999999</v>
      </c>
      <c r="H784" s="2">
        <v>940.54200000000003</v>
      </c>
      <c r="I784" s="2" t="s">
        <v>13</v>
      </c>
      <c r="J784">
        <f t="shared" si="12"/>
        <v>0</v>
      </c>
    </row>
    <row r="785" spans="1:10" x14ac:dyDescent="0.3">
      <c r="A785" s="4" t="s">
        <v>9</v>
      </c>
      <c r="B785" s="2">
        <v>102960</v>
      </c>
      <c r="C785" s="2">
        <v>522.38104840000005</v>
      </c>
      <c r="D785" s="2">
        <v>252.36543</v>
      </c>
      <c r="E785" s="2">
        <v>0.875561861</v>
      </c>
      <c r="F785" s="2">
        <v>105956</v>
      </c>
      <c r="G785" s="2">
        <v>0.74165850300000002</v>
      </c>
      <c r="H785" s="2">
        <v>1311.1610000000001</v>
      </c>
      <c r="I785" s="2" t="s">
        <v>13</v>
      </c>
      <c r="J785">
        <f t="shared" si="12"/>
        <v>0</v>
      </c>
    </row>
    <row r="786" spans="1:10" x14ac:dyDescent="0.3">
      <c r="A786" s="4" t="s">
        <v>12</v>
      </c>
      <c r="B786" s="2">
        <v>81570</v>
      </c>
      <c r="C786" s="2">
        <v>450.480907</v>
      </c>
      <c r="D786" s="2">
        <v>233.60805569999999</v>
      </c>
      <c r="E786" s="2">
        <v>0.85503225400000005</v>
      </c>
      <c r="F786" s="2">
        <v>84540</v>
      </c>
      <c r="G786" s="2">
        <v>0.733213483</v>
      </c>
      <c r="H786" s="2">
        <v>1162.2560000000001</v>
      </c>
      <c r="I786" s="2" t="s">
        <v>13</v>
      </c>
      <c r="J786">
        <f t="shared" si="12"/>
        <v>0</v>
      </c>
    </row>
    <row r="787" spans="1:10" x14ac:dyDescent="0.3">
      <c r="A787" s="4" t="s">
        <v>11</v>
      </c>
      <c r="B787" s="2">
        <v>62526</v>
      </c>
      <c r="C787" s="2">
        <v>357.20508669999998</v>
      </c>
      <c r="D787" s="2">
        <v>228.86293000000001</v>
      </c>
      <c r="E787" s="2">
        <v>0.76778750900000003</v>
      </c>
      <c r="F787" s="2">
        <v>65994</v>
      </c>
      <c r="G787" s="2">
        <v>0.70730769199999999</v>
      </c>
      <c r="H787" s="2">
        <v>1006.598</v>
      </c>
      <c r="I787" s="2" t="s">
        <v>13</v>
      </c>
      <c r="J787">
        <f t="shared" si="12"/>
        <v>0</v>
      </c>
    </row>
    <row r="788" spans="1:10" x14ac:dyDescent="0.3">
      <c r="A788" s="4" t="s">
        <v>9</v>
      </c>
      <c r="B788" s="2">
        <v>141613</v>
      </c>
      <c r="C788" s="2">
        <v>588.37156870000001</v>
      </c>
      <c r="D788" s="2">
        <v>311.29616750000002</v>
      </c>
      <c r="E788" s="2">
        <v>0.84857137999999999</v>
      </c>
      <c r="F788" s="2">
        <v>149492</v>
      </c>
      <c r="G788" s="2">
        <v>0.72179351300000005</v>
      </c>
      <c r="H788" s="2">
        <v>1521.8109999999999</v>
      </c>
      <c r="I788" s="2" t="s">
        <v>13</v>
      </c>
      <c r="J788">
        <f t="shared" si="12"/>
        <v>0</v>
      </c>
    </row>
    <row r="789" spans="1:10" x14ac:dyDescent="0.3">
      <c r="A789" s="4" t="s">
        <v>12</v>
      </c>
      <c r="B789" s="2">
        <v>105961</v>
      </c>
      <c r="C789" s="2">
        <v>497.70145989999997</v>
      </c>
      <c r="D789" s="2">
        <v>275.97172640000002</v>
      </c>
      <c r="E789" s="2">
        <v>0.83218872200000005</v>
      </c>
      <c r="F789" s="2">
        <v>109992</v>
      </c>
      <c r="G789" s="2">
        <v>0.69756158599999996</v>
      </c>
      <c r="H789" s="2">
        <v>1347.989</v>
      </c>
      <c r="I789" s="2" t="s">
        <v>13</v>
      </c>
      <c r="J789">
        <f t="shared" si="12"/>
        <v>0</v>
      </c>
    </row>
    <row r="790" spans="1:10" x14ac:dyDescent="0.3">
      <c r="A790" s="4" t="s">
        <v>11</v>
      </c>
      <c r="B790" s="2">
        <v>125282</v>
      </c>
      <c r="C790" s="2">
        <v>536.49896479999995</v>
      </c>
      <c r="D790" s="2">
        <v>299.4368265</v>
      </c>
      <c r="E790" s="2">
        <v>0.82975269299999999</v>
      </c>
      <c r="F790" s="2">
        <v>129758</v>
      </c>
      <c r="G790" s="2">
        <v>0.73594858799999996</v>
      </c>
      <c r="H790" s="2">
        <v>1404.3030000000001</v>
      </c>
      <c r="I790" s="2" t="s">
        <v>13</v>
      </c>
      <c r="J790">
        <f t="shared" si="12"/>
        <v>0</v>
      </c>
    </row>
    <row r="791" spans="1:10" x14ac:dyDescent="0.3">
      <c r="A791" s="4" t="s">
        <v>11</v>
      </c>
      <c r="B791" s="2">
        <v>87252</v>
      </c>
      <c r="C791" s="2">
        <v>433.48452020000002</v>
      </c>
      <c r="D791" s="2">
        <v>261.06664380000001</v>
      </c>
      <c r="E791" s="2">
        <v>0.79830651600000002</v>
      </c>
      <c r="F791" s="2">
        <v>90160</v>
      </c>
      <c r="G791" s="2">
        <v>0.73579464000000006</v>
      </c>
      <c r="H791" s="2">
        <v>1166.5170000000001</v>
      </c>
      <c r="I791" s="2" t="s">
        <v>13</v>
      </c>
      <c r="J791">
        <f t="shared" si="12"/>
        <v>0</v>
      </c>
    </row>
    <row r="792" spans="1:10" x14ac:dyDescent="0.3">
      <c r="A792" s="4" t="s">
        <v>9</v>
      </c>
      <c r="B792" s="2">
        <v>108771</v>
      </c>
      <c r="C792" s="2">
        <v>472.208192</v>
      </c>
      <c r="D792" s="2">
        <v>294.4538963</v>
      </c>
      <c r="E792" s="2">
        <v>0.78176915199999997</v>
      </c>
      <c r="F792" s="2">
        <v>111241</v>
      </c>
      <c r="G792" s="2">
        <v>0.77004927400000001</v>
      </c>
      <c r="H792" s="2">
        <v>1267.646</v>
      </c>
      <c r="I792" s="2" t="s">
        <v>13</v>
      </c>
      <c r="J792">
        <f t="shared" si="12"/>
        <v>0</v>
      </c>
    </row>
    <row r="793" spans="1:10" x14ac:dyDescent="0.3">
      <c r="A793" s="4" t="s">
        <v>9</v>
      </c>
      <c r="B793" s="2">
        <v>138202</v>
      </c>
      <c r="C793" s="2">
        <v>556.98190720000002</v>
      </c>
      <c r="D793" s="2">
        <v>318.25280140000001</v>
      </c>
      <c r="E793" s="2">
        <v>0.82068002600000001</v>
      </c>
      <c r="F793" s="2">
        <v>143228</v>
      </c>
      <c r="G793" s="2">
        <v>0.69721521500000005</v>
      </c>
      <c r="H793" s="2">
        <v>1576.336</v>
      </c>
      <c r="I793" s="2" t="s">
        <v>13</v>
      </c>
      <c r="J793">
        <f t="shared" si="12"/>
        <v>0</v>
      </c>
    </row>
    <row r="794" spans="1:10" x14ac:dyDescent="0.3">
      <c r="A794" s="4" t="s">
        <v>12</v>
      </c>
      <c r="B794" s="2">
        <v>92024</v>
      </c>
      <c r="C794" s="2">
        <v>453.71517599999999</v>
      </c>
      <c r="D794" s="2">
        <v>260.48605459999999</v>
      </c>
      <c r="E794" s="2">
        <v>0.81877256200000004</v>
      </c>
      <c r="F794" s="2">
        <v>94643</v>
      </c>
      <c r="G794" s="2">
        <v>0.75186077900000003</v>
      </c>
      <c r="H794" s="2">
        <v>1204.623</v>
      </c>
      <c r="I794" s="2" t="s">
        <v>13</v>
      </c>
      <c r="J794">
        <f t="shared" si="12"/>
        <v>0</v>
      </c>
    </row>
    <row r="795" spans="1:10" x14ac:dyDescent="0.3">
      <c r="A795" s="4" t="s">
        <v>12</v>
      </c>
      <c r="B795" s="2">
        <v>76708</v>
      </c>
      <c r="C795" s="2">
        <v>458.04464039999999</v>
      </c>
      <c r="D795" s="2">
        <v>216.34093229999999</v>
      </c>
      <c r="E795" s="2">
        <v>0.88143032099999996</v>
      </c>
      <c r="F795" s="2">
        <v>78694</v>
      </c>
      <c r="G795" s="2">
        <v>0.65839255699999999</v>
      </c>
      <c r="H795" s="2">
        <v>1135.68</v>
      </c>
      <c r="I795" s="2" t="s">
        <v>13</v>
      </c>
      <c r="J795">
        <f t="shared" si="12"/>
        <v>0</v>
      </c>
    </row>
    <row r="796" spans="1:10" x14ac:dyDescent="0.3">
      <c r="A796" s="4" t="s">
        <v>9</v>
      </c>
      <c r="B796" s="2">
        <v>105053</v>
      </c>
      <c r="C796" s="2">
        <v>490.4095974</v>
      </c>
      <c r="D796" s="2">
        <v>277.08422400000001</v>
      </c>
      <c r="E796" s="2">
        <v>0.82508699200000002</v>
      </c>
      <c r="F796" s="2">
        <v>107939</v>
      </c>
      <c r="G796" s="2">
        <v>0.67040414500000001</v>
      </c>
      <c r="H796" s="2">
        <v>1297.279</v>
      </c>
      <c r="I796" s="2" t="s">
        <v>13</v>
      </c>
      <c r="J796">
        <f t="shared" si="12"/>
        <v>0</v>
      </c>
    </row>
    <row r="797" spans="1:10" x14ac:dyDescent="0.3">
      <c r="A797" s="4" t="s">
        <v>12</v>
      </c>
      <c r="B797" s="2">
        <v>72924</v>
      </c>
      <c r="C797" s="2">
        <v>434.22266569999999</v>
      </c>
      <c r="D797" s="2">
        <v>220.4917639</v>
      </c>
      <c r="E797" s="2">
        <v>0.86148382199999995</v>
      </c>
      <c r="F797" s="2">
        <v>77356</v>
      </c>
      <c r="G797" s="2">
        <v>0.62160319100000005</v>
      </c>
      <c r="H797" s="2">
        <v>1183.2360000000001</v>
      </c>
      <c r="I797" s="2" t="s">
        <v>13</v>
      </c>
      <c r="J797">
        <f t="shared" si="12"/>
        <v>0</v>
      </c>
    </row>
    <row r="798" spans="1:10" x14ac:dyDescent="0.3">
      <c r="A798" s="4" t="s">
        <v>9</v>
      </c>
      <c r="B798" s="2">
        <v>89169</v>
      </c>
      <c r="C798" s="2">
        <v>408.18992170000001</v>
      </c>
      <c r="D798" s="2">
        <v>281.39668380000001</v>
      </c>
      <c r="E798" s="2">
        <v>0.72440289499999999</v>
      </c>
      <c r="F798" s="2">
        <v>93087</v>
      </c>
      <c r="G798" s="2">
        <v>0.71385455399999997</v>
      </c>
      <c r="H798" s="2">
        <v>1187.085</v>
      </c>
      <c r="I798" s="2" t="s">
        <v>13</v>
      </c>
      <c r="J798">
        <f t="shared" si="12"/>
        <v>0</v>
      </c>
    </row>
    <row r="799" spans="1:10" x14ac:dyDescent="0.3">
      <c r="A799" s="4" t="s">
        <v>12</v>
      </c>
      <c r="B799" s="2">
        <v>93042</v>
      </c>
      <c r="C799" s="2">
        <v>470.56580550000001</v>
      </c>
      <c r="D799" s="2">
        <v>254.26081139999999</v>
      </c>
      <c r="E799" s="2">
        <v>0.841453216</v>
      </c>
      <c r="F799" s="2">
        <v>95156</v>
      </c>
      <c r="G799" s="2">
        <v>0.63239672099999999</v>
      </c>
      <c r="H799" s="2">
        <v>1216.104</v>
      </c>
      <c r="I799" s="2" t="s">
        <v>13</v>
      </c>
      <c r="J799">
        <f t="shared" si="12"/>
        <v>0</v>
      </c>
    </row>
    <row r="800" spans="1:10" x14ac:dyDescent="0.3">
      <c r="A800" s="4" t="s">
        <v>9</v>
      </c>
      <c r="B800" s="2">
        <v>71054</v>
      </c>
      <c r="C800" s="2">
        <v>364.75113640000001</v>
      </c>
      <c r="D800" s="2">
        <v>249.72336899999999</v>
      </c>
      <c r="E800" s="2">
        <v>0.72888099399999995</v>
      </c>
      <c r="F800" s="2">
        <v>72956</v>
      </c>
      <c r="G800" s="2">
        <v>0.72784823099999996</v>
      </c>
      <c r="H800" s="2">
        <v>1027.2059999999999</v>
      </c>
      <c r="I800" s="2" t="s">
        <v>13</v>
      </c>
      <c r="J800">
        <f t="shared" si="12"/>
        <v>0</v>
      </c>
    </row>
    <row r="801" spans="1:10" x14ac:dyDescent="0.3">
      <c r="A801" s="4" t="s">
        <v>12</v>
      </c>
      <c r="B801" s="2">
        <v>90675</v>
      </c>
      <c r="C801" s="2">
        <v>426.23642480000001</v>
      </c>
      <c r="D801" s="2">
        <v>275.28707259999999</v>
      </c>
      <c r="E801" s="2">
        <v>0.76345980599999996</v>
      </c>
      <c r="F801" s="2">
        <v>92030</v>
      </c>
      <c r="G801" s="2">
        <v>0.74010741499999999</v>
      </c>
      <c r="H801" s="2">
        <v>1163.021</v>
      </c>
      <c r="I801" s="2" t="s">
        <v>13</v>
      </c>
      <c r="J801">
        <f t="shared" si="12"/>
        <v>0</v>
      </c>
    </row>
    <row r="802" spans="1:10" x14ac:dyDescent="0.3">
      <c r="A802" s="4" t="s">
        <v>9</v>
      </c>
      <c r="B802" s="2">
        <v>137921</v>
      </c>
      <c r="C802" s="2">
        <v>598.761032</v>
      </c>
      <c r="D802" s="2">
        <v>297.20160179999999</v>
      </c>
      <c r="E802" s="2">
        <v>0.86811623400000004</v>
      </c>
      <c r="F802" s="2">
        <v>142159</v>
      </c>
      <c r="G802" s="2">
        <v>0.74875678599999995</v>
      </c>
      <c r="H802" s="2">
        <v>1510.8520000000001</v>
      </c>
      <c r="I802" s="2" t="s">
        <v>13</v>
      </c>
      <c r="J802">
        <f t="shared" si="12"/>
        <v>0</v>
      </c>
    </row>
    <row r="803" spans="1:10" x14ac:dyDescent="0.3">
      <c r="A803" s="4" t="s">
        <v>12</v>
      </c>
      <c r="B803" s="2">
        <v>164440</v>
      </c>
      <c r="C803" s="2">
        <v>580.77584760000002</v>
      </c>
      <c r="D803" s="2">
        <v>362.34557419999999</v>
      </c>
      <c r="E803" s="2">
        <v>0.78150483999999998</v>
      </c>
      <c r="F803" s="2">
        <v>167563</v>
      </c>
      <c r="G803" s="2">
        <v>0.77042728599999999</v>
      </c>
      <c r="H803" s="2">
        <v>1554.365</v>
      </c>
      <c r="I803" s="2" t="s">
        <v>13</v>
      </c>
      <c r="J803">
        <f t="shared" si="12"/>
        <v>0</v>
      </c>
    </row>
    <row r="804" spans="1:10" x14ac:dyDescent="0.3">
      <c r="A804" s="4" t="s">
        <v>12</v>
      </c>
      <c r="B804" s="2">
        <v>71502</v>
      </c>
      <c r="C804" s="2">
        <v>490.43347890000001</v>
      </c>
      <c r="D804" s="2">
        <v>189.4429399</v>
      </c>
      <c r="E804" s="2">
        <v>0.92238302599999999</v>
      </c>
      <c r="F804" s="2">
        <v>75157</v>
      </c>
      <c r="G804" s="2">
        <v>0.50054603499999994</v>
      </c>
      <c r="H804" s="2">
        <v>1182.8520000000001</v>
      </c>
      <c r="I804" s="2" t="s">
        <v>13</v>
      </c>
      <c r="J804">
        <f t="shared" si="12"/>
        <v>0</v>
      </c>
    </row>
    <row r="805" spans="1:10" x14ac:dyDescent="0.3">
      <c r="A805" s="4" t="s">
        <v>11</v>
      </c>
      <c r="B805" s="2">
        <v>144250</v>
      </c>
      <c r="C805" s="2">
        <v>606.35181299999999</v>
      </c>
      <c r="D805" s="2">
        <v>305.3303818</v>
      </c>
      <c r="E805" s="2">
        <v>0.863964234</v>
      </c>
      <c r="F805" s="2">
        <v>148528</v>
      </c>
      <c r="G805" s="2">
        <v>0.800255194</v>
      </c>
      <c r="H805" s="2">
        <v>1547.0809999999999</v>
      </c>
      <c r="I805" s="2" t="s">
        <v>13</v>
      </c>
      <c r="J805">
        <f t="shared" si="12"/>
        <v>0</v>
      </c>
    </row>
    <row r="806" spans="1:10" x14ac:dyDescent="0.3">
      <c r="A806" s="4" t="s">
        <v>9</v>
      </c>
      <c r="B806" s="2">
        <v>223075</v>
      </c>
      <c r="C806" s="2">
        <v>694.24755029999994</v>
      </c>
      <c r="D806" s="2">
        <v>411.81036899999998</v>
      </c>
      <c r="E806" s="2">
        <v>0.80507346599999996</v>
      </c>
      <c r="F806" s="2">
        <v>225916</v>
      </c>
      <c r="G806" s="2">
        <v>0.76494047099999996</v>
      </c>
      <c r="H806" s="2">
        <v>1812.569</v>
      </c>
      <c r="I806" s="2" t="s">
        <v>13</v>
      </c>
      <c r="J806">
        <f t="shared" si="12"/>
        <v>0</v>
      </c>
    </row>
    <row r="807" spans="1:10" x14ac:dyDescent="0.3">
      <c r="A807" s="4" t="s">
        <v>11</v>
      </c>
      <c r="B807" s="2">
        <v>56244</v>
      </c>
      <c r="C807" s="2">
        <v>398.80245239999999</v>
      </c>
      <c r="D807" s="2">
        <v>182.8440459</v>
      </c>
      <c r="E807" s="2">
        <v>0.88870330600000003</v>
      </c>
      <c r="F807" s="2">
        <v>58530</v>
      </c>
      <c r="G807" s="2">
        <v>0.65636596999999997</v>
      </c>
      <c r="H807" s="2">
        <v>1008.134</v>
      </c>
      <c r="I807" s="2" t="s">
        <v>13</v>
      </c>
      <c r="J807">
        <f t="shared" si="12"/>
        <v>0</v>
      </c>
    </row>
    <row r="808" spans="1:10" x14ac:dyDescent="0.3">
      <c r="A808" s="4" t="s">
        <v>9</v>
      </c>
      <c r="B808" s="2">
        <v>142239</v>
      </c>
      <c r="C808" s="2">
        <v>614.83447750000005</v>
      </c>
      <c r="D808" s="2">
        <v>297.7353473</v>
      </c>
      <c r="E808" s="2">
        <v>0.87492809900000001</v>
      </c>
      <c r="F808" s="2">
        <v>148078</v>
      </c>
      <c r="G808" s="2">
        <v>0.64351638200000005</v>
      </c>
      <c r="H808" s="2">
        <v>1553.114</v>
      </c>
      <c r="I808" s="2" t="s">
        <v>13</v>
      </c>
      <c r="J808">
        <f t="shared" si="12"/>
        <v>0</v>
      </c>
    </row>
    <row r="809" spans="1:10" x14ac:dyDescent="0.3">
      <c r="A809" s="4" t="s">
        <v>9</v>
      </c>
      <c r="B809" s="2">
        <v>78632</v>
      </c>
      <c r="C809" s="2">
        <v>407.94032850000002</v>
      </c>
      <c r="D809" s="2">
        <v>245.8211977</v>
      </c>
      <c r="E809" s="2">
        <v>0.79805012799999997</v>
      </c>
      <c r="F809" s="2">
        <v>79715</v>
      </c>
      <c r="G809" s="2">
        <v>0.68901097899999997</v>
      </c>
      <c r="H809" s="2">
        <v>1068.7270000000001</v>
      </c>
      <c r="I809" s="2" t="s">
        <v>13</v>
      </c>
      <c r="J809">
        <f t="shared" si="12"/>
        <v>0</v>
      </c>
    </row>
    <row r="810" spans="1:10" x14ac:dyDescent="0.3">
      <c r="A810" s="4" t="s">
        <v>12</v>
      </c>
      <c r="B810" s="2">
        <v>93430</v>
      </c>
      <c r="C810" s="2">
        <v>467.63711919999997</v>
      </c>
      <c r="D810" s="2">
        <v>258.94716799999998</v>
      </c>
      <c r="E810" s="2">
        <v>0.832692769</v>
      </c>
      <c r="F810" s="2">
        <v>98337</v>
      </c>
      <c r="G810" s="2">
        <v>0.71298839999999997</v>
      </c>
      <c r="H810" s="2">
        <v>1258.9659999999999</v>
      </c>
      <c r="I810" s="2" t="s">
        <v>13</v>
      </c>
      <c r="J810">
        <f t="shared" si="12"/>
        <v>0</v>
      </c>
    </row>
    <row r="811" spans="1:10" x14ac:dyDescent="0.3">
      <c r="A811" s="4" t="s">
        <v>9</v>
      </c>
      <c r="B811" s="2">
        <v>97583</v>
      </c>
      <c r="C811" s="2">
        <v>522.78655560000004</v>
      </c>
      <c r="D811" s="2">
        <v>241.94077300000001</v>
      </c>
      <c r="E811" s="2">
        <v>0.88646756199999999</v>
      </c>
      <c r="F811" s="2">
        <v>101231</v>
      </c>
      <c r="G811" s="2">
        <v>0.72598296299999998</v>
      </c>
      <c r="H811" s="2">
        <v>1298.731</v>
      </c>
      <c r="I811" s="2" t="s">
        <v>13</v>
      </c>
      <c r="J811">
        <f t="shared" si="12"/>
        <v>0</v>
      </c>
    </row>
    <row r="812" spans="1:10" x14ac:dyDescent="0.3">
      <c r="A812" s="4" t="s">
        <v>9</v>
      </c>
      <c r="B812" s="2">
        <v>123654</v>
      </c>
      <c r="C812" s="2">
        <v>542.41974140000002</v>
      </c>
      <c r="D812" s="2">
        <v>293.47323560000001</v>
      </c>
      <c r="E812" s="2">
        <v>0.84099394400000005</v>
      </c>
      <c r="F812" s="2">
        <v>126325</v>
      </c>
      <c r="G812" s="2">
        <v>0.65953021000000001</v>
      </c>
      <c r="H812" s="2">
        <v>1400.5239999999999</v>
      </c>
      <c r="I812" s="2" t="s">
        <v>13</v>
      </c>
      <c r="J812">
        <f t="shared" si="12"/>
        <v>0</v>
      </c>
    </row>
    <row r="813" spans="1:10" x14ac:dyDescent="0.3">
      <c r="A813" s="4" t="s">
        <v>11</v>
      </c>
      <c r="B813" s="2">
        <v>85894</v>
      </c>
      <c r="C813" s="2">
        <v>477.1719928</v>
      </c>
      <c r="D813" s="2">
        <v>231.03968119999999</v>
      </c>
      <c r="E813" s="2">
        <v>0.874965463</v>
      </c>
      <c r="F813" s="2">
        <v>89369</v>
      </c>
      <c r="G813" s="2">
        <v>0.73039115600000004</v>
      </c>
      <c r="H813" s="2">
        <v>1202.4929999999999</v>
      </c>
      <c r="I813" s="2" t="s">
        <v>13</v>
      </c>
      <c r="J813">
        <f t="shared" si="12"/>
        <v>0</v>
      </c>
    </row>
    <row r="814" spans="1:10" x14ac:dyDescent="0.3">
      <c r="A814" s="4" t="s">
        <v>11</v>
      </c>
      <c r="B814" s="2">
        <v>235047</v>
      </c>
      <c r="C814" s="2">
        <v>772.95687699999996</v>
      </c>
      <c r="D814" s="2">
        <v>388.20150699999999</v>
      </c>
      <c r="E814" s="2">
        <v>0.86473454900000002</v>
      </c>
      <c r="F814" s="2">
        <v>239093</v>
      </c>
      <c r="G814" s="2">
        <v>0.71167273200000003</v>
      </c>
      <c r="H814" s="2">
        <v>1942.05</v>
      </c>
      <c r="I814" s="2" t="s">
        <v>13</v>
      </c>
      <c r="J814">
        <f t="shared" si="12"/>
        <v>0</v>
      </c>
    </row>
    <row r="815" spans="1:10" x14ac:dyDescent="0.3">
      <c r="A815" s="4" t="s">
        <v>12</v>
      </c>
      <c r="B815" s="2">
        <v>152611</v>
      </c>
      <c r="C815" s="2">
        <v>663.13325039999995</v>
      </c>
      <c r="D815" s="2">
        <v>297.41795009999998</v>
      </c>
      <c r="E815" s="2">
        <v>0.89378079799999999</v>
      </c>
      <c r="F815" s="2">
        <v>158488</v>
      </c>
      <c r="G815" s="2">
        <v>0.61471503999999999</v>
      </c>
      <c r="H815" s="2">
        <v>1755.9680000000001</v>
      </c>
      <c r="I815" s="2" t="s">
        <v>13</v>
      </c>
      <c r="J815">
        <f t="shared" si="12"/>
        <v>0</v>
      </c>
    </row>
    <row r="816" spans="1:10" x14ac:dyDescent="0.3">
      <c r="A816" s="4" t="s">
        <v>9</v>
      </c>
      <c r="B816" s="2">
        <v>83932</v>
      </c>
      <c r="C816" s="2">
        <v>499.23775430000001</v>
      </c>
      <c r="D816" s="2">
        <v>224.47238870000001</v>
      </c>
      <c r="E816" s="2">
        <v>0.89321478499999996</v>
      </c>
      <c r="F816" s="2">
        <v>88572</v>
      </c>
      <c r="G816" s="2">
        <v>0.67084418999999995</v>
      </c>
      <c r="H816" s="2">
        <v>1258.0619999999999</v>
      </c>
      <c r="I816" s="2" t="s">
        <v>13</v>
      </c>
      <c r="J816">
        <f t="shared" si="12"/>
        <v>0</v>
      </c>
    </row>
    <row r="817" spans="1:10" x14ac:dyDescent="0.3">
      <c r="A817" s="4" t="s">
        <v>9</v>
      </c>
      <c r="B817" s="2">
        <v>117354</v>
      </c>
      <c r="C817" s="2">
        <v>520.3266122</v>
      </c>
      <c r="D817" s="2">
        <v>289.6619857</v>
      </c>
      <c r="E817" s="2">
        <v>0.83071855999999999</v>
      </c>
      <c r="F817" s="2">
        <v>121057</v>
      </c>
      <c r="G817" s="2">
        <v>0.71206494799999998</v>
      </c>
      <c r="H817" s="2">
        <v>1374.171</v>
      </c>
      <c r="I817" s="2" t="s">
        <v>13</v>
      </c>
      <c r="J817">
        <f t="shared" si="12"/>
        <v>0</v>
      </c>
    </row>
    <row r="818" spans="1:10" x14ac:dyDescent="0.3">
      <c r="A818" s="4" t="s">
        <v>9</v>
      </c>
      <c r="B818" s="2">
        <v>66315</v>
      </c>
      <c r="C818" s="2">
        <v>363.57889560000001</v>
      </c>
      <c r="D818" s="2">
        <v>234.45445219999999</v>
      </c>
      <c r="E818" s="2">
        <v>0.76430775500000003</v>
      </c>
      <c r="F818" s="2">
        <v>68906</v>
      </c>
      <c r="G818" s="2">
        <v>0.68894406600000002</v>
      </c>
      <c r="H818" s="2">
        <v>1015.021</v>
      </c>
      <c r="I818" s="2" t="s">
        <v>13</v>
      </c>
      <c r="J818">
        <f t="shared" si="12"/>
        <v>0</v>
      </c>
    </row>
    <row r="819" spans="1:10" x14ac:dyDescent="0.3">
      <c r="A819" s="4" t="s">
        <v>12</v>
      </c>
      <c r="B819" s="2">
        <v>87663</v>
      </c>
      <c r="C819" s="2">
        <v>405.67805079999999</v>
      </c>
      <c r="D819" s="2">
        <v>277.45493149999999</v>
      </c>
      <c r="E819" s="2">
        <v>0.72954869499999997</v>
      </c>
      <c r="F819" s="2">
        <v>89710</v>
      </c>
      <c r="G819" s="2">
        <v>0.74368828300000001</v>
      </c>
      <c r="H819" s="2">
        <v>1126.518</v>
      </c>
      <c r="I819" s="2" t="s">
        <v>13</v>
      </c>
      <c r="J819">
        <f t="shared" si="12"/>
        <v>0</v>
      </c>
    </row>
    <row r="820" spans="1:10" x14ac:dyDescent="0.3">
      <c r="A820" s="4" t="s">
        <v>11</v>
      </c>
      <c r="B820" s="2">
        <v>95364</v>
      </c>
      <c r="C820" s="2">
        <v>481.56437319999998</v>
      </c>
      <c r="D820" s="2">
        <v>253.84678120000001</v>
      </c>
      <c r="E820" s="2">
        <v>0.84978497500000005</v>
      </c>
      <c r="F820" s="2">
        <v>97623</v>
      </c>
      <c r="G820" s="2">
        <v>0.73795152799999997</v>
      </c>
      <c r="H820" s="2">
        <v>1225.3520000000001</v>
      </c>
      <c r="I820" s="2" t="s">
        <v>13</v>
      </c>
      <c r="J820">
        <f t="shared" si="12"/>
        <v>0</v>
      </c>
    </row>
    <row r="821" spans="1:10" x14ac:dyDescent="0.3">
      <c r="A821" s="4" t="s">
        <v>9</v>
      </c>
      <c r="B821" s="2">
        <v>78787</v>
      </c>
      <c r="C821" s="2">
        <v>450.25559170000002</v>
      </c>
      <c r="D821" s="2">
        <v>228.912522</v>
      </c>
      <c r="E821" s="2">
        <v>0.86111765500000004</v>
      </c>
      <c r="F821" s="2">
        <v>80567</v>
      </c>
      <c r="G821" s="2">
        <v>0.67737636700000003</v>
      </c>
      <c r="H821" s="2">
        <v>1142.6320000000001</v>
      </c>
      <c r="I821" s="2" t="s">
        <v>13</v>
      </c>
      <c r="J821">
        <f t="shared" si="12"/>
        <v>0</v>
      </c>
    </row>
    <row r="822" spans="1:10" x14ac:dyDescent="0.3">
      <c r="A822" s="4" t="s">
        <v>12</v>
      </c>
      <c r="B822" s="2">
        <v>160451</v>
      </c>
      <c r="C822" s="2">
        <v>593.7498799</v>
      </c>
      <c r="D822" s="2">
        <v>346.75705429999999</v>
      </c>
      <c r="E822" s="2">
        <v>0.81174502500000001</v>
      </c>
      <c r="F822" s="2">
        <v>163523</v>
      </c>
      <c r="G822" s="2">
        <v>0.78523118800000002</v>
      </c>
      <c r="H822" s="2">
        <v>1548.6089999999999</v>
      </c>
      <c r="I822" s="2" t="s">
        <v>13</v>
      </c>
      <c r="J822">
        <f t="shared" si="12"/>
        <v>0</v>
      </c>
    </row>
    <row r="823" spans="1:10" x14ac:dyDescent="0.3">
      <c r="A823" s="4" t="s">
        <v>9</v>
      </c>
      <c r="B823" s="2">
        <v>121077</v>
      </c>
      <c r="C823" s="2">
        <v>521.19103099999995</v>
      </c>
      <c r="D823" s="2">
        <v>302.10918450000003</v>
      </c>
      <c r="E823" s="2">
        <v>0.81486446099999998</v>
      </c>
      <c r="F823" s="2">
        <v>125856</v>
      </c>
      <c r="G823" s="2">
        <v>0.73451225399999998</v>
      </c>
      <c r="H823" s="2">
        <v>1403.0429999999999</v>
      </c>
      <c r="I823" s="2" t="s">
        <v>13</v>
      </c>
      <c r="J823">
        <f t="shared" si="12"/>
        <v>0</v>
      </c>
    </row>
    <row r="824" spans="1:10" x14ac:dyDescent="0.3">
      <c r="A824" s="4" t="s">
        <v>11</v>
      </c>
      <c r="B824" s="2">
        <v>62280</v>
      </c>
      <c r="C824" s="2">
        <v>388.58205500000003</v>
      </c>
      <c r="D824" s="2">
        <v>205.51439160000001</v>
      </c>
      <c r="E824" s="2">
        <v>0.84869482900000004</v>
      </c>
      <c r="F824" s="2">
        <v>63596</v>
      </c>
      <c r="G824" s="2">
        <v>0.79144004499999998</v>
      </c>
      <c r="H824" s="2">
        <v>977.90599999999995</v>
      </c>
      <c r="I824" s="2" t="s">
        <v>13</v>
      </c>
      <c r="J824">
        <f t="shared" si="12"/>
        <v>0</v>
      </c>
    </row>
    <row r="825" spans="1:10" x14ac:dyDescent="0.3">
      <c r="A825" s="4" t="s">
        <v>11</v>
      </c>
      <c r="B825" s="2">
        <v>106897</v>
      </c>
      <c r="C825" s="2">
        <v>481.7946852</v>
      </c>
      <c r="D825" s="2">
        <v>288.66002020000002</v>
      </c>
      <c r="E825" s="2">
        <v>0.80064807999999998</v>
      </c>
      <c r="F825" s="2">
        <v>109314</v>
      </c>
      <c r="G825" s="2">
        <v>0.71598314799999996</v>
      </c>
      <c r="H825" s="2">
        <v>1284.69</v>
      </c>
      <c r="I825" s="2" t="s">
        <v>13</v>
      </c>
      <c r="J825">
        <f t="shared" si="12"/>
        <v>0</v>
      </c>
    </row>
    <row r="826" spans="1:10" x14ac:dyDescent="0.3">
      <c r="A826" s="4" t="s">
        <v>11</v>
      </c>
      <c r="B826" s="2">
        <v>111568</v>
      </c>
      <c r="C826" s="2">
        <v>491.1120737</v>
      </c>
      <c r="D826" s="2">
        <v>293.9110068</v>
      </c>
      <c r="E826" s="2">
        <v>0.80115257299999998</v>
      </c>
      <c r="F826" s="2">
        <v>114128</v>
      </c>
      <c r="G826" s="2">
        <v>0.73475892899999995</v>
      </c>
      <c r="H826" s="2">
        <v>1303.2239999999999</v>
      </c>
      <c r="I826" s="2" t="s">
        <v>13</v>
      </c>
      <c r="J826">
        <f t="shared" si="12"/>
        <v>0</v>
      </c>
    </row>
    <row r="827" spans="1:10" x14ac:dyDescent="0.3">
      <c r="A827" s="4" t="s">
        <v>12</v>
      </c>
      <c r="B827" s="2">
        <v>61556</v>
      </c>
      <c r="C827" s="2">
        <v>340.78362770000001</v>
      </c>
      <c r="D827" s="2">
        <v>231.4351892</v>
      </c>
      <c r="E827" s="2">
        <v>0.73402126000000001</v>
      </c>
      <c r="F827" s="2">
        <v>63181</v>
      </c>
      <c r="G827" s="2">
        <v>0.73480399200000002</v>
      </c>
      <c r="H827" s="2">
        <v>956.30200000000002</v>
      </c>
      <c r="I827" s="2" t="s">
        <v>13</v>
      </c>
      <c r="J827">
        <f t="shared" si="12"/>
        <v>0</v>
      </c>
    </row>
    <row r="828" spans="1:10" x14ac:dyDescent="0.3">
      <c r="A828" s="4" t="s">
        <v>9</v>
      </c>
      <c r="B828" s="2">
        <v>47609</v>
      </c>
      <c r="C828" s="2">
        <v>331.89411089999999</v>
      </c>
      <c r="D828" s="2">
        <v>184.21312030000001</v>
      </c>
      <c r="E828" s="2">
        <v>0.83182644699999997</v>
      </c>
      <c r="F828" s="2">
        <v>49720</v>
      </c>
      <c r="G828" s="2">
        <v>0.748192733</v>
      </c>
      <c r="H828" s="2">
        <v>874.09100000000001</v>
      </c>
      <c r="I828" s="2" t="s">
        <v>13</v>
      </c>
      <c r="J828">
        <f t="shared" si="12"/>
        <v>0</v>
      </c>
    </row>
    <row r="829" spans="1:10" x14ac:dyDescent="0.3">
      <c r="A829" s="4" t="s">
        <v>11</v>
      </c>
      <c r="B829" s="2">
        <v>61861</v>
      </c>
      <c r="C829" s="2">
        <v>345.9436498</v>
      </c>
      <c r="D829" s="2">
        <v>235.4304678</v>
      </c>
      <c r="E829" s="2">
        <v>0.73270562500000003</v>
      </c>
      <c r="F829" s="2">
        <v>91232.38</v>
      </c>
      <c r="G829" s="2">
        <v>0.70227958999999995</v>
      </c>
      <c r="H829" s="2">
        <v>1063.6210000000001</v>
      </c>
      <c r="I829" s="2" t="s">
        <v>13</v>
      </c>
      <c r="J829">
        <f t="shared" si="12"/>
        <v>0</v>
      </c>
    </row>
    <row r="830" spans="1:10" x14ac:dyDescent="0.3">
      <c r="A830" s="4" t="s">
        <v>12</v>
      </c>
      <c r="B830" s="2">
        <v>84855</v>
      </c>
      <c r="C830" s="2">
        <v>420.35062399999998</v>
      </c>
      <c r="D830" s="2">
        <v>275.88101210000002</v>
      </c>
      <c r="E830" s="2">
        <v>0.75448990500000002</v>
      </c>
      <c r="F830" s="2">
        <v>90768</v>
      </c>
      <c r="G830" s="2">
        <v>0.67380532699999995</v>
      </c>
      <c r="H830" s="2">
        <v>1172.6420000000001</v>
      </c>
      <c r="I830" s="2" t="s">
        <v>13</v>
      </c>
      <c r="J830">
        <f t="shared" si="12"/>
        <v>0</v>
      </c>
    </row>
    <row r="831" spans="1:10" x14ac:dyDescent="0.3">
      <c r="A831" s="4" t="s">
        <v>9</v>
      </c>
      <c r="B831" s="2">
        <v>127292</v>
      </c>
      <c r="C831" s="2">
        <v>639.85063479999997</v>
      </c>
      <c r="D831" s="2">
        <v>258.38194470000002</v>
      </c>
      <c r="E831" s="2">
        <v>0.91484021100000001</v>
      </c>
      <c r="F831" s="2">
        <v>129101</v>
      </c>
      <c r="G831" s="2">
        <v>0.53471452100000005</v>
      </c>
      <c r="H831" s="2">
        <v>1496.0619999999999</v>
      </c>
      <c r="I831" s="2" t="s">
        <v>13</v>
      </c>
      <c r="J831">
        <f t="shared" si="12"/>
        <v>0</v>
      </c>
    </row>
    <row r="832" spans="1:10" x14ac:dyDescent="0.3">
      <c r="A832" s="4" t="s">
        <v>9</v>
      </c>
      <c r="B832" s="2">
        <v>125968</v>
      </c>
      <c r="C832" s="2">
        <v>522.54377580000005</v>
      </c>
      <c r="D832" s="2">
        <v>308.04759639999997</v>
      </c>
      <c r="E832" s="2">
        <v>0.80775714700000001</v>
      </c>
      <c r="F832" s="2">
        <v>129444</v>
      </c>
      <c r="G832" s="2">
        <v>0.73957868500000001</v>
      </c>
      <c r="H832" s="2">
        <v>1414.078</v>
      </c>
      <c r="I832" s="2" t="s">
        <v>13</v>
      </c>
      <c r="J832">
        <f t="shared" si="12"/>
        <v>0</v>
      </c>
    </row>
    <row r="833" spans="1:10" x14ac:dyDescent="0.3">
      <c r="A833" s="4" t="s">
        <v>11</v>
      </c>
      <c r="B833" s="2">
        <v>48488</v>
      </c>
      <c r="C833" s="2">
        <v>275.33771680000001</v>
      </c>
      <c r="D833" s="2">
        <v>226.802199</v>
      </c>
      <c r="E833" s="2">
        <v>0.56699143699999999</v>
      </c>
      <c r="F833" s="2">
        <v>50103</v>
      </c>
      <c r="G833" s="2">
        <v>0.66959427699999996</v>
      </c>
      <c r="H833" s="2">
        <v>859.32600000000002</v>
      </c>
      <c r="I833" s="2" t="s">
        <v>13</v>
      </c>
      <c r="J833">
        <f t="shared" si="12"/>
        <v>0</v>
      </c>
    </row>
    <row r="834" spans="1:10" x14ac:dyDescent="0.3">
      <c r="A834" s="4" t="s">
        <v>12</v>
      </c>
      <c r="B834" s="2">
        <v>84774</v>
      </c>
      <c r="C834" s="2">
        <v>416.28144989999998</v>
      </c>
      <c r="D834" s="2">
        <v>264.09899280000002</v>
      </c>
      <c r="E834" s="2">
        <v>0.77298514600000001</v>
      </c>
      <c r="F834" s="2">
        <v>90393</v>
      </c>
      <c r="G834" s="2">
        <v>0.697670974</v>
      </c>
      <c r="H834" s="2">
        <v>1209.5820000000001</v>
      </c>
      <c r="I834" s="2" t="s">
        <v>13</v>
      </c>
      <c r="J834">
        <f t="shared" ref="J834:J897" si="13">COUNTBLANK(A834:I834)</f>
        <v>0</v>
      </c>
    </row>
    <row r="835" spans="1:10" x14ac:dyDescent="0.3">
      <c r="A835" s="4" t="s">
        <v>12</v>
      </c>
      <c r="B835" s="2">
        <v>78921</v>
      </c>
      <c r="C835" s="2">
        <v>376.98781730000002</v>
      </c>
      <c r="D835" s="2">
        <v>268.83261190000002</v>
      </c>
      <c r="E835" s="2">
        <v>0.70105531600000004</v>
      </c>
      <c r="F835" s="2">
        <v>82584</v>
      </c>
      <c r="G835" s="2">
        <v>0.71992446899999996</v>
      </c>
      <c r="H835" s="2">
        <v>1144.9590000000001</v>
      </c>
      <c r="I835" s="2" t="s">
        <v>13</v>
      </c>
      <c r="J835">
        <f t="shared" si="13"/>
        <v>0</v>
      </c>
    </row>
    <row r="836" spans="1:10" x14ac:dyDescent="0.3">
      <c r="A836" s="4" t="s">
        <v>9</v>
      </c>
      <c r="B836" s="2">
        <v>145235</v>
      </c>
      <c r="C836" s="2">
        <v>609.63018060000002</v>
      </c>
      <c r="D836" s="2">
        <v>306.60803570000002</v>
      </c>
      <c r="E836" s="2">
        <v>0.86432072299999996</v>
      </c>
      <c r="F836" s="2">
        <v>148876</v>
      </c>
      <c r="G836" s="2">
        <v>0.682495301</v>
      </c>
      <c r="H836" s="2">
        <v>1538.316</v>
      </c>
      <c r="I836" s="2" t="s">
        <v>13</v>
      </c>
      <c r="J836">
        <f t="shared" si="13"/>
        <v>0</v>
      </c>
    </row>
    <row r="837" spans="1:10" x14ac:dyDescent="0.3">
      <c r="A837" s="4" t="s">
        <v>9</v>
      </c>
      <c r="B837" s="2">
        <v>87039</v>
      </c>
      <c r="C837" s="2">
        <v>497.05805620000001</v>
      </c>
      <c r="D837" s="2">
        <v>236.21277319999999</v>
      </c>
      <c r="E837" s="2">
        <v>0.87986609100000002</v>
      </c>
      <c r="F837" s="2">
        <v>96247</v>
      </c>
      <c r="G837" s="2">
        <v>0.63698103800000005</v>
      </c>
      <c r="H837" s="2">
        <v>1271.3430000000001</v>
      </c>
      <c r="I837" s="2" t="s">
        <v>13</v>
      </c>
      <c r="J837">
        <f t="shared" si="13"/>
        <v>0</v>
      </c>
    </row>
    <row r="838" spans="1:10" x14ac:dyDescent="0.3">
      <c r="A838" s="4" t="s">
        <v>11</v>
      </c>
      <c r="B838" s="2">
        <v>181126</v>
      </c>
      <c r="C838" s="2">
        <v>949.6626718</v>
      </c>
      <c r="D838" s="2">
        <v>293.38669800000002</v>
      </c>
      <c r="E838" s="2">
        <v>0.95108224399999997</v>
      </c>
      <c r="F838" s="2">
        <v>225592</v>
      </c>
      <c r="G838" s="2">
        <v>0.41415374799999999</v>
      </c>
      <c r="H838" s="2">
        <v>2352.029</v>
      </c>
      <c r="I838" s="2" t="s">
        <v>13</v>
      </c>
      <c r="J838">
        <f t="shared" si="13"/>
        <v>0</v>
      </c>
    </row>
    <row r="839" spans="1:10" x14ac:dyDescent="0.3">
      <c r="A839" s="4" t="s">
        <v>12</v>
      </c>
      <c r="B839" s="2">
        <v>142419</v>
      </c>
      <c r="C839" s="2">
        <v>580.43819670000005</v>
      </c>
      <c r="D839" s="2">
        <v>318.18055800000002</v>
      </c>
      <c r="E839" s="2">
        <v>0.83636495799999999</v>
      </c>
      <c r="F839" s="2">
        <v>145899</v>
      </c>
      <c r="G839" s="2">
        <v>0.75485768799999997</v>
      </c>
      <c r="H839" s="2">
        <v>1512.6579999999999</v>
      </c>
      <c r="I839" s="2" t="s">
        <v>13</v>
      </c>
      <c r="J839">
        <f t="shared" si="13"/>
        <v>0</v>
      </c>
    </row>
    <row r="840" spans="1:10" x14ac:dyDescent="0.3">
      <c r="A840" s="4" t="s">
        <v>11</v>
      </c>
      <c r="B840" s="2">
        <v>92619</v>
      </c>
      <c r="C840" s="2">
        <v>398.62072879999999</v>
      </c>
      <c r="D840" s="2">
        <v>296.88293349999998</v>
      </c>
      <c r="E840" s="2">
        <v>0.66731516199999996</v>
      </c>
      <c r="F840" s="2">
        <v>95666</v>
      </c>
      <c r="G840" s="2">
        <v>0.74299672699999997</v>
      </c>
      <c r="H840" s="2">
        <v>1173.3900000000001</v>
      </c>
      <c r="I840" s="2" t="s">
        <v>13</v>
      </c>
      <c r="J840">
        <f t="shared" si="13"/>
        <v>0</v>
      </c>
    </row>
    <row r="841" spans="1:10" x14ac:dyDescent="0.3">
      <c r="A841" s="4" t="s">
        <v>9</v>
      </c>
      <c r="B841" s="2">
        <v>68510</v>
      </c>
      <c r="C841" s="2">
        <v>348.4009519</v>
      </c>
      <c r="D841" s="2">
        <v>252.99300439999999</v>
      </c>
      <c r="E841" s="2">
        <v>0.68753129800000001</v>
      </c>
      <c r="F841" s="2">
        <v>70513</v>
      </c>
      <c r="G841" s="2">
        <v>0.67087739899999999</v>
      </c>
      <c r="H841" s="2">
        <v>1028.8389999999999</v>
      </c>
      <c r="I841" s="2" t="s">
        <v>13</v>
      </c>
      <c r="J841">
        <f t="shared" si="13"/>
        <v>0</v>
      </c>
    </row>
    <row r="842" spans="1:10" x14ac:dyDescent="0.3">
      <c r="A842" s="4" t="s">
        <v>12</v>
      </c>
      <c r="B842" s="2">
        <v>48551</v>
      </c>
      <c r="C842" s="2">
        <v>302.81283480000002</v>
      </c>
      <c r="D842" s="2">
        <v>205.96338009999999</v>
      </c>
      <c r="E842" s="2">
        <v>0.73305694200000004</v>
      </c>
      <c r="F842" s="2">
        <v>50748</v>
      </c>
      <c r="G842" s="2">
        <v>0.74282435700000005</v>
      </c>
      <c r="H842" s="2">
        <v>862.00099999999998</v>
      </c>
      <c r="I842" s="2" t="s">
        <v>13</v>
      </c>
      <c r="J842">
        <f t="shared" si="13"/>
        <v>0</v>
      </c>
    </row>
    <row r="843" spans="1:10" x14ac:dyDescent="0.3">
      <c r="A843" s="4" t="s">
        <v>9</v>
      </c>
      <c r="B843" s="2">
        <v>92472</v>
      </c>
      <c r="C843" s="2">
        <v>424.41999349999998</v>
      </c>
      <c r="D843" s="2">
        <v>282.2115053</v>
      </c>
      <c r="E843" s="2">
        <v>0.74690165500000005</v>
      </c>
      <c r="F843" s="2">
        <v>95982</v>
      </c>
      <c r="G843" s="2">
        <v>0.74616315700000002</v>
      </c>
      <c r="H843" s="2">
        <v>1204.6099999999999</v>
      </c>
      <c r="I843" s="2" t="s">
        <v>13</v>
      </c>
      <c r="J843">
        <f t="shared" si="13"/>
        <v>0</v>
      </c>
    </row>
    <row r="844" spans="1:10" x14ac:dyDescent="0.3">
      <c r="A844" s="4" t="s">
        <v>12</v>
      </c>
      <c r="B844" s="2">
        <v>100928</v>
      </c>
      <c r="C844" s="2">
        <v>465.17991970000003</v>
      </c>
      <c r="D844" s="2">
        <v>287.01571389999998</v>
      </c>
      <c r="E844" s="2">
        <v>0.78696365000000001</v>
      </c>
      <c r="F844" s="2">
        <v>105549</v>
      </c>
      <c r="G844" s="2">
        <v>0.68619292399999998</v>
      </c>
      <c r="H844" s="2">
        <v>1310.51</v>
      </c>
      <c r="I844" s="2" t="s">
        <v>13</v>
      </c>
      <c r="J844">
        <f t="shared" si="13"/>
        <v>0</v>
      </c>
    </row>
    <row r="845" spans="1:10" x14ac:dyDescent="0.3">
      <c r="A845" s="4" t="s">
        <v>11</v>
      </c>
      <c r="B845" s="2">
        <v>96920</v>
      </c>
      <c r="C845" s="2">
        <v>447.5951038</v>
      </c>
      <c r="D845" s="2">
        <v>277.43590990000001</v>
      </c>
      <c r="E845" s="2">
        <v>0.78473075699999995</v>
      </c>
      <c r="F845" s="2">
        <v>100285</v>
      </c>
      <c r="G845" s="2">
        <v>0.68725890599999995</v>
      </c>
      <c r="H845" s="2">
        <v>1229.9100000000001</v>
      </c>
      <c r="I845" s="2" t="s">
        <v>13</v>
      </c>
      <c r="J845">
        <f t="shared" si="13"/>
        <v>0</v>
      </c>
    </row>
    <row r="846" spans="1:10" x14ac:dyDescent="0.3">
      <c r="A846" s="4" t="s">
        <v>9</v>
      </c>
      <c r="B846" s="2">
        <v>96762</v>
      </c>
      <c r="C846" s="2">
        <v>457.47748790000003</v>
      </c>
      <c r="D846" s="2">
        <v>277.38677969999998</v>
      </c>
      <c r="E846" s="2">
        <v>0.79520571100000004</v>
      </c>
      <c r="F846" s="2">
        <v>101717</v>
      </c>
      <c r="G846" s="2">
        <v>0.78868349000000004</v>
      </c>
      <c r="H846" s="2">
        <v>1248.75</v>
      </c>
      <c r="I846" s="2" t="s">
        <v>13</v>
      </c>
      <c r="J846">
        <f t="shared" si="13"/>
        <v>0</v>
      </c>
    </row>
    <row r="847" spans="1:10" x14ac:dyDescent="0.3">
      <c r="A847" s="4" t="s">
        <v>9</v>
      </c>
      <c r="B847" s="2">
        <v>151908</v>
      </c>
      <c r="C847" s="2">
        <v>594.18280140000002</v>
      </c>
      <c r="D847" s="2">
        <v>328.56805830000002</v>
      </c>
      <c r="E847" s="2">
        <v>0.83319804200000003</v>
      </c>
      <c r="F847" s="2">
        <v>155600</v>
      </c>
      <c r="G847" s="2">
        <v>0.72120780500000004</v>
      </c>
      <c r="H847" s="2">
        <v>1560.0160000000001</v>
      </c>
      <c r="I847" s="2" t="s">
        <v>13</v>
      </c>
      <c r="J847">
        <f t="shared" si="13"/>
        <v>0</v>
      </c>
    </row>
    <row r="848" spans="1:10" x14ac:dyDescent="0.3">
      <c r="A848" s="4" t="s">
        <v>12</v>
      </c>
      <c r="B848" s="2">
        <v>75368</v>
      </c>
      <c r="C848" s="2">
        <v>387.85231570000002</v>
      </c>
      <c r="D848" s="2">
        <v>250.5845218</v>
      </c>
      <c r="E848" s="2">
        <v>0.76326773999999997</v>
      </c>
      <c r="F848" s="2">
        <v>77706</v>
      </c>
      <c r="G848" s="2">
        <v>0.73509675399999996</v>
      </c>
      <c r="H848" s="2">
        <v>1078.4090000000001</v>
      </c>
      <c r="I848" s="2" t="s">
        <v>13</v>
      </c>
      <c r="J848">
        <f t="shared" si="13"/>
        <v>0</v>
      </c>
    </row>
    <row r="849" spans="1:10" x14ac:dyDescent="0.3">
      <c r="A849" s="4" t="s">
        <v>9</v>
      </c>
      <c r="B849" s="2">
        <v>168269</v>
      </c>
      <c r="C849" s="2">
        <v>614.38043219999997</v>
      </c>
      <c r="D849" s="2">
        <v>353.4662998</v>
      </c>
      <c r="E849" s="2">
        <v>0.81792733100000004</v>
      </c>
      <c r="F849" s="2">
        <v>173527</v>
      </c>
      <c r="G849" s="2">
        <v>0.75624137700000005</v>
      </c>
      <c r="H849" s="2">
        <v>1641.4559999999999</v>
      </c>
      <c r="I849" s="2" t="s">
        <v>13</v>
      </c>
      <c r="J849">
        <f t="shared" si="13"/>
        <v>0</v>
      </c>
    </row>
    <row r="850" spans="1:10" x14ac:dyDescent="0.3">
      <c r="A850" s="4" t="s">
        <v>11</v>
      </c>
      <c r="B850" s="2">
        <v>99333</v>
      </c>
      <c r="C850" s="2">
        <v>422.87693999999999</v>
      </c>
      <c r="D850" s="2">
        <v>302.2095731</v>
      </c>
      <c r="E850" s="2">
        <v>0.69948084899999996</v>
      </c>
      <c r="F850" s="2">
        <v>101942</v>
      </c>
      <c r="G850" s="2">
        <v>0.72076536800000002</v>
      </c>
      <c r="H850" s="2">
        <v>1191.348</v>
      </c>
      <c r="I850" s="2" t="s">
        <v>13</v>
      </c>
      <c r="J850">
        <f t="shared" si="13"/>
        <v>0</v>
      </c>
    </row>
    <row r="851" spans="1:10" x14ac:dyDescent="0.3">
      <c r="A851" s="4" t="s">
        <v>9</v>
      </c>
      <c r="B851" s="2">
        <v>102722</v>
      </c>
      <c r="C851" s="2">
        <v>416.89893740000002</v>
      </c>
      <c r="D851" s="2">
        <v>317.54280310000001</v>
      </c>
      <c r="E851" s="2">
        <v>0.64795557400000003</v>
      </c>
      <c r="F851" s="2">
        <v>107169</v>
      </c>
      <c r="G851" s="2">
        <v>0.72441977700000004</v>
      </c>
      <c r="H851" s="2">
        <v>1261.9880000000001</v>
      </c>
      <c r="I851" s="2" t="s">
        <v>13</v>
      </c>
      <c r="J851">
        <f t="shared" si="13"/>
        <v>0</v>
      </c>
    </row>
    <row r="852" spans="1:10" x14ac:dyDescent="0.3">
      <c r="A852" s="4" t="s">
        <v>12</v>
      </c>
      <c r="B852" s="2">
        <v>104468</v>
      </c>
      <c r="C852" s="2">
        <v>542.17817249999996</v>
      </c>
      <c r="D852" s="2">
        <v>250.0630792</v>
      </c>
      <c r="E852" s="2">
        <v>0.88728613499999998</v>
      </c>
      <c r="F852" s="2">
        <v>108119</v>
      </c>
      <c r="G852" s="2">
        <v>0.64693278499999995</v>
      </c>
      <c r="H852" s="2">
        <v>1360.4970000000001</v>
      </c>
      <c r="I852" s="2" t="s">
        <v>13</v>
      </c>
      <c r="J852">
        <f t="shared" si="13"/>
        <v>0</v>
      </c>
    </row>
    <row r="853" spans="1:10" x14ac:dyDescent="0.3">
      <c r="A853" s="4" t="s">
        <v>12</v>
      </c>
      <c r="B853" s="2">
        <v>73699</v>
      </c>
      <c r="C853" s="2">
        <v>408.58555480000001</v>
      </c>
      <c r="D853" s="2">
        <v>231.1420842</v>
      </c>
      <c r="E853" s="2">
        <v>0.82460233500000002</v>
      </c>
      <c r="F853" s="2">
        <v>76106</v>
      </c>
      <c r="G853" s="2">
        <v>0.70318105500000005</v>
      </c>
      <c r="H853" s="2">
        <v>1079.578</v>
      </c>
      <c r="I853" s="2" t="s">
        <v>13</v>
      </c>
      <c r="J853">
        <f t="shared" si="13"/>
        <v>0</v>
      </c>
    </row>
    <row r="854" spans="1:10" x14ac:dyDescent="0.3">
      <c r="A854" s="4" t="s">
        <v>12</v>
      </c>
      <c r="B854" s="2">
        <v>71918</v>
      </c>
      <c r="C854" s="2">
        <v>448.52772709999999</v>
      </c>
      <c r="D854" s="2">
        <v>207.75123629999999</v>
      </c>
      <c r="E854" s="2">
        <v>0.88626170999999998</v>
      </c>
      <c r="F854" s="2">
        <v>75002</v>
      </c>
      <c r="G854" s="2">
        <v>0.69637375899999998</v>
      </c>
      <c r="H854" s="2">
        <v>1091.499</v>
      </c>
      <c r="I854" s="2" t="s">
        <v>13</v>
      </c>
      <c r="J854">
        <f t="shared" si="13"/>
        <v>0</v>
      </c>
    </row>
    <row r="855" spans="1:10" x14ac:dyDescent="0.3">
      <c r="A855" s="4" t="s">
        <v>9</v>
      </c>
      <c r="B855" s="2">
        <v>127933</v>
      </c>
      <c r="C855" s="2">
        <v>560.72267569999997</v>
      </c>
      <c r="D855" s="2">
        <v>294.66255890000002</v>
      </c>
      <c r="E855" s="2">
        <v>0.85079052399999999</v>
      </c>
      <c r="F855" s="2">
        <v>130766</v>
      </c>
      <c r="G855" s="2">
        <v>0.66777847400000001</v>
      </c>
      <c r="H855" s="2">
        <v>1426.6</v>
      </c>
      <c r="I855" s="2" t="s">
        <v>13</v>
      </c>
      <c r="J855">
        <f t="shared" si="13"/>
        <v>0</v>
      </c>
    </row>
    <row r="856" spans="1:10" x14ac:dyDescent="0.3">
      <c r="A856" s="4" t="s">
        <v>9</v>
      </c>
      <c r="B856" s="2">
        <v>73294</v>
      </c>
      <c r="C856" s="2">
        <v>445.24612009999998</v>
      </c>
      <c r="D856" s="2">
        <v>217.62024120000001</v>
      </c>
      <c r="E856" s="2">
        <v>0.87241608500000001</v>
      </c>
      <c r="F856" s="2">
        <v>76157</v>
      </c>
      <c r="G856" s="2">
        <v>0.65443408700000005</v>
      </c>
      <c r="H856" s="2">
        <v>1147.5999999999999</v>
      </c>
      <c r="I856" s="2" t="s">
        <v>13</v>
      </c>
      <c r="J856">
        <f t="shared" si="13"/>
        <v>0</v>
      </c>
    </row>
    <row r="857" spans="1:10" x14ac:dyDescent="0.3">
      <c r="A857" s="4" t="s">
        <v>11</v>
      </c>
      <c r="B857" s="2">
        <v>189069</v>
      </c>
      <c r="C857" s="2">
        <v>679.48930719999998</v>
      </c>
      <c r="D857" s="2">
        <v>357.04725630000002</v>
      </c>
      <c r="E857" s="2">
        <v>0.85081575600000003</v>
      </c>
      <c r="F857" s="2">
        <v>195810</v>
      </c>
      <c r="G857" s="2">
        <v>0.61214320899999997</v>
      </c>
      <c r="H857" s="2">
        <v>1831.9090000000001</v>
      </c>
      <c r="I857" s="2" t="s">
        <v>13</v>
      </c>
      <c r="J857">
        <f t="shared" si="13"/>
        <v>0</v>
      </c>
    </row>
    <row r="858" spans="1:10" x14ac:dyDescent="0.3">
      <c r="A858" s="4" t="s">
        <v>12</v>
      </c>
      <c r="B858" s="2">
        <v>159064</v>
      </c>
      <c r="C858" s="2">
        <v>570.21690460000002</v>
      </c>
      <c r="D858" s="2">
        <v>368.2206845</v>
      </c>
      <c r="E858" s="2">
        <v>0.76354428500000004</v>
      </c>
      <c r="F858" s="2">
        <v>165584</v>
      </c>
      <c r="G858" s="2">
        <v>0.78196405400000002</v>
      </c>
      <c r="H858" s="2">
        <v>1563.83</v>
      </c>
      <c r="I858" s="2" t="s">
        <v>13</v>
      </c>
      <c r="J858">
        <f t="shared" si="13"/>
        <v>0</v>
      </c>
    </row>
    <row r="859" spans="1:10" x14ac:dyDescent="0.3">
      <c r="A859" s="4" t="s">
        <v>11</v>
      </c>
      <c r="B859" s="2">
        <v>120818</v>
      </c>
      <c r="C859" s="2">
        <v>492.60653719999999</v>
      </c>
      <c r="D859" s="2">
        <v>315.2013498</v>
      </c>
      <c r="E859" s="2">
        <v>0.76848789500000003</v>
      </c>
      <c r="F859" s="2">
        <v>123230</v>
      </c>
      <c r="G859" s="2">
        <v>0.67203248400000004</v>
      </c>
      <c r="H859" s="2">
        <v>1311.5219999999999</v>
      </c>
      <c r="I859" s="2" t="s">
        <v>13</v>
      </c>
      <c r="J859">
        <f t="shared" si="13"/>
        <v>0</v>
      </c>
    </row>
    <row r="860" spans="1:10" x14ac:dyDescent="0.3">
      <c r="A860" s="4" t="s">
        <v>11</v>
      </c>
      <c r="B860" s="2">
        <v>59890</v>
      </c>
      <c r="C860" s="2">
        <v>402.4157189</v>
      </c>
      <c r="D860" s="2">
        <v>194.66883580000001</v>
      </c>
      <c r="E860" s="2">
        <v>0.87520590700000001</v>
      </c>
      <c r="F860" s="2">
        <v>61673</v>
      </c>
      <c r="G860" s="2">
        <v>0.71971062600000002</v>
      </c>
      <c r="H860" s="2">
        <v>1034.144</v>
      </c>
      <c r="I860" s="2" t="s">
        <v>13</v>
      </c>
      <c r="J860">
        <f t="shared" si="13"/>
        <v>0</v>
      </c>
    </row>
    <row r="861" spans="1:10" x14ac:dyDescent="0.3">
      <c r="A861" s="4" t="s">
        <v>9</v>
      </c>
      <c r="B861" s="2">
        <v>137593</v>
      </c>
      <c r="C861" s="2">
        <v>558.05875079999998</v>
      </c>
      <c r="D861" s="2">
        <v>316.71283820000002</v>
      </c>
      <c r="E861" s="2">
        <v>0.82335549100000005</v>
      </c>
      <c r="F861" s="2">
        <v>142114</v>
      </c>
      <c r="G861" s="2">
        <v>0.67776464199999997</v>
      </c>
      <c r="H861" s="2">
        <v>1478.596</v>
      </c>
      <c r="I861" s="2" t="s">
        <v>13</v>
      </c>
      <c r="J861">
        <f t="shared" si="13"/>
        <v>0</v>
      </c>
    </row>
    <row r="862" spans="1:10" x14ac:dyDescent="0.3">
      <c r="A862" s="4" t="s">
        <v>9</v>
      </c>
      <c r="B862" s="2">
        <v>166654</v>
      </c>
      <c r="C862" s="2">
        <v>607.99646519999999</v>
      </c>
      <c r="D862" s="2">
        <v>349.65898870000001</v>
      </c>
      <c r="E862" s="2">
        <v>0.81808286299999999</v>
      </c>
      <c r="F862" s="2">
        <v>169060</v>
      </c>
      <c r="G862" s="2">
        <v>0.75351768799999996</v>
      </c>
      <c r="H862" s="2">
        <v>1574.164</v>
      </c>
      <c r="I862" s="2" t="s">
        <v>13</v>
      </c>
      <c r="J862">
        <f t="shared" si="13"/>
        <v>0</v>
      </c>
    </row>
    <row r="863" spans="1:10" x14ac:dyDescent="0.3">
      <c r="A863" s="4" t="s">
        <v>9</v>
      </c>
      <c r="B863" s="2">
        <v>55858</v>
      </c>
      <c r="C863" s="2">
        <v>298.85885910000002</v>
      </c>
      <c r="D863" s="2">
        <v>239.8993992</v>
      </c>
      <c r="E863" s="2">
        <v>0.59635873399999995</v>
      </c>
      <c r="F863" s="2">
        <v>58630</v>
      </c>
      <c r="G863" s="2">
        <v>0.681452744</v>
      </c>
      <c r="H863" s="2">
        <v>915.13</v>
      </c>
      <c r="I863" s="2" t="s">
        <v>13</v>
      </c>
      <c r="J863">
        <f t="shared" si="13"/>
        <v>0</v>
      </c>
    </row>
    <row r="864" spans="1:10" x14ac:dyDescent="0.3">
      <c r="A864" s="4" t="s">
        <v>9</v>
      </c>
      <c r="B864" s="2">
        <v>105308</v>
      </c>
      <c r="C864" s="2">
        <v>473.31339320000001</v>
      </c>
      <c r="D864" s="2">
        <v>284.17062199999998</v>
      </c>
      <c r="E864" s="2">
        <v>0.79971053400000003</v>
      </c>
      <c r="F864" s="2">
        <v>108094</v>
      </c>
      <c r="G864" s="2">
        <v>0.78701413200000003</v>
      </c>
      <c r="H864" s="2">
        <v>1259.934</v>
      </c>
      <c r="I864" s="2" t="s">
        <v>13</v>
      </c>
      <c r="J864">
        <f t="shared" si="13"/>
        <v>0</v>
      </c>
    </row>
    <row r="865" spans="1:10" x14ac:dyDescent="0.3">
      <c r="A865" s="4" t="s">
        <v>9</v>
      </c>
      <c r="B865" s="2">
        <v>67468</v>
      </c>
      <c r="C865" s="2">
        <v>424.56365399999999</v>
      </c>
      <c r="D865" s="2">
        <v>207.82305170000001</v>
      </c>
      <c r="E865" s="2">
        <v>0.87200443000000005</v>
      </c>
      <c r="F865" s="2">
        <v>70674</v>
      </c>
      <c r="G865" s="2">
        <v>0.61169388099999999</v>
      </c>
      <c r="H865" s="2">
        <v>1105.0419999999999</v>
      </c>
      <c r="I865" s="2" t="s">
        <v>13</v>
      </c>
      <c r="J865">
        <f t="shared" si="13"/>
        <v>0</v>
      </c>
    </row>
    <row r="866" spans="1:10" x14ac:dyDescent="0.3">
      <c r="A866" s="4" t="s">
        <v>9</v>
      </c>
      <c r="B866" s="2">
        <v>132680</v>
      </c>
      <c r="C866" s="2">
        <v>549.86527769999998</v>
      </c>
      <c r="D866" s="2">
        <v>308.392291</v>
      </c>
      <c r="E866" s="2">
        <v>0.82791700300000004</v>
      </c>
      <c r="F866" s="2">
        <v>136612</v>
      </c>
      <c r="G866" s="2">
        <v>0.65065369399999995</v>
      </c>
      <c r="H866" s="2">
        <v>1453.895</v>
      </c>
      <c r="I866" s="2" t="s">
        <v>13</v>
      </c>
      <c r="J866">
        <f t="shared" si="13"/>
        <v>0</v>
      </c>
    </row>
    <row r="867" spans="1:10" x14ac:dyDescent="0.3">
      <c r="A867" s="4" t="s">
        <v>12</v>
      </c>
      <c r="B867" s="2">
        <v>154197</v>
      </c>
      <c r="C867" s="2">
        <v>582.61217869999996</v>
      </c>
      <c r="D867" s="2">
        <v>343.26021279999998</v>
      </c>
      <c r="E867" s="2">
        <v>0.808005855</v>
      </c>
      <c r="F867" s="2">
        <v>160008</v>
      </c>
      <c r="G867" s="2">
        <v>0.76221947599999995</v>
      </c>
      <c r="H867" s="2">
        <v>1555.816</v>
      </c>
      <c r="I867" s="2" t="s">
        <v>13</v>
      </c>
      <c r="J867">
        <f t="shared" si="13"/>
        <v>0</v>
      </c>
    </row>
    <row r="868" spans="1:10" x14ac:dyDescent="0.3">
      <c r="A868" s="4" t="s">
        <v>9</v>
      </c>
      <c r="B868" s="2">
        <v>225043</v>
      </c>
      <c r="C868" s="2">
        <v>740.00374320000003</v>
      </c>
      <c r="D868" s="2">
        <v>390.30085759999997</v>
      </c>
      <c r="E868" s="2">
        <v>0.84959791699999998</v>
      </c>
      <c r="F868" s="2">
        <v>229195</v>
      </c>
      <c r="G868" s="2">
        <v>0.74418735400000002</v>
      </c>
      <c r="H868" s="2">
        <v>1853.893</v>
      </c>
      <c r="I868" s="2" t="s">
        <v>13</v>
      </c>
      <c r="J868">
        <f t="shared" si="13"/>
        <v>0</v>
      </c>
    </row>
    <row r="869" spans="1:10" x14ac:dyDescent="0.3">
      <c r="A869" s="4" t="s">
        <v>9</v>
      </c>
      <c r="B869" s="2">
        <v>66613</v>
      </c>
      <c r="C869" s="2">
        <v>433.19416419999999</v>
      </c>
      <c r="D869" s="2">
        <v>199.8147343</v>
      </c>
      <c r="E869" s="2">
        <v>0.88726550500000001</v>
      </c>
      <c r="F869" s="2">
        <v>70454</v>
      </c>
      <c r="G869" s="2">
        <v>0.70895061699999995</v>
      </c>
      <c r="H869" s="2">
        <v>1085.1569999999999</v>
      </c>
      <c r="I869" s="2" t="s">
        <v>13</v>
      </c>
      <c r="J869">
        <f t="shared" si="13"/>
        <v>0</v>
      </c>
    </row>
    <row r="870" spans="1:10" x14ac:dyDescent="0.3">
      <c r="A870" s="4" t="s">
        <v>12</v>
      </c>
      <c r="B870" s="2">
        <v>141559</v>
      </c>
      <c r="C870" s="2">
        <v>594.11443120000001</v>
      </c>
      <c r="D870" s="2">
        <v>306.31000189999997</v>
      </c>
      <c r="E870" s="2">
        <v>0.85684500799999996</v>
      </c>
      <c r="F870" s="2">
        <v>146674</v>
      </c>
      <c r="G870" s="2">
        <v>0.76448954499999999</v>
      </c>
      <c r="H870" s="2">
        <v>1530.598</v>
      </c>
      <c r="I870" s="2" t="s">
        <v>13</v>
      </c>
      <c r="J870">
        <f t="shared" si="13"/>
        <v>0</v>
      </c>
    </row>
    <row r="871" spans="1:10" x14ac:dyDescent="0.3">
      <c r="A871" s="4" t="s">
        <v>9</v>
      </c>
      <c r="B871" s="2">
        <v>77622</v>
      </c>
      <c r="C871" s="2">
        <v>460.1429023</v>
      </c>
      <c r="D871" s="2">
        <v>226.581322</v>
      </c>
      <c r="E871" s="2">
        <v>0.870360472</v>
      </c>
      <c r="F871" s="2">
        <v>82990</v>
      </c>
      <c r="G871" s="2">
        <v>0.65121312799999997</v>
      </c>
      <c r="H871" s="2">
        <v>1205.1410000000001</v>
      </c>
      <c r="I871" s="2" t="s">
        <v>13</v>
      </c>
      <c r="J871">
        <f t="shared" si="13"/>
        <v>0</v>
      </c>
    </row>
    <row r="872" spans="1:10" x14ac:dyDescent="0.3">
      <c r="A872" s="4" t="s">
        <v>9</v>
      </c>
      <c r="B872" s="2">
        <v>179668</v>
      </c>
      <c r="C872" s="2">
        <v>690.43341629999998</v>
      </c>
      <c r="D872" s="2">
        <v>332.55325809999999</v>
      </c>
      <c r="E872" s="2">
        <v>0.87635888900000003</v>
      </c>
      <c r="F872" s="2">
        <v>181954</v>
      </c>
      <c r="G872" s="2">
        <v>0.77940308899999999</v>
      </c>
      <c r="H872" s="2">
        <v>1681.9849999999999</v>
      </c>
      <c r="I872" s="2" t="s">
        <v>13</v>
      </c>
      <c r="J872">
        <f t="shared" si="13"/>
        <v>0</v>
      </c>
    </row>
    <row r="873" spans="1:10" x14ac:dyDescent="0.3">
      <c r="A873" s="4" t="s">
        <v>12</v>
      </c>
      <c r="B873" s="2">
        <v>105091</v>
      </c>
      <c r="C873" s="2">
        <v>507.68511619999998</v>
      </c>
      <c r="D873" s="2">
        <v>268.08734329999999</v>
      </c>
      <c r="E873" s="2">
        <v>0.84920811600000001</v>
      </c>
      <c r="F873" s="2">
        <v>108296</v>
      </c>
      <c r="G873" s="2">
        <v>0.70027053699999997</v>
      </c>
      <c r="H873" s="2">
        <v>1295.5909999999999</v>
      </c>
      <c r="I873" s="2" t="s">
        <v>13</v>
      </c>
      <c r="J873">
        <f t="shared" si="13"/>
        <v>0</v>
      </c>
    </row>
    <row r="874" spans="1:10" x14ac:dyDescent="0.3">
      <c r="A874" s="4" t="s">
        <v>9</v>
      </c>
      <c r="B874" s="2">
        <v>66938</v>
      </c>
      <c r="C874" s="2">
        <v>356.3232835</v>
      </c>
      <c r="D874" s="2">
        <v>248.67424500000001</v>
      </c>
      <c r="E874" s="2">
        <v>0.71620554000000003</v>
      </c>
      <c r="F874" s="2">
        <v>69880</v>
      </c>
      <c r="G874" s="2">
        <v>0.70866108400000005</v>
      </c>
      <c r="H874" s="2">
        <v>1022.705</v>
      </c>
      <c r="I874" s="2" t="s">
        <v>13</v>
      </c>
      <c r="J874">
        <f t="shared" si="13"/>
        <v>0</v>
      </c>
    </row>
    <row r="875" spans="1:10" x14ac:dyDescent="0.3">
      <c r="A875" s="4" t="s">
        <v>9</v>
      </c>
      <c r="B875" s="2">
        <v>97494</v>
      </c>
      <c r="C875" s="2">
        <v>431.01130000000001</v>
      </c>
      <c r="D875" s="2">
        <v>278.28000789999999</v>
      </c>
      <c r="E875" s="2">
        <v>0.78777761099999999</v>
      </c>
      <c r="F875" s="2">
        <v>101878</v>
      </c>
      <c r="G875" s="2">
        <v>0.68969566599999999</v>
      </c>
      <c r="H875" s="2">
        <v>1254.7550000000001</v>
      </c>
      <c r="I875" s="2" t="s">
        <v>13</v>
      </c>
      <c r="J875">
        <f t="shared" si="13"/>
        <v>0</v>
      </c>
    </row>
    <row r="876" spans="1:10" x14ac:dyDescent="0.3">
      <c r="A876" s="4" t="s">
        <v>9</v>
      </c>
      <c r="B876" s="2">
        <v>101770</v>
      </c>
      <c r="C876" s="2">
        <v>468.66790040000001</v>
      </c>
      <c r="D876" s="2">
        <v>279.81291010000001</v>
      </c>
      <c r="E876" s="2">
        <v>0.802212378</v>
      </c>
      <c r="F876" s="2">
        <v>103475</v>
      </c>
      <c r="G876" s="2">
        <v>0.78517752699999999</v>
      </c>
      <c r="H876" s="2">
        <v>1233.8240000000001</v>
      </c>
      <c r="I876" s="2" t="s">
        <v>13</v>
      </c>
      <c r="J876">
        <f t="shared" si="13"/>
        <v>0</v>
      </c>
    </row>
    <row r="877" spans="1:10" x14ac:dyDescent="0.3">
      <c r="A877" s="4" t="s">
        <v>9</v>
      </c>
      <c r="B877" s="2">
        <v>88338</v>
      </c>
      <c r="C877" s="2">
        <v>504.48219669999997</v>
      </c>
      <c r="D877" s="2">
        <v>227.1275085</v>
      </c>
      <c r="E877" s="2">
        <v>0.89291812800000003</v>
      </c>
      <c r="F877" s="2">
        <v>90790</v>
      </c>
      <c r="G877" s="2">
        <v>0.72715748599999996</v>
      </c>
      <c r="H877" s="2">
        <v>1230.4929999999999</v>
      </c>
      <c r="I877" s="2" t="s">
        <v>13</v>
      </c>
      <c r="J877">
        <f t="shared" si="13"/>
        <v>0</v>
      </c>
    </row>
    <row r="878" spans="1:10" x14ac:dyDescent="0.3">
      <c r="A878" s="4" t="s">
        <v>12</v>
      </c>
      <c r="B878" s="2">
        <v>119336</v>
      </c>
      <c r="C878" s="2">
        <v>563.54632649999996</v>
      </c>
      <c r="D878" s="2">
        <v>275.35576850000001</v>
      </c>
      <c r="E878" s="2">
        <v>0.87250091299999999</v>
      </c>
      <c r="F878" s="2">
        <v>125523</v>
      </c>
      <c r="G878" s="2">
        <v>0.66815598700000001</v>
      </c>
      <c r="H878" s="2">
        <v>1469.7639999999999</v>
      </c>
      <c r="I878" s="2" t="s">
        <v>13</v>
      </c>
      <c r="J878">
        <f t="shared" si="13"/>
        <v>0</v>
      </c>
    </row>
    <row r="879" spans="1:10" x14ac:dyDescent="0.3">
      <c r="A879" s="4" t="s">
        <v>11</v>
      </c>
      <c r="B879" s="2">
        <v>126019</v>
      </c>
      <c r="C879" s="2">
        <v>520.68003350000004</v>
      </c>
      <c r="D879" s="2">
        <v>316.18987540000001</v>
      </c>
      <c r="E879" s="2">
        <v>0.794500651</v>
      </c>
      <c r="F879" s="2">
        <v>130948</v>
      </c>
      <c r="G879" s="2">
        <v>0.69451088500000002</v>
      </c>
      <c r="H879" s="2">
        <v>1422.242</v>
      </c>
      <c r="I879" s="2" t="s">
        <v>13</v>
      </c>
      <c r="J879">
        <f t="shared" si="13"/>
        <v>0</v>
      </c>
    </row>
    <row r="880" spans="1:10" x14ac:dyDescent="0.3">
      <c r="A880" s="4" t="s">
        <v>9</v>
      </c>
      <c r="B880" s="2">
        <v>154498</v>
      </c>
      <c r="C880" s="2">
        <v>621.35153979999995</v>
      </c>
      <c r="D880" s="2">
        <v>318.59773080000002</v>
      </c>
      <c r="E880" s="2">
        <v>0.85853822599999996</v>
      </c>
      <c r="F880" s="2">
        <v>159694</v>
      </c>
      <c r="G880" s="2">
        <v>0.75004854700000001</v>
      </c>
      <c r="H880" s="2">
        <v>1585.7819999999999</v>
      </c>
      <c r="I880" s="2" t="s">
        <v>13</v>
      </c>
      <c r="J880">
        <f t="shared" si="13"/>
        <v>0</v>
      </c>
    </row>
    <row r="881" spans="1:10" x14ac:dyDescent="0.3">
      <c r="A881" s="4" t="s">
        <v>9</v>
      </c>
      <c r="B881" s="2">
        <v>82632</v>
      </c>
      <c r="C881" s="2">
        <v>471.36671639999997</v>
      </c>
      <c r="D881" s="2">
        <v>227.39318249999999</v>
      </c>
      <c r="E881" s="2">
        <v>0.87594418100000004</v>
      </c>
      <c r="F881" s="2">
        <v>87501</v>
      </c>
      <c r="G881" s="2">
        <v>0.63307897400000002</v>
      </c>
      <c r="H881" s="2">
        <v>1243.9870000000001</v>
      </c>
      <c r="I881" s="2" t="s">
        <v>13</v>
      </c>
      <c r="J881">
        <f t="shared" si="13"/>
        <v>0</v>
      </c>
    </row>
    <row r="882" spans="1:10" x14ac:dyDescent="0.3">
      <c r="A882" s="4" t="s">
        <v>9</v>
      </c>
      <c r="B882" s="2">
        <v>218459</v>
      </c>
      <c r="C882" s="2">
        <v>571.28920310000001</v>
      </c>
      <c r="D882" s="2">
        <v>492.27527850000001</v>
      </c>
      <c r="E882" s="2">
        <v>0.50743183800000002</v>
      </c>
      <c r="F882" s="2">
        <v>228259</v>
      </c>
      <c r="G882" s="2">
        <v>0.731973651</v>
      </c>
      <c r="H882" s="2">
        <v>1947.46</v>
      </c>
      <c r="I882" s="2" t="s">
        <v>13</v>
      </c>
      <c r="J882">
        <f t="shared" si="13"/>
        <v>0</v>
      </c>
    </row>
    <row r="883" spans="1:10" x14ac:dyDescent="0.3">
      <c r="A883" s="4" t="s">
        <v>9</v>
      </c>
      <c r="B883" s="2">
        <v>150420</v>
      </c>
      <c r="C883" s="2">
        <v>607.70967350000001</v>
      </c>
      <c r="D883" s="2">
        <v>316.80972439999999</v>
      </c>
      <c r="E883" s="2">
        <v>0.85336276099999997</v>
      </c>
      <c r="F883" s="2">
        <v>153905</v>
      </c>
      <c r="G883" s="2">
        <v>0.64240871200000005</v>
      </c>
      <c r="H883" s="2">
        <v>1557.2660000000001</v>
      </c>
      <c r="I883" s="2" t="s">
        <v>13</v>
      </c>
      <c r="J883">
        <f t="shared" si="13"/>
        <v>0</v>
      </c>
    </row>
    <row r="884" spans="1:10" x14ac:dyDescent="0.3">
      <c r="A884" s="4" t="s">
        <v>9</v>
      </c>
      <c r="B884" s="2">
        <v>110296</v>
      </c>
      <c r="C884" s="2">
        <v>487.69115920000002</v>
      </c>
      <c r="D884" s="2">
        <v>289.92482990000002</v>
      </c>
      <c r="E884" s="2">
        <v>0.80410707699999995</v>
      </c>
      <c r="F884" s="2">
        <v>113271</v>
      </c>
      <c r="G884" s="2">
        <v>0.68709974799999995</v>
      </c>
      <c r="H884" s="2">
        <v>1316.1120000000001</v>
      </c>
      <c r="I884" s="2" t="s">
        <v>13</v>
      </c>
      <c r="J884">
        <f t="shared" si="13"/>
        <v>0</v>
      </c>
    </row>
    <row r="885" spans="1:10" x14ac:dyDescent="0.3">
      <c r="A885" s="4" t="s">
        <v>9</v>
      </c>
      <c r="B885" s="2">
        <v>171264</v>
      </c>
      <c r="C885" s="2">
        <v>609.64314739999998</v>
      </c>
      <c r="D885" s="2">
        <v>359.22457179999998</v>
      </c>
      <c r="E885" s="2">
        <v>0.80795991899999997</v>
      </c>
      <c r="F885" s="2">
        <v>174156</v>
      </c>
      <c r="G885" s="2">
        <v>0.77173756299999996</v>
      </c>
      <c r="H885" s="2">
        <v>1592.095</v>
      </c>
      <c r="I885" s="2" t="s">
        <v>13</v>
      </c>
      <c r="J885">
        <f t="shared" si="13"/>
        <v>0</v>
      </c>
    </row>
    <row r="886" spans="1:10" x14ac:dyDescent="0.3">
      <c r="A886" s="4" t="s">
        <v>9</v>
      </c>
      <c r="B886" s="2">
        <v>110936</v>
      </c>
      <c r="C886" s="2">
        <v>500.93134229999998</v>
      </c>
      <c r="D886" s="2">
        <v>286.25238639999998</v>
      </c>
      <c r="E886" s="2">
        <v>0.82064359799999997</v>
      </c>
      <c r="F886" s="2">
        <v>113888</v>
      </c>
      <c r="G886" s="2">
        <v>0.73239585399999996</v>
      </c>
      <c r="H886" s="2">
        <v>1319.4349999999999</v>
      </c>
      <c r="I886" s="2" t="s">
        <v>13</v>
      </c>
      <c r="J886">
        <f t="shared" si="13"/>
        <v>0</v>
      </c>
    </row>
    <row r="887" spans="1:10" x14ac:dyDescent="0.3">
      <c r="A887" s="4" t="s">
        <v>9</v>
      </c>
      <c r="B887" s="2">
        <v>54502</v>
      </c>
      <c r="C887" s="2">
        <v>346.45797800000003</v>
      </c>
      <c r="D887" s="2">
        <v>204.0812123</v>
      </c>
      <c r="E887" s="2">
        <v>0.80809629400000005</v>
      </c>
      <c r="F887" s="2">
        <v>56464</v>
      </c>
      <c r="G887" s="2">
        <v>0.63611111099999995</v>
      </c>
      <c r="H887" s="2">
        <v>927.28300000000002</v>
      </c>
      <c r="I887" s="2" t="s">
        <v>13</v>
      </c>
      <c r="J887">
        <f t="shared" si="13"/>
        <v>0</v>
      </c>
    </row>
    <row r="888" spans="1:10" x14ac:dyDescent="0.3">
      <c r="A888" s="4" t="s">
        <v>11</v>
      </c>
      <c r="B888" s="2">
        <v>142415</v>
      </c>
      <c r="C888" s="2">
        <v>532.08412969999995</v>
      </c>
      <c r="D888" s="2">
        <v>342.42073260000001</v>
      </c>
      <c r="E888" s="2">
        <v>0.76540724900000001</v>
      </c>
      <c r="F888" s="2">
        <v>144862</v>
      </c>
      <c r="G888" s="2">
        <v>0.77064393899999994</v>
      </c>
      <c r="H888" s="2">
        <v>1449.8030000000001</v>
      </c>
      <c r="I888" s="2" t="s">
        <v>13</v>
      </c>
      <c r="J888">
        <f t="shared" si="13"/>
        <v>0</v>
      </c>
    </row>
    <row r="889" spans="1:10" x14ac:dyDescent="0.3">
      <c r="A889" s="4" t="s">
        <v>9</v>
      </c>
      <c r="B889" s="2">
        <v>94282</v>
      </c>
      <c r="C889" s="2">
        <v>494.16296</v>
      </c>
      <c r="D889" s="2">
        <v>244.80388859999999</v>
      </c>
      <c r="E889" s="2">
        <v>0.86867010200000006</v>
      </c>
      <c r="F889" s="2">
        <v>97707</v>
      </c>
      <c r="G889" s="2">
        <v>0.70238618500000005</v>
      </c>
      <c r="H889" s="2">
        <v>1269.68</v>
      </c>
      <c r="I889" s="2" t="s">
        <v>13</v>
      </c>
      <c r="J889">
        <f t="shared" si="13"/>
        <v>0</v>
      </c>
    </row>
    <row r="890" spans="1:10" x14ac:dyDescent="0.3">
      <c r="A890" s="4" t="s">
        <v>12</v>
      </c>
      <c r="B890" s="2">
        <v>68799</v>
      </c>
      <c r="C890" s="2">
        <v>356.56780809999998</v>
      </c>
      <c r="D890" s="2">
        <v>253.25469559999999</v>
      </c>
      <c r="E890" s="2">
        <v>0.70394270800000003</v>
      </c>
      <c r="F890" s="2">
        <v>71879</v>
      </c>
      <c r="G890" s="2">
        <v>0.70092915200000006</v>
      </c>
      <c r="H890" s="2">
        <v>1041.27</v>
      </c>
      <c r="I890" s="2" t="s">
        <v>13</v>
      </c>
      <c r="J890">
        <f t="shared" si="13"/>
        <v>0</v>
      </c>
    </row>
    <row r="891" spans="1:10" x14ac:dyDescent="0.3">
      <c r="A891" s="4" t="s">
        <v>9</v>
      </c>
      <c r="B891" s="2">
        <v>79058</v>
      </c>
      <c r="C891" s="2">
        <v>454.4372156</v>
      </c>
      <c r="D891" s="2">
        <v>236.96425249999999</v>
      </c>
      <c r="E891" s="2">
        <v>0.85328457400000002</v>
      </c>
      <c r="F891" s="2">
        <v>82555</v>
      </c>
      <c r="G891" s="2">
        <v>0.57825597200000001</v>
      </c>
      <c r="H891" s="2">
        <v>1175.0340000000001</v>
      </c>
      <c r="I891" s="2" t="s">
        <v>13</v>
      </c>
      <c r="J891">
        <f t="shared" si="13"/>
        <v>0</v>
      </c>
    </row>
    <row r="892" spans="1:10" x14ac:dyDescent="0.3">
      <c r="A892" s="4" t="s">
        <v>11</v>
      </c>
      <c r="B892" s="2">
        <v>85646</v>
      </c>
      <c r="C892" s="2">
        <v>469.77475509999999</v>
      </c>
      <c r="D892" s="2">
        <v>238.53938439999999</v>
      </c>
      <c r="E892" s="2">
        <v>0.86149034400000002</v>
      </c>
      <c r="F892" s="2">
        <v>92673</v>
      </c>
      <c r="G892" s="2">
        <v>0.68104359999999997</v>
      </c>
      <c r="H892" s="2">
        <v>1226.8920000000001</v>
      </c>
      <c r="I892" s="2" t="s">
        <v>13</v>
      </c>
      <c r="J892">
        <f t="shared" si="13"/>
        <v>0</v>
      </c>
    </row>
    <row r="893" spans="1:10" x14ac:dyDescent="0.3">
      <c r="A893" s="4" t="s">
        <v>12</v>
      </c>
      <c r="B893" s="2">
        <v>107486</v>
      </c>
      <c r="C893" s="2">
        <v>462.8131338</v>
      </c>
      <c r="D893" s="2">
        <v>296.09123779999999</v>
      </c>
      <c r="E893" s="2">
        <v>0.76857131700000003</v>
      </c>
      <c r="F893" s="2">
        <v>108914</v>
      </c>
      <c r="G893" s="2">
        <v>0.75996747600000003</v>
      </c>
      <c r="H893" s="2">
        <v>1235.078</v>
      </c>
      <c r="I893" s="2" t="s">
        <v>13</v>
      </c>
      <c r="J893">
        <f t="shared" si="13"/>
        <v>0</v>
      </c>
    </row>
    <row r="894" spans="1:10" x14ac:dyDescent="0.3">
      <c r="A894" s="4" t="s">
        <v>9</v>
      </c>
      <c r="B894" s="2">
        <v>149703</v>
      </c>
      <c r="C894" s="2">
        <v>637.87302980000004</v>
      </c>
      <c r="D894" s="2">
        <v>304.62253240000001</v>
      </c>
      <c r="E894" s="2">
        <v>0.87859923399999995</v>
      </c>
      <c r="F894" s="2">
        <v>154549</v>
      </c>
      <c r="G894" s="2">
        <v>0.59380503600000001</v>
      </c>
      <c r="H894" s="2">
        <v>1596.356</v>
      </c>
      <c r="I894" s="2" t="s">
        <v>13</v>
      </c>
      <c r="J894">
        <f t="shared" si="13"/>
        <v>0</v>
      </c>
    </row>
    <row r="895" spans="1:10" x14ac:dyDescent="0.3">
      <c r="A895" s="4" t="s">
        <v>9</v>
      </c>
      <c r="B895" s="2">
        <v>187391</v>
      </c>
      <c r="C895" s="2">
        <v>660.65558810000005</v>
      </c>
      <c r="D895" s="2">
        <v>362.3150066</v>
      </c>
      <c r="E895" s="2">
        <v>0.83620474600000005</v>
      </c>
      <c r="F895" s="2">
        <v>189799</v>
      </c>
      <c r="G895" s="2">
        <v>0.71394663000000003</v>
      </c>
      <c r="H895" s="2">
        <v>1682.4780000000001</v>
      </c>
      <c r="I895" s="2" t="s">
        <v>13</v>
      </c>
      <c r="J895">
        <f t="shared" si="13"/>
        <v>0</v>
      </c>
    </row>
    <row r="896" spans="1:10" x14ac:dyDescent="0.3">
      <c r="A896" s="4" t="s">
        <v>12</v>
      </c>
      <c r="B896" s="2">
        <v>115272</v>
      </c>
      <c r="C896" s="2">
        <v>511.47203589999998</v>
      </c>
      <c r="D896" s="2">
        <v>291.59134879999999</v>
      </c>
      <c r="E896" s="2">
        <v>0.82157376199999999</v>
      </c>
      <c r="F896" s="2">
        <v>119773</v>
      </c>
      <c r="G896" s="2">
        <v>0.62476016999999995</v>
      </c>
      <c r="H896" s="2">
        <v>1392.653</v>
      </c>
      <c r="I896" s="2" t="s">
        <v>13</v>
      </c>
      <c r="J896">
        <f t="shared" si="13"/>
        <v>0</v>
      </c>
    </row>
    <row r="897" spans="1:10" x14ac:dyDescent="0.3">
      <c r="A897" s="4" t="s">
        <v>12</v>
      </c>
      <c r="B897" s="2">
        <v>83248</v>
      </c>
      <c r="C897" s="2">
        <v>430.07730770000001</v>
      </c>
      <c r="D897" s="2">
        <v>247.8386945</v>
      </c>
      <c r="E897" s="2">
        <v>0.81726258200000002</v>
      </c>
      <c r="F897" s="2">
        <v>85839</v>
      </c>
      <c r="G897" s="2">
        <v>0.66879292999999995</v>
      </c>
      <c r="H897" s="2">
        <v>1129.0719999999999</v>
      </c>
      <c r="I897" s="2" t="s">
        <v>13</v>
      </c>
      <c r="J897">
        <f t="shared" si="13"/>
        <v>0</v>
      </c>
    </row>
    <row r="898" spans="1:10" x14ac:dyDescent="0.3">
      <c r="A898" s="4" t="s">
        <v>9</v>
      </c>
      <c r="B898" s="2">
        <v>87350</v>
      </c>
      <c r="C898" s="2">
        <v>440.73569780000003</v>
      </c>
      <c r="D898" s="2">
        <v>259.29314870000002</v>
      </c>
      <c r="E898" s="2">
        <v>0.80862899499999996</v>
      </c>
      <c r="F898" s="2">
        <v>90899</v>
      </c>
      <c r="G898" s="2">
        <v>0.63647624599999997</v>
      </c>
      <c r="H898" s="2">
        <v>1214.252</v>
      </c>
      <c r="I898" s="2" t="s">
        <v>13</v>
      </c>
      <c r="J898">
        <f t="shared" ref="J898:J901" si="14">COUNTBLANK(A898:I898)</f>
        <v>0</v>
      </c>
    </row>
    <row r="899" spans="1:10" x14ac:dyDescent="0.3">
      <c r="A899" s="4" t="s">
        <v>9</v>
      </c>
      <c r="B899" s="2">
        <v>99657</v>
      </c>
      <c r="C899" s="2">
        <v>431.70698090000002</v>
      </c>
      <c r="D899" s="2">
        <v>298.8373229</v>
      </c>
      <c r="E899" s="2">
        <v>0.72168406600000001</v>
      </c>
      <c r="F899" s="2">
        <v>106264</v>
      </c>
      <c r="G899" s="2">
        <v>0.74109851900000001</v>
      </c>
      <c r="H899" s="2">
        <v>1292.828</v>
      </c>
      <c r="I899" s="2" t="s">
        <v>13</v>
      </c>
      <c r="J899">
        <f t="shared" si="14"/>
        <v>0</v>
      </c>
    </row>
    <row r="900" spans="1:10" x14ac:dyDescent="0.3">
      <c r="A900" s="4" t="s">
        <v>9</v>
      </c>
      <c r="B900" s="2">
        <v>93523</v>
      </c>
      <c r="C900" s="2">
        <v>476.34409390000002</v>
      </c>
      <c r="D900" s="2">
        <v>254.17605359999999</v>
      </c>
      <c r="E900" s="2">
        <v>0.84573851</v>
      </c>
      <c r="F900" s="2">
        <v>97653</v>
      </c>
      <c r="G900" s="2">
        <v>0.65879825299999994</v>
      </c>
      <c r="H900" s="2">
        <v>1258.548</v>
      </c>
      <c r="I900" s="2" t="s">
        <v>13</v>
      </c>
      <c r="J900">
        <f t="shared" si="14"/>
        <v>0</v>
      </c>
    </row>
    <row r="901" spans="1:10" x14ac:dyDescent="0.3">
      <c r="A901" s="4" t="s">
        <v>12</v>
      </c>
      <c r="B901" s="2">
        <v>87790.03</v>
      </c>
      <c r="C901" s="2">
        <v>512.08177430000001</v>
      </c>
      <c r="D901" s="2">
        <v>215.27197580000001</v>
      </c>
      <c r="E901" s="2">
        <v>0.907345395</v>
      </c>
      <c r="F901" s="2">
        <v>89197</v>
      </c>
      <c r="G901" s="2">
        <v>0.63201996299999996</v>
      </c>
      <c r="H901" s="2">
        <v>1272.8620000000001</v>
      </c>
      <c r="I901" s="2" t="s">
        <v>13</v>
      </c>
      <c r="J901">
        <f t="shared" si="14"/>
        <v>0</v>
      </c>
    </row>
    <row r="902" spans="1:10" x14ac:dyDescent="0.3">
      <c r="B902">
        <f>COUNTBLANK(B2:B901)</f>
        <v>0</v>
      </c>
      <c r="C902">
        <f t="shared" ref="C902:I902" si="15">COUNTBLANK(C2:C901)</f>
        <v>0</v>
      </c>
      <c r="D902">
        <f t="shared" si="15"/>
        <v>0</v>
      </c>
      <c r="E902">
        <f t="shared" si="15"/>
        <v>0</v>
      </c>
      <c r="F902">
        <f t="shared" si="15"/>
        <v>0</v>
      </c>
      <c r="G902">
        <f t="shared" si="15"/>
        <v>0</v>
      </c>
      <c r="H902">
        <f t="shared" si="15"/>
        <v>0</v>
      </c>
      <c r="I902">
        <f t="shared" si="15"/>
        <v>0</v>
      </c>
      <c r="J902">
        <f>SUM(B902:I902)</f>
        <v>0</v>
      </c>
    </row>
    <row r="903" spans="1:10" x14ac:dyDescent="0.3">
      <c r="B903"/>
      <c r="C903"/>
      <c r="D903"/>
      <c r="E903"/>
      <c r="F903"/>
      <c r="G903"/>
      <c r="H903"/>
      <c r="I903"/>
    </row>
    <row r="904" spans="1:10" x14ac:dyDescent="0.3">
      <c r="B904"/>
      <c r="C904"/>
      <c r="D904"/>
      <c r="E904"/>
      <c r="F904"/>
      <c r="G904"/>
      <c r="H904"/>
      <c r="I904"/>
    </row>
    <row r="905" spans="1:10" x14ac:dyDescent="0.3">
      <c r="B905"/>
      <c r="C905"/>
      <c r="D905"/>
      <c r="E905"/>
      <c r="F905"/>
      <c r="G905"/>
      <c r="H905"/>
      <c r="I905"/>
    </row>
    <row r="906" spans="1:10" x14ac:dyDescent="0.3">
      <c r="B906"/>
      <c r="C906"/>
      <c r="D906"/>
      <c r="E906"/>
      <c r="F906"/>
      <c r="G906"/>
      <c r="H906"/>
      <c r="I906"/>
    </row>
    <row r="907" spans="1:10" x14ac:dyDescent="0.3">
      <c r="B907"/>
      <c r="C907"/>
      <c r="D907"/>
      <c r="E907"/>
      <c r="F907"/>
      <c r="G907"/>
      <c r="H907"/>
      <c r="I907"/>
    </row>
    <row r="908" spans="1:10" x14ac:dyDescent="0.3">
      <c r="B908"/>
      <c r="C908"/>
      <c r="D908"/>
      <c r="E908"/>
      <c r="F908"/>
      <c r="G908"/>
      <c r="H908"/>
      <c r="I908"/>
    </row>
    <row r="909" spans="1:10" x14ac:dyDescent="0.3">
      <c r="B909"/>
      <c r="C909"/>
      <c r="D909"/>
      <c r="E909"/>
      <c r="F909"/>
      <c r="G909"/>
      <c r="H909"/>
      <c r="I909"/>
    </row>
    <row r="910" spans="1:10" x14ac:dyDescent="0.3">
      <c r="B910"/>
      <c r="C910"/>
      <c r="D910"/>
      <c r="E910"/>
      <c r="F910"/>
      <c r="G910"/>
      <c r="H910"/>
      <c r="I910"/>
    </row>
    <row r="911" spans="1:10" x14ac:dyDescent="0.3">
      <c r="B911"/>
      <c r="C911"/>
      <c r="D911"/>
      <c r="E911"/>
      <c r="F911"/>
      <c r="G911"/>
      <c r="H911"/>
      <c r="I911"/>
    </row>
    <row r="912" spans="1:10" x14ac:dyDescent="0.3">
      <c r="B912"/>
      <c r="C912"/>
      <c r="D912"/>
      <c r="E912"/>
      <c r="F912"/>
      <c r="G912"/>
      <c r="H912"/>
      <c r="I912"/>
    </row>
    <row r="913" customFormat="1" x14ac:dyDescent="0.3"/>
    <row r="914" customFormat="1" x14ac:dyDescent="0.3"/>
    <row r="915" customFormat="1" x14ac:dyDescent="0.3"/>
    <row r="916" customFormat="1" x14ac:dyDescent="0.3"/>
    <row r="917" customFormat="1" x14ac:dyDescent="0.3"/>
    <row r="918" customFormat="1" x14ac:dyDescent="0.3"/>
    <row r="919" customFormat="1" x14ac:dyDescent="0.3"/>
    <row r="920" customFormat="1" x14ac:dyDescent="0.3"/>
    <row r="921" customFormat="1" x14ac:dyDescent="0.3"/>
    <row r="922" customFormat="1" x14ac:dyDescent="0.3"/>
    <row r="923" customFormat="1" x14ac:dyDescent="0.3"/>
    <row r="924" customFormat="1" x14ac:dyDescent="0.3"/>
    <row r="925" customFormat="1" x14ac:dyDescent="0.3"/>
    <row r="926" customFormat="1" x14ac:dyDescent="0.3"/>
    <row r="927" customFormat="1" x14ac:dyDescent="0.3"/>
    <row r="928" customFormat="1" x14ac:dyDescent="0.3"/>
    <row r="929" customFormat="1" x14ac:dyDescent="0.3"/>
    <row r="930" customFormat="1" x14ac:dyDescent="0.3"/>
    <row r="931" customFormat="1" x14ac:dyDescent="0.3"/>
    <row r="932" customFormat="1" x14ac:dyDescent="0.3"/>
    <row r="933" customFormat="1" x14ac:dyDescent="0.3"/>
    <row r="934" customFormat="1" x14ac:dyDescent="0.3"/>
    <row r="935" customFormat="1" x14ac:dyDescent="0.3"/>
    <row r="936" customFormat="1" x14ac:dyDescent="0.3"/>
    <row r="937" customFormat="1" x14ac:dyDescent="0.3"/>
    <row r="938" customFormat="1" x14ac:dyDescent="0.3"/>
    <row r="939" customFormat="1" x14ac:dyDescent="0.3"/>
    <row r="940" customFormat="1" x14ac:dyDescent="0.3"/>
    <row r="941" customFormat="1" x14ac:dyDescent="0.3"/>
    <row r="942" customFormat="1" x14ac:dyDescent="0.3"/>
    <row r="943" customFormat="1" x14ac:dyDescent="0.3"/>
    <row r="944" customFormat="1" x14ac:dyDescent="0.3"/>
    <row r="945" customFormat="1" x14ac:dyDescent="0.3"/>
    <row r="946" customFormat="1" x14ac:dyDescent="0.3"/>
    <row r="947" customFormat="1" x14ac:dyDescent="0.3"/>
    <row r="948" customFormat="1" x14ac:dyDescent="0.3"/>
    <row r="949" customFormat="1" x14ac:dyDescent="0.3"/>
    <row r="950" customFormat="1" x14ac:dyDescent="0.3"/>
    <row r="951" customFormat="1" x14ac:dyDescent="0.3"/>
    <row r="952" customFormat="1" x14ac:dyDescent="0.3"/>
    <row r="953" customFormat="1" x14ac:dyDescent="0.3"/>
    <row r="954" customFormat="1" x14ac:dyDescent="0.3"/>
    <row r="955" customFormat="1" x14ac:dyDescent="0.3"/>
    <row r="956" customFormat="1" x14ac:dyDescent="0.3"/>
    <row r="957" customFormat="1" x14ac:dyDescent="0.3"/>
    <row r="958" customFormat="1" x14ac:dyDescent="0.3"/>
    <row r="959" customFormat="1" x14ac:dyDescent="0.3"/>
    <row r="960" customFormat="1" x14ac:dyDescent="0.3"/>
    <row r="961" customFormat="1" x14ac:dyDescent="0.3"/>
    <row r="962" customFormat="1" x14ac:dyDescent="0.3"/>
    <row r="963" customFormat="1" x14ac:dyDescent="0.3"/>
    <row r="964" customFormat="1" x14ac:dyDescent="0.3"/>
    <row r="965" customFormat="1" x14ac:dyDescent="0.3"/>
    <row r="966" customFormat="1" x14ac:dyDescent="0.3"/>
    <row r="967" customFormat="1" x14ac:dyDescent="0.3"/>
    <row r="968" customFormat="1" x14ac:dyDescent="0.3"/>
    <row r="969" customFormat="1" x14ac:dyDescent="0.3"/>
    <row r="970" customFormat="1" x14ac:dyDescent="0.3"/>
    <row r="971" customFormat="1" x14ac:dyDescent="0.3"/>
    <row r="972" customFormat="1" x14ac:dyDescent="0.3"/>
    <row r="973" customFormat="1" x14ac:dyDescent="0.3"/>
    <row r="974" customFormat="1" x14ac:dyDescent="0.3"/>
    <row r="975" customFormat="1" x14ac:dyDescent="0.3"/>
    <row r="976" customFormat="1" x14ac:dyDescent="0.3"/>
    <row r="977" customFormat="1" x14ac:dyDescent="0.3"/>
    <row r="978" customFormat="1" x14ac:dyDescent="0.3"/>
    <row r="979" customFormat="1" x14ac:dyDescent="0.3"/>
    <row r="980" customFormat="1" x14ac:dyDescent="0.3"/>
    <row r="981" customFormat="1" x14ac:dyDescent="0.3"/>
    <row r="982" customFormat="1" x14ac:dyDescent="0.3"/>
    <row r="983" customFormat="1" x14ac:dyDescent="0.3"/>
    <row r="984" customFormat="1" x14ac:dyDescent="0.3"/>
    <row r="985" customFormat="1" x14ac:dyDescent="0.3"/>
    <row r="986" customFormat="1" x14ac:dyDescent="0.3"/>
    <row r="987" customFormat="1" x14ac:dyDescent="0.3"/>
    <row r="988" customFormat="1" x14ac:dyDescent="0.3"/>
    <row r="989" customFormat="1" x14ac:dyDescent="0.3"/>
    <row r="990" customFormat="1" x14ac:dyDescent="0.3"/>
    <row r="991" customFormat="1" x14ac:dyDescent="0.3"/>
    <row r="992" customFormat="1" x14ac:dyDescent="0.3"/>
    <row r="993" spans="1:9" x14ac:dyDescent="0.3">
      <c r="B993"/>
      <c r="C993"/>
      <c r="D993"/>
      <c r="E993"/>
      <c r="F993"/>
      <c r="G993"/>
      <c r="H993"/>
      <c r="I993"/>
    </row>
    <row r="994" spans="1:9" x14ac:dyDescent="0.3">
      <c r="B994"/>
      <c r="C994"/>
      <c r="D994"/>
      <c r="E994"/>
      <c r="F994"/>
      <c r="G994"/>
      <c r="H994"/>
      <c r="I994"/>
    </row>
    <row r="995" spans="1:9" x14ac:dyDescent="0.3">
      <c r="B995"/>
      <c r="C995"/>
      <c r="D995"/>
      <c r="E995"/>
      <c r="F995"/>
      <c r="G995"/>
      <c r="H995"/>
      <c r="I995"/>
    </row>
    <row r="996" spans="1:9" x14ac:dyDescent="0.3">
      <c r="B996"/>
      <c r="C996"/>
      <c r="D996"/>
      <c r="E996"/>
      <c r="F996"/>
      <c r="G996"/>
      <c r="H996"/>
      <c r="I996"/>
    </row>
    <row r="997" spans="1:9" x14ac:dyDescent="0.3">
      <c r="B997"/>
      <c r="C997"/>
      <c r="D997"/>
      <c r="E997"/>
      <c r="F997"/>
      <c r="G997"/>
      <c r="H997"/>
      <c r="I997"/>
    </row>
    <row r="998" spans="1:9" x14ac:dyDescent="0.3">
      <c r="B998"/>
      <c r="C998"/>
      <c r="D998"/>
      <c r="E998"/>
      <c r="F998"/>
      <c r="G998"/>
      <c r="H998"/>
      <c r="I998"/>
    </row>
    <row r="999" spans="1:9" x14ac:dyDescent="0.3">
      <c r="B999"/>
      <c r="C999"/>
      <c r="D999"/>
      <c r="E999"/>
      <c r="F999"/>
      <c r="G999"/>
      <c r="H999"/>
      <c r="I999"/>
    </row>
    <row r="1000" spans="1:9" x14ac:dyDescent="0.3">
      <c r="B1000"/>
      <c r="C1000"/>
      <c r="D1000"/>
      <c r="E1000"/>
      <c r="F1000"/>
      <c r="G1000"/>
      <c r="H1000"/>
      <c r="I1000"/>
    </row>
    <row r="1001" spans="1:9" x14ac:dyDescent="0.3">
      <c r="B1001"/>
      <c r="C1001"/>
      <c r="D1001"/>
      <c r="E1001"/>
      <c r="F1001"/>
      <c r="G1001"/>
      <c r="H1001"/>
      <c r="I1001"/>
    </row>
    <row r="1002" spans="1:9" x14ac:dyDescent="0.3">
      <c r="B1002"/>
      <c r="C1002"/>
      <c r="D1002"/>
      <c r="E1002"/>
      <c r="F1002"/>
      <c r="G1002"/>
      <c r="H1002"/>
      <c r="I1002"/>
    </row>
    <row r="1003" spans="1:9" x14ac:dyDescent="0.3">
      <c r="B1003"/>
      <c r="C1003"/>
      <c r="D1003"/>
      <c r="E1003"/>
      <c r="F1003"/>
      <c r="G1003"/>
      <c r="H1003"/>
      <c r="I1003"/>
    </row>
    <row r="1004" spans="1:9" x14ac:dyDescent="0.3">
      <c r="A1004" s="4"/>
    </row>
    <row r="1005" spans="1:9" x14ac:dyDescent="0.3">
      <c r="A1005" s="4"/>
    </row>
    <row r="1006" spans="1:9" x14ac:dyDescent="0.3">
      <c r="A1006" s="4"/>
    </row>
    <row r="1007" spans="1:9" x14ac:dyDescent="0.3">
      <c r="A1007" s="4"/>
    </row>
    <row r="1008" spans="1:9" x14ac:dyDescent="0.3">
      <c r="A1008" s="4"/>
    </row>
    <row r="1009" spans="1:1" x14ac:dyDescent="0.3">
      <c r="A1009" s="4"/>
    </row>
    <row r="1010" spans="1:1" x14ac:dyDescent="0.3">
      <c r="A1010" s="4"/>
    </row>
    <row r="1011" spans="1:1" x14ac:dyDescent="0.3">
      <c r="A1011" s="4"/>
    </row>
    <row r="1012" spans="1:1" x14ac:dyDescent="0.3">
      <c r="A1012" s="4"/>
    </row>
    <row r="1013" spans="1:1" x14ac:dyDescent="0.3">
      <c r="A1013" s="4"/>
    </row>
    <row r="1014" spans="1:1" x14ac:dyDescent="0.3">
      <c r="A1014" s="4"/>
    </row>
    <row r="1015" spans="1:1" x14ac:dyDescent="0.3">
      <c r="A1015" s="4"/>
    </row>
    <row r="1016" spans="1:1" x14ac:dyDescent="0.3">
      <c r="A1016" s="4"/>
    </row>
    <row r="1017" spans="1:1" x14ac:dyDescent="0.3">
      <c r="A1017" s="4"/>
    </row>
    <row r="1018" spans="1:1" x14ac:dyDescent="0.3">
      <c r="A1018" s="4"/>
    </row>
    <row r="1019" spans="1:1" x14ac:dyDescent="0.3">
      <c r="A1019" s="4"/>
    </row>
    <row r="1020" spans="1:1" x14ac:dyDescent="0.3">
      <c r="A1020" s="4"/>
    </row>
    <row r="1021" spans="1:1" x14ac:dyDescent="0.3">
      <c r="A1021" s="4"/>
    </row>
    <row r="1022" spans="1:1" x14ac:dyDescent="0.3">
      <c r="A1022" s="4"/>
    </row>
    <row r="1023" spans="1:1" x14ac:dyDescent="0.3">
      <c r="A1023" s="4"/>
    </row>
    <row r="1024" spans="1:1" x14ac:dyDescent="0.3">
      <c r="A1024" s="4"/>
    </row>
    <row r="1025" spans="1:1" x14ac:dyDescent="0.3">
      <c r="A1025" s="4"/>
    </row>
    <row r="1026" spans="1:1" x14ac:dyDescent="0.3">
      <c r="A1026" s="4"/>
    </row>
    <row r="1027" spans="1:1" x14ac:dyDescent="0.3">
      <c r="A1027" s="4"/>
    </row>
    <row r="1028" spans="1:1" x14ac:dyDescent="0.3">
      <c r="A1028" s="4"/>
    </row>
    <row r="1029" spans="1:1" x14ac:dyDescent="0.3">
      <c r="A1029" s="4"/>
    </row>
    <row r="1030" spans="1:1" x14ac:dyDescent="0.3">
      <c r="A1030" s="4"/>
    </row>
    <row r="1031" spans="1:1" x14ac:dyDescent="0.3">
      <c r="A1031" s="4"/>
    </row>
    <row r="1032" spans="1:1" x14ac:dyDescent="0.3">
      <c r="A1032" s="4"/>
    </row>
    <row r="1033" spans="1:1" x14ac:dyDescent="0.3">
      <c r="A1033" s="4"/>
    </row>
    <row r="1034" spans="1:1" x14ac:dyDescent="0.3">
      <c r="A1034" s="4"/>
    </row>
    <row r="1035" spans="1:1" x14ac:dyDescent="0.3">
      <c r="A1035" s="4"/>
    </row>
    <row r="1036" spans="1:1" x14ac:dyDescent="0.3">
      <c r="A1036" s="4"/>
    </row>
    <row r="1037" spans="1:1" x14ac:dyDescent="0.3">
      <c r="A1037" s="4"/>
    </row>
    <row r="1038" spans="1:1" x14ac:dyDescent="0.3">
      <c r="A1038" s="4"/>
    </row>
    <row r="1039" spans="1:1" x14ac:dyDescent="0.3">
      <c r="A1039" s="4"/>
    </row>
    <row r="1040" spans="1:1" x14ac:dyDescent="0.3">
      <c r="A1040" s="4"/>
    </row>
    <row r="1041" spans="1:1" x14ac:dyDescent="0.3">
      <c r="A1041" s="4"/>
    </row>
    <row r="1042" spans="1:1" x14ac:dyDescent="0.3">
      <c r="A1042" s="4"/>
    </row>
    <row r="1043" spans="1:1" x14ac:dyDescent="0.3">
      <c r="A1043" s="4"/>
    </row>
    <row r="1044" spans="1:1" x14ac:dyDescent="0.3">
      <c r="A1044" s="4"/>
    </row>
    <row r="1045" spans="1:1" x14ac:dyDescent="0.3">
      <c r="A1045" s="4"/>
    </row>
    <row r="1046" spans="1:1" x14ac:dyDescent="0.3">
      <c r="A1046" s="4"/>
    </row>
    <row r="1047" spans="1:1" x14ac:dyDescent="0.3">
      <c r="A1047" s="4"/>
    </row>
    <row r="1048" spans="1:1" x14ac:dyDescent="0.3">
      <c r="A1048" s="4"/>
    </row>
    <row r="1049" spans="1:1" x14ac:dyDescent="0.3">
      <c r="A1049" s="4"/>
    </row>
    <row r="1050" spans="1:1" x14ac:dyDescent="0.3">
      <c r="A1050" s="4"/>
    </row>
    <row r="1051" spans="1:1" x14ac:dyDescent="0.3">
      <c r="A1051" s="4"/>
    </row>
    <row r="1052" spans="1:1" x14ac:dyDescent="0.3">
      <c r="A1052" s="4"/>
    </row>
    <row r="1053" spans="1:1" x14ac:dyDescent="0.3">
      <c r="A1053" s="4"/>
    </row>
    <row r="1054" spans="1:1" x14ac:dyDescent="0.3">
      <c r="A1054" s="4"/>
    </row>
    <row r="1055" spans="1:1" x14ac:dyDescent="0.3">
      <c r="A1055" s="4"/>
    </row>
    <row r="1056" spans="1:1" x14ac:dyDescent="0.3">
      <c r="A1056" s="4"/>
    </row>
    <row r="1057" spans="1:1" x14ac:dyDescent="0.3">
      <c r="A1057" s="4"/>
    </row>
    <row r="1058" spans="1:1" x14ac:dyDescent="0.3">
      <c r="A1058" s="4"/>
    </row>
    <row r="1059" spans="1:1" x14ac:dyDescent="0.3">
      <c r="A1059" s="4"/>
    </row>
    <row r="1060" spans="1:1" x14ac:dyDescent="0.3">
      <c r="A1060" s="4"/>
    </row>
    <row r="1061" spans="1:1" x14ac:dyDescent="0.3">
      <c r="A1061" s="4"/>
    </row>
    <row r="1062" spans="1:1" x14ac:dyDescent="0.3">
      <c r="A1062" s="4"/>
    </row>
    <row r="1063" spans="1:1" x14ac:dyDescent="0.3">
      <c r="A1063" s="4"/>
    </row>
    <row r="1064" spans="1:1" x14ac:dyDescent="0.3">
      <c r="A1064" s="4"/>
    </row>
    <row r="1065" spans="1:1" x14ac:dyDescent="0.3">
      <c r="A1065" s="4"/>
    </row>
    <row r="1066" spans="1:1" x14ac:dyDescent="0.3">
      <c r="A1066" s="4"/>
    </row>
    <row r="1067" spans="1:1" x14ac:dyDescent="0.3">
      <c r="A1067" s="4"/>
    </row>
    <row r="1068" spans="1:1" x14ac:dyDescent="0.3">
      <c r="A1068" s="4"/>
    </row>
    <row r="1069" spans="1:1" x14ac:dyDescent="0.3">
      <c r="A1069" s="4"/>
    </row>
    <row r="1070" spans="1:1" x14ac:dyDescent="0.3">
      <c r="A1070" s="4"/>
    </row>
    <row r="1071" spans="1:1" x14ac:dyDescent="0.3">
      <c r="A1071" s="4"/>
    </row>
    <row r="1072" spans="1:1" x14ac:dyDescent="0.3">
      <c r="A1072" s="4"/>
    </row>
    <row r="1073" spans="1:1" x14ac:dyDescent="0.3">
      <c r="A1073" s="4"/>
    </row>
    <row r="1074" spans="1:1" x14ac:dyDescent="0.3">
      <c r="A1074" s="4"/>
    </row>
    <row r="1075" spans="1:1" x14ac:dyDescent="0.3">
      <c r="A1075" s="4"/>
    </row>
    <row r="1076" spans="1:1" x14ac:dyDescent="0.3">
      <c r="A1076" s="4"/>
    </row>
    <row r="1077" spans="1:1" x14ac:dyDescent="0.3">
      <c r="A1077" s="4"/>
    </row>
    <row r="1078" spans="1:1" x14ac:dyDescent="0.3">
      <c r="A1078" s="4"/>
    </row>
    <row r="1079" spans="1:1" x14ac:dyDescent="0.3">
      <c r="A1079" s="4"/>
    </row>
    <row r="1080" spans="1:1" x14ac:dyDescent="0.3">
      <c r="A1080" s="4"/>
    </row>
    <row r="1081" spans="1:1" x14ac:dyDescent="0.3">
      <c r="A1081" s="4"/>
    </row>
    <row r="1082" spans="1:1" x14ac:dyDescent="0.3">
      <c r="A1082" s="4"/>
    </row>
    <row r="1083" spans="1:1" x14ac:dyDescent="0.3">
      <c r="A1083" s="4"/>
    </row>
    <row r="1084" spans="1:1" x14ac:dyDescent="0.3">
      <c r="A1084" s="4"/>
    </row>
    <row r="1085" spans="1:1" x14ac:dyDescent="0.3">
      <c r="A1085" s="4"/>
    </row>
    <row r="1086" spans="1:1" x14ac:dyDescent="0.3">
      <c r="A1086" s="4"/>
    </row>
    <row r="1087" spans="1:1" x14ac:dyDescent="0.3">
      <c r="A1087" s="4"/>
    </row>
    <row r="1088" spans="1:1" x14ac:dyDescent="0.3">
      <c r="A1088" s="4"/>
    </row>
    <row r="1089" spans="1:1" x14ac:dyDescent="0.3">
      <c r="A1089" s="4"/>
    </row>
    <row r="1090" spans="1:1" x14ac:dyDescent="0.3">
      <c r="A1090" s="4"/>
    </row>
    <row r="1091" spans="1:1" x14ac:dyDescent="0.3">
      <c r="A1091" s="4"/>
    </row>
    <row r="1092" spans="1:1" x14ac:dyDescent="0.3">
      <c r="A1092" s="4"/>
    </row>
    <row r="1093" spans="1:1" x14ac:dyDescent="0.3">
      <c r="A1093" s="4"/>
    </row>
    <row r="1094" spans="1:1" x14ac:dyDescent="0.3">
      <c r="A1094" s="4"/>
    </row>
    <row r="1095" spans="1:1" x14ac:dyDescent="0.3">
      <c r="A1095" s="4"/>
    </row>
    <row r="1096" spans="1:1" x14ac:dyDescent="0.3">
      <c r="A1096" s="4"/>
    </row>
    <row r="1097" spans="1:1" x14ac:dyDescent="0.3">
      <c r="A1097" s="4"/>
    </row>
    <row r="1098" spans="1:1" x14ac:dyDescent="0.3">
      <c r="A1098" s="4"/>
    </row>
    <row r="1099" spans="1:1" x14ac:dyDescent="0.3">
      <c r="A1099" s="4"/>
    </row>
    <row r="1100" spans="1:1" x14ac:dyDescent="0.3">
      <c r="A1100" s="4"/>
    </row>
    <row r="1101" spans="1:1" x14ac:dyDescent="0.3">
      <c r="A1101" s="4"/>
    </row>
    <row r="1102" spans="1:1" x14ac:dyDescent="0.3">
      <c r="A1102" s="4"/>
    </row>
    <row r="1103" spans="1:1" x14ac:dyDescent="0.3">
      <c r="A1103" s="4"/>
    </row>
    <row r="1104" spans="1:1" x14ac:dyDescent="0.3">
      <c r="A1104" s="4"/>
    </row>
    <row r="1105" spans="1:1" x14ac:dyDescent="0.3">
      <c r="A1105" s="4"/>
    </row>
    <row r="1106" spans="1:1" x14ac:dyDescent="0.3">
      <c r="A1106" s="4"/>
    </row>
    <row r="1107" spans="1:1" x14ac:dyDescent="0.3">
      <c r="A1107" s="4"/>
    </row>
    <row r="1108" spans="1:1" x14ac:dyDescent="0.3">
      <c r="A1108" s="4"/>
    </row>
    <row r="1109" spans="1:1" x14ac:dyDescent="0.3">
      <c r="A1109" s="4"/>
    </row>
    <row r="1110" spans="1:1" x14ac:dyDescent="0.3">
      <c r="A1110" s="4"/>
    </row>
    <row r="1111" spans="1:1" x14ac:dyDescent="0.3">
      <c r="A1111" s="4"/>
    </row>
    <row r="1112" spans="1:1" x14ac:dyDescent="0.3">
      <c r="A1112" s="4"/>
    </row>
    <row r="1113" spans="1:1" x14ac:dyDescent="0.3">
      <c r="A1113" s="4"/>
    </row>
    <row r="1114" spans="1:1" x14ac:dyDescent="0.3">
      <c r="A1114" s="4"/>
    </row>
    <row r="1115" spans="1:1" x14ac:dyDescent="0.3">
      <c r="A1115" s="4"/>
    </row>
    <row r="1116" spans="1:1" x14ac:dyDescent="0.3">
      <c r="A1116" s="4"/>
    </row>
    <row r="1117" spans="1:1" x14ac:dyDescent="0.3">
      <c r="A1117" s="4"/>
    </row>
    <row r="1118" spans="1:1" x14ac:dyDescent="0.3">
      <c r="A1118" s="4"/>
    </row>
    <row r="1119" spans="1:1" x14ac:dyDescent="0.3">
      <c r="A1119" s="4"/>
    </row>
    <row r="1120" spans="1:1" x14ac:dyDescent="0.3">
      <c r="A1120" s="4"/>
    </row>
    <row r="1121" spans="1:1" x14ac:dyDescent="0.3">
      <c r="A1121" s="4"/>
    </row>
    <row r="1122" spans="1:1" x14ac:dyDescent="0.3">
      <c r="A1122" s="4"/>
    </row>
    <row r="1123" spans="1:1" x14ac:dyDescent="0.3">
      <c r="A1123" s="4"/>
    </row>
    <row r="1124" spans="1:1" x14ac:dyDescent="0.3">
      <c r="A1124" s="4"/>
    </row>
    <row r="1125" spans="1:1" x14ac:dyDescent="0.3">
      <c r="A1125" s="4"/>
    </row>
    <row r="1126" spans="1:1" x14ac:dyDescent="0.3">
      <c r="A1126" s="4"/>
    </row>
    <row r="1127" spans="1:1" x14ac:dyDescent="0.3">
      <c r="A1127" s="4"/>
    </row>
    <row r="1128" spans="1:1" x14ac:dyDescent="0.3">
      <c r="A1128" s="4"/>
    </row>
    <row r="1129" spans="1:1" x14ac:dyDescent="0.3">
      <c r="A1129" s="4"/>
    </row>
    <row r="1130" spans="1:1" x14ac:dyDescent="0.3">
      <c r="A1130" s="4"/>
    </row>
    <row r="1131" spans="1:1" x14ac:dyDescent="0.3">
      <c r="A1131" s="4"/>
    </row>
    <row r="1132" spans="1:1" x14ac:dyDescent="0.3">
      <c r="A1132" s="4"/>
    </row>
    <row r="1133" spans="1:1" x14ac:dyDescent="0.3">
      <c r="A1133" s="4"/>
    </row>
    <row r="1134" spans="1:1" x14ac:dyDescent="0.3">
      <c r="A1134" s="4"/>
    </row>
    <row r="1135" spans="1:1" x14ac:dyDescent="0.3">
      <c r="A1135" s="4"/>
    </row>
    <row r="1136" spans="1:1" x14ac:dyDescent="0.3">
      <c r="A1136" s="4"/>
    </row>
    <row r="1137" spans="1:1" x14ac:dyDescent="0.3">
      <c r="A1137" s="4"/>
    </row>
    <row r="1138" spans="1:1" x14ac:dyDescent="0.3">
      <c r="A1138" s="4"/>
    </row>
    <row r="1139" spans="1:1" x14ac:dyDescent="0.3">
      <c r="A1139" s="4"/>
    </row>
    <row r="1140" spans="1:1" x14ac:dyDescent="0.3">
      <c r="A1140" s="4"/>
    </row>
    <row r="1141" spans="1:1" x14ac:dyDescent="0.3">
      <c r="A1141" s="4"/>
    </row>
    <row r="1142" spans="1:1" x14ac:dyDescent="0.3">
      <c r="A1142" s="4"/>
    </row>
    <row r="1143" spans="1:1" x14ac:dyDescent="0.3">
      <c r="A1143" s="4"/>
    </row>
    <row r="1144" spans="1:1" x14ac:dyDescent="0.3">
      <c r="A1144" s="4"/>
    </row>
    <row r="1145" spans="1:1" x14ac:dyDescent="0.3">
      <c r="A1145" s="4"/>
    </row>
    <row r="1146" spans="1:1" x14ac:dyDescent="0.3">
      <c r="A1146" s="4"/>
    </row>
    <row r="1147" spans="1:1" x14ac:dyDescent="0.3">
      <c r="A1147" s="4"/>
    </row>
    <row r="1148" spans="1:1" x14ac:dyDescent="0.3">
      <c r="A1148" s="4"/>
    </row>
    <row r="1149" spans="1:1" x14ac:dyDescent="0.3">
      <c r="A1149" s="4"/>
    </row>
    <row r="1150" spans="1:1" x14ac:dyDescent="0.3">
      <c r="A1150" s="4"/>
    </row>
    <row r="1151" spans="1:1" x14ac:dyDescent="0.3">
      <c r="A1151" s="4"/>
    </row>
    <row r="1152" spans="1:1" x14ac:dyDescent="0.3">
      <c r="A1152" s="4"/>
    </row>
    <row r="1153" spans="1:1" x14ac:dyDescent="0.3">
      <c r="A1153" s="4"/>
    </row>
    <row r="1154" spans="1:1" x14ac:dyDescent="0.3">
      <c r="A1154" s="4"/>
    </row>
    <row r="1155" spans="1:1" x14ac:dyDescent="0.3">
      <c r="A1155" s="4"/>
    </row>
    <row r="1156" spans="1:1" x14ac:dyDescent="0.3">
      <c r="A1156" s="4"/>
    </row>
    <row r="1157" spans="1:1" x14ac:dyDescent="0.3">
      <c r="A1157" s="4"/>
    </row>
    <row r="1158" spans="1:1" x14ac:dyDescent="0.3">
      <c r="A1158" s="4"/>
    </row>
    <row r="1159" spans="1:1" x14ac:dyDescent="0.3">
      <c r="A1159" s="4"/>
    </row>
    <row r="1160" spans="1:1" x14ac:dyDescent="0.3">
      <c r="A1160" s="4"/>
    </row>
    <row r="1161" spans="1:1" x14ac:dyDescent="0.3">
      <c r="A1161" s="4"/>
    </row>
    <row r="1162" spans="1:1" x14ac:dyDescent="0.3">
      <c r="A1162" s="4"/>
    </row>
    <row r="1163" spans="1:1" x14ac:dyDescent="0.3">
      <c r="A1163" s="4"/>
    </row>
    <row r="1164" spans="1:1" x14ac:dyDescent="0.3">
      <c r="A1164" s="4"/>
    </row>
    <row r="1165" spans="1:1" x14ac:dyDescent="0.3">
      <c r="A1165" s="4"/>
    </row>
    <row r="1166" spans="1:1" x14ac:dyDescent="0.3">
      <c r="A1166" s="4"/>
    </row>
    <row r="1167" spans="1:1" x14ac:dyDescent="0.3">
      <c r="A1167" s="4"/>
    </row>
    <row r="1168" spans="1:1" x14ac:dyDescent="0.3">
      <c r="A1168" s="4"/>
    </row>
    <row r="1169" spans="1:1" x14ac:dyDescent="0.3">
      <c r="A1169" s="4"/>
    </row>
    <row r="1170" spans="1:1" x14ac:dyDescent="0.3">
      <c r="A1170" s="4"/>
    </row>
    <row r="1171" spans="1:1" x14ac:dyDescent="0.3">
      <c r="A1171" s="4"/>
    </row>
    <row r="1172" spans="1:1" x14ac:dyDescent="0.3">
      <c r="A1172" s="4"/>
    </row>
    <row r="1173" spans="1:1" x14ac:dyDescent="0.3">
      <c r="A1173" s="4"/>
    </row>
    <row r="1174" spans="1:1" x14ac:dyDescent="0.3">
      <c r="A1174" s="4"/>
    </row>
    <row r="1175" spans="1:1" x14ac:dyDescent="0.3">
      <c r="A1175" s="4"/>
    </row>
    <row r="1176" spans="1:1" x14ac:dyDescent="0.3">
      <c r="A1176" s="4"/>
    </row>
    <row r="1177" spans="1:1" x14ac:dyDescent="0.3">
      <c r="A1177" s="4"/>
    </row>
    <row r="1178" spans="1:1" x14ac:dyDescent="0.3">
      <c r="A1178" s="4"/>
    </row>
    <row r="1179" spans="1:1" x14ac:dyDescent="0.3">
      <c r="A1179" s="4"/>
    </row>
    <row r="1180" spans="1:1" x14ac:dyDescent="0.3">
      <c r="A1180" s="4"/>
    </row>
    <row r="1181" spans="1:1" x14ac:dyDescent="0.3">
      <c r="A1181" s="4"/>
    </row>
    <row r="1182" spans="1:1" x14ac:dyDescent="0.3">
      <c r="A1182" s="4"/>
    </row>
    <row r="1183" spans="1:1" x14ac:dyDescent="0.3">
      <c r="A1183" s="4"/>
    </row>
    <row r="1184" spans="1:1" x14ac:dyDescent="0.3">
      <c r="A1184" s="4"/>
    </row>
    <row r="1185" spans="1:1" x14ac:dyDescent="0.3">
      <c r="A1185" s="4"/>
    </row>
    <row r="1186" spans="1:1" x14ac:dyDescent="0.3">
      <c r="A1186" s="4"/>
    </row>
    <row r="1187" spans="1:1" x14ac:dyDescent="0.3">
      <c r="A1187" s="4"/>
    </row>
    <row r="1188" spans="1:1" x14ac:dyDescent="0.3">
      <c r="A1188" s="4"/>
    </row>
    <row r="1189" spans="1:1" x14ac:dyDescent="0.3">
      <c r="A1189" s="4"/>
    </row>
    <row r="1190" spans="1:1" x14ac:dyDescent="0.3">
      <c r="A1190" s="4"/>
    </row>
    <row r="1191" spans="1:1" x14ac:dyDescent="0.3">
      <c r="A1191" s="4"/>
    </row>
    <row r="1192" spans="1:1" x14ac:dyDescent="0.3">
      <c r="A1192" s="4"/>
    </row>
    <row r="1193" spans="1:1" x14ac:dyDescent="0.3">
      <c r="A1193" s="4"/>
    </row>
    <row r="1194" spans="1:1" x14ac:dyDescent="0.3">
      <c r="A1194" s="4"/>
    </row>
    <row r="1195" spans="1:1" x14ac:dyDescent="0.3">
      <c r="A1195" s="4"/>
    </row>
    <row r="1196" spans="1:1" x14ac:dyDescent="0.3">
      <c r="A1196" s="4"/>
    </row>
    <row r="1197" spans="1:1" x14ac:dyDescent="0.3">
      <c r="A1197" s="4"/>
    </row>
    <row r="1198" spans="1:1" x14ac:dyDescent="0.3">
      <c r="A1198" s="4"/>
    </row>
    <row r="1199" spans="1:1" x14ac:dyDescent="0.3">
      <c r="A1199" s="4"/>
    </row>
    <row r="1200" spans="1:1" x14ac:dyDescent="0.3">
      <c r="A1200" s="4"/>
    </row>
    <row r="1201" spans="1:1" x14ac:dyDescent="0.3">
      <c r="A1201" s="4"/>
    </row>
    <row r="1202" spans="1:1" x14ac:dyDescent="0.3">
      <c r="A1202" s="4"/>
    </row>
    <row r="1203" spans="1:1" x14ac:dyDescent="0.3">
      <c r="A1203" s="4"/>
    </row>
    <row r="1204" spans="1:1" x14ac:dyDescent="0.3">
      <c r="A1204" s="4"/>
    </row>
    <row r="1205" spans="1:1" x14ac:dyDescent="0.3">
      <c r="A1205" s="4"/>
    </row>
    <row r="1206" spans="1:1" x14ac:dyDescent="0.3">
      <c r="A1206" s="4"/>
    </row>
    <row r="1207" spans="1:1" x14ac:dyDescent="0.3">
      <c r="A1207" s="4"/>
    </row>
    <row r="1208" spans="1:1" x14ac:dyDescent="0.3">
      <c r="A1208" s="4"/>
    </row>
    <row r="1209" spans="1:1" x14ac:dyDescent="0.3">
      <c r="A1209" s="4"/>
    </row>
    <row r="1210" spans="1:1" x14ac:dyDescent="0.3">
      <c r="A1210" s="4"/>
    </row>
    <row r="1211" spans="1:1" x14ac:dyDescent="0.3">
      <c r="A1211" s="4"/>
    </row>
    <row r="1212" spans="1:1" x14ac:dyDescent="0.3">
      <c r="A1212" s="4"/>
    </row>
    <row r="1213" spans="1:1" x14ac:dyDescent="0.3">
      <c r="A1213" s="4"/>
    </row>
    <row r="1214" spans="1:1" x14ac:dyDescent="0.3">
      <c r="A1214" s="4"/>
    </row>
    <row r="1215" spans="1:1" x14ac:dyDescent="0.3">
      <c r="A1215" s="4"/>
    </row>
    <row r="1216" spans="1:1" x14ac:dyDescent="0.3">
      <c r="A1216" s="4"/>
    </row>
    <row r="1217" spans="1:1" x14ac:dyDescent="0.3">
      <c r="A1217" s="4"/>
    </row>
    <row r="1218" spans="1:1" x14ac:dyDescent="0.3">
      <c r="A1218" s="4"/>
    </row>
    <row r="1219" spans="1:1" x14ac:dyDescent="0.3">
      <c r="A1219" s="4"/>
    </row>
    <row r="1220" spans="1:1" x14ac:dyDescent="0.3">
      <c r="A1220" s="4"/>
    </row>
    <row r="1221" spans="1:1" x14ac:dyDescent="0.3">
      <c r="A1221" s="4"/>
    </row>
    <row r="1222" spans="1:1" x14ac:dyDescent="0.3">
      <c r="A1222" s="4"/>
    </row>
    <row r="1223" spans="1:1" x14ac:dyDescent="0.3">
      <c r="A1223" s="4"/>
    </row>
    <row r="1224" spans="1:1" x14ac:dyDescent="0.3">
      <c r="A1224" s="4"/>
    </row>
    <row r="1225" spans="1:1" x14ac:dyDescent="0.3">
      <c r="A1225" s="4"/>
    </row>
    <row r="1226" spans="1:1" x14ac:dyDescent="0.3">
      <c r="A1226" s="4"/>
    </row>
    <row r="1227" spans="1:1" x14ac:dyDescent="0.3">
      <c r="A1227" s="4"/>
    </row>
    <row r="1228" spans="1:1" x14ac:dyDescent="0.3">
      <c r="A1228" s="4"/>
    </row>
    <row r="1229" spans="1:1" x14ac:dyDescent="0.3">
      <c r="A1229" s="4"/>
    </row>
    <row r="1230" spans="1:1" x14ac:dyDescent="0.3">
      <c r="A1230" s="4"/>
    </row>
    <row r="1231" spans="1:1" x14ac:dyDescent="0.3">
      <c r="A1231" s="4"/>
    </row>
    <row r="1232" spans="1:1" x14ac:dyDescent="0.3">
      <c r="A1232" s="4"/>
    </row>
    <row r="1233" spans="1:1" x14ac:dyDescent="0.3">
      <c r="A1233" s="4"/>
    </row>
    <row r="1234" spans="1:1" x14ac:dyDescent="0.3">
      <c r="A1234" s="4"/>
    </row>
    <row r="1235" spans="1:1" x14ac:dyDescent="0.3">
      <c r="A1235" s="4"/>
    </row>
    <row r="1236" spans="1:1" x14ac:dyDescent="0.3">
      <c r="A1236" s="4"/>
    </row>
    <row r="1237" spans="1:1" x14ac:dyDescent="0.3">
      <c r="A1237" s="4"/>
    </row>
    <row r="1238" spans="1:1" x14ac:dyDescent="0.3">
      <c r="A1238" s="4"/>
    </row>
    <row r="1239" spans="1:1" x14ac:dyDescent="0.3">
      <c r="A1239" s="4"/>
    </row>
    <row r="1240" spans="1:1" x14ac:dyDescent="0.3">
      <c r="A1240" s="4"/>
    </row>
    <row r="1241" spans="1:1" x14ac:dyDescent="0.3">
      <c r="A1241" s="4"/>
    </row>
    <row r="1242" spans="1:1" x14ac:dyDescent="0.3">
      <c r="A1242" s="4"/>
    </row>
    <row r="1243" spans="1:1" x14ac:dyDescent="0.3">
      <c r="A1243" s="4"/>
    </row>
    <row r="1244" spans="1:1" x14ac:dyDescent="0.3">
      <c r="A1244" s="4"/>
    </row>
    <row r="1245" spans="1:1" x14ac:dyDescent="0.3">
      <c r="A1245" s="4"/>
    </row>
    <row r="1246" spans="1:1" x14ac:dyDescent="0.3">
      <c r="A1246" s="4"/>
    </row>
    <row r="1247" spans="1:1" x14ac:dyDescent="0.3">
      <c r="A1247" s="4"/>
    </row>
    <row r="1248" spans="1:1" x14ac:dyDescent="0.3">
      <c r="A1248" s="4"/>
    </row>
    <row r="1249" spans="1:1" x14ac:dyDescent="0.3">
      <c r="A1249" s="4"/>
    </row>
    <row r="1250" spans="1:1" x14ac:dyDescent="0.3">
      <c r="A1250" s="4"/>
    </row>
    <row r="1251" spans="1:1" x14ac:dyDescent="0.3">
      <c r="A1251" s="4"/>
    </row>
    <row r="1252" spans="1:1" x14ac:dyDescent="0.3">
      <c r="A1252" s="4"/>
    </row>
    <row r="1253" spans="1:1" x14ac:dyDescent="0.3">
      <c r="A1253" s="4"/>
    </row>
    <row r="1254" spans="1:1" x14ac:dyDescent="0.3">
      <c r="A1254" s="4"/>
    </row>
    <row r="1255" spans="1:1" x14ac:dyDescent="0.3">
      <c r="A1255" s="4"/>
    </row>
    <row r="1256" spans="1:1" x14ac:dyDescent="0.3">
      <c r="A1256" s="4"/>
    </row>
    <row r="1257" spans="1:1" x14ac:dyDescent="0.3">
      <c r="A1257" s="4"/>
    </row>
    <row r="1258" spans="1:1" x14ac:dyDescent="0.3">
      <c r="A1258" s="4"/>
    </row>
    <row r="1259" spans="1:1" x14ac:dyDescent="0.3">
      <c r="A1259" s="4"/>
    </row>
    <row r="1260" spans="1:1" x14ac:dyDescent="0.3">
      <c r="A1260" s="4"/>
    </row>
    <row r="1261" spans="1:1" x14ac:dyDescent="0.3">
      <c r="A1261" s="4"/>
    </row>
    <row r="1262" spans="1:1" x14ac:dyDescent="0.3">
      <c r="A1262" s="4"/>
    </row>
    <row r="1263" spans="1:1" x14ac:dyDescent="0.3">
      <c r="A1263" s="4"/>
    </row>
    <row r="1264" spans="1:1" x14ac:dyDescent="0.3">
      <c r="A1264" s="4"/>
    </row>
    <row r="1265" spans="1:1" x14ac:dyDescent="0.3">
      <c r="A1265" s="4"/>
    </row>
    <row r="1266" spans="1:1" x14ac:dyDescent="0.3">
      <c r="A1266" s="4"/>
    </row>
    <row r="1267" spans="1:1" x14ac:dyDescent="0.3">
      <c r="A1267" s="4"/>
    </row>
    <row r="1268" spans="1:1" x14ac:dyDescent="0.3">
      <c r="A1268" s="4"/>
    </row>
    <row r="1269" spans="1:1" x14ac:dyDescent="0.3">
      <c r="A1269" s="4"/>
    </row>
    <row r="1270" spans="1:1" x14ac:dyDescent="0.3">
      <c r="A1270" s="4"/>
    </row>
    <row r="1271" spans="1:1" x14ac:dyDescent="0.3">
      <c r="A1271" s="4"/>
    </row>
    <row r="1272" spans="1:1" x14ac:dyDescent="0.3">
      <c r="A1272" s="4"/>
    </row>
    <row r="1273" spans="1:1" x14ac:dyDescent="0.3">
      <c r="A1273" s="4"/>
    </row>
    <row r="1274" spans="1:1" x14ac:dyDescent="0.3">
      <c r="A1274" s="4"/>
    </row>
    <row r="1275" spans="1:1" x14ac:dyDescent="0.3">
      <c r="A1275" s="4"/>
    </row>
    <row r="1276" spans="1:1" x14ac:dyDescent="0.3">
      <c r="A1276" s="4"/>
    </row>
    <row r="1277" spans="1:1" x14ac:dyDescent="0.3">
      <c r="A1277" s="4"/>
    </row>
    <row r="1278" spans="1:1" x14ac:dyDescent="0.3">
      <c r="A1278" s="4"/>
    </row>
    <row r="1279" spans="1:1" x14ac:dyDescent="0.3">
      <c r="A1279" s="4"/>
    </row>
    <row r="1280" spans="1:1" x14ac:dyDescent="0.3">
      <c r="A1280" s="4"/>
    </row>
    <row r="1281" spans="1:1" x14ac:dyDescent="0.3">
      <c r="A1281" s="4"/>
    </row>
    <row r="1282" spans="1:1" x14ac:dyDescent="0.3">
      <c r="A1282" s="4"/>
    </row>
    <row r="1283" spans="1:1" x14ac:dyDescent="0.3">
      <c r="A1283" s="4"/>
    </row>
    <row r="1284" spans="1:1" x14ac:dyDescent="0.3">
      <c r="A1284" s="4"/>
    </row>
    <row r="1285" spans="1:1" x14ac:dyDescent="0.3">
      <c r="A1285" s="4"/>
    </row>
    <row r="1286" spans="1:1" x14ac:dyDescent="0.3">
      <c r="A1286" s="4"/>
    </row>
    <row r="1287" spans="1:1" x14ac:dyDescent="0.3">
      <c r="A1287" s="4"/>
    </row>
    <row r="1288" spans="1:1" x14ac:dyDescent="0.3">
      <c r="A1288" s="4"/>
    </row>
    <row r="1289" spans="1:1" x14ac:dyDescent="0.3">
      <c r="A1289" s="4"/>
    </row>
    <row r="1290" spans="1:1" x14ac:dyDescent="0.3">
      <c r="A1290" s="4"/>
    </row>
    <row r="1291" spans="1:1" x14ac:dyDescent="0.3">
      <c r="A1291" s="4"/>
    </row>
    <row r="1292" spans="1:1" x14ac:dyDescent="0.3">
      <c r="A1292" s="4"/>
    </row>
    <row r="1293" spans="1:1" x14ac:dyDescent="0.3">
      <c r="A1293" s="4"/>
    </row>
    <row r="1294" spans="1:1" x14ac:dyDescent="0.3">
      <c r="A1294" s="4"/>
    </row>
    <row r="1295" spans="1:1" x14ac:dyDescent="0.3">
      <c r="A1295" s="4"/>
    </row>
    <row r="1296" spans="1:1" x14ac:dyDescent="0.3">
      <c r="A1296" s="4"/>
    </row>
    <row r="1297" spans="1:1" x14ac:dyDescent="0.3">
      <c r="A1297" s="4"/>
    </row>
    <row r="1298" spans="1:1" x14ac:dyDescent="0.3">
      <c r="A1298" s="4"/>
    </row>
    <row r="1299" spans="1:1" x14ac:dyDescent="0.3">
      <c r="A1299" s="4"/>
    </row>
    <row r="1300" spans="1:1" x14ac:dyDescent="0.3">
      <c r="A1300" s="4"/>
    </row>
    <row r="1301" spans="1:1" x14ac:dyDescent="0.3">
      <c r="A1301" s="4"/>
    </row>
    <row r="1302" spans="1:1" x14ac:dyDescent="0.3">
      <c r="A1302" s="4"/>
    </row>
    <row r="1303" spans="1:1" x14ac:dyDescent="0.3">
      <c r="A1303" s="4"/>
    </row>
    <row r="1304" spans="1:1" x14ac:dyDescent="0.3">
      <c r="A1304" s="4"/>
    </row>
    <row r="1305" spans="1:1" x14ac:dyDescent="0.3">
      <c r="A1305" s="4"/>
    </row>
    <row r="1306" spans="1:1" x14ac:dyDescent="0.3">
      <c r="A1306" s="4"/>
    </row>
    <row r="1307" spans="1:1" x14ac:dyDescent="0.3">
      <c r="A1307" s="4"/>
    </row>
    <row r="1308" spans="1:1" x14ac:dyDescent="0.3">
      <c r="A1308" s="4"/>
    </row>
    <row r="1309" spans="1:1" x14ac:dyDescent="0.3">
      <c r="A1309" s="4"/>
    </row>
    <row r="1310" spans="1:1" x14ac:dyDescent="0.3">
      <c r="A1310" s="4"/>
    </row>
    <row r="1311" spans="1:1" x14ac:dyDescent="0.3">
      <c r="A1311" s="4"/>
    </row>
    <row r="1312" spans="1:1" x14ac:dyDescent="0.3">
      <c r="A1312" s="4"/>
    </row>
    <row r="1313" spans="1:1" x14ac:dyDescent="0.3">
      <c r="A1313" s="4"/>
    </row>
    <row r="1314" spans="1:1" x14ac:dyDescent="0.3">
      <c r="A1314" s="4"/>
    </row>
    <row r="1315" spans="1:1" x14ac:dyDescent="0.3">
      <c r="A1315" s="4"/>
    </row>
    <row r="1316" spans="1:1" x14ac:dyDescent="0.3">
      <c r="A1316" s="4"/>
    </row>
    <row r="1317" spans="1:1" x14ac:dyDescent="0.3">
      <c r="A1317" s="4"/>
    </row>
    <row r="1318" spans="1:1" x14ac:dyDescent="0.3">
      <c r="A1318" s="4"/>
    </row>
    <row r="1319" spans="1:1" x14ac:dyDescent="0.3">
      <c r="A1319" s="4"/>
    </row>
    <row r="1320" spans="1:1" x14ac:dyDescent="0.3">
      <c r="A1320" s="4"/>
    </row>
    <row r="1321" spans="1:1" x14ac:dyDescent="0.3">
      <c r="A1321" s="4"/>
    </row>
    <row r="1322" spans="1:1" x14ac:dyDescent="0.3">
      <c r="A1322" s="4"/>
    </row>
    <row r="1323" spans="1:1" x14ac:dyDescent="0.3">
      <c r="A1323" s="4"/>
    </row>
    <row r="1324" spans="1:1" x14ac:dyDescent="0.3">
      <c r="A1324" s="4"/>
    </row>
    <row r="1325" spans="1:1" x14ac:dyDescent="0.3">
      <c r="A1325" s="4"/>
    </row>
    <row r="1326" spans="1:1" x14ac:dyDescent="0.3">
      <c r="A1326" s="4"/>
    </row>
    <row r="1327" spans="1:1" x14ac:dyDescent="0.3">
      <c r="A1327" s="4"/>
    </row>
    <row r="1328" spans="1:1" x14ac:dyDescent="0.3">
      <c r="A1328" s="4"/>
    </row>
    <row r="1329" spans="1:1" x14ac:dyDescent="0.3">
      <c r="A1329" s="4"/>
    </row>
    <row r="1330" spans="1:1" x14ac:dyDescent="0.3">
      <c r="A1330" s="4"/>
    </row>
    <row r="1331" spans="1:1" x14ac:dyDescent="0.3">
      <c r="A1331" s="4"/>
    </row>
    <row r="1332" spans="1:1" x14ac:dyDescent="0.3">
      <c r="A1332" s="4"/>
    </row>
    <row r="1333" spans="1:1" x14ac:dyDescent="0.3">
      <c r="A1333" s="4"/>
    </row>
    <row r="1334" spans="1:1" x14ac:dyDescent="0.3">
      <c r="A1334" s="4"/>
    </row>
    <row r="1335" spans="1:1" x14ac:dyDescent="0.3">
      <c r="A1335" s="4"/>
    </row>
    <row r="1336" spans="1:1" x14ac:dyDescent="0.3">
      <c r="A1336" s="4"/>
    </row>
    <row r="1337" spans="1:1" x14ac:dyDescent="0.3">
      <c r="A1337" s="4"/>
    </row>
    <row r="1338" spans="1:1" x14ac:dyDescent="0.3">
      <c r="A1338" s="4"/>
    </row>
    <row r="1339" spans="1:1" x14ac:dyDescent="0.3">
      <c r="A1339" s="4"/>
    </row>
    <row r="1340" spans="1:1" x14ac:dyDescent="0.3">
      <c r="A1340" s="4"/>
    </row>
    <row r="1341" spans="1:1" x14ac:dyDescent="0.3">
      <c r="A1341" s="4"/>
    </row>
    <row r="1342" spans="1:1" x14ac:dyDescent="0.3">
      <c r="A1342" s="4"/>
    </row>
    <row r="1343" spans="1:1" x14ac:dyDescent="0.3">
      <c r="A1343" s="4"/>
    </row>
    <row r="1344" spans="1:1" x14ac:dyDescent="0.3">
      <c r="A1344" s="4"/>
    </row>
    <row r="1345" spans="1:1" x14ac:dyDescent="0.3">
      <c r="A1345" s="4"/>
    </row>
    <row r="1346" spans="1:1" x14ac:dyDescent="0.3">
      <c r="A1346" s="4"/>
    </row>
    <row r="1347" spans="1:1" x14ac:dyDescent="0.3">
      <c r="A1347" s="4"/>
    </row>
    <row r="1348" spans="1:1" x14ac:dyDescent="0.3">
      <c r="A1348" s="4"/>
    </row>
    <row r="1349" spans="1:1" x14ac:dyDescent="0.3">
      <c r="A1349" s="4"/>
    </row>
    <row r="1350" spans="1:1" x14ac:dyDescent="0.3">
      <c r="A1350" s="4"/>
    </row>
    <row r="1351" spans="1:1" x14ac:dyDescent="0.3">
      <c r="A1351" s="4"/>
    </row>
    <row r="1352" spans="1:1" x14ac:dyDescent="0.3">
      <c r="A1352" s="4"/>
    </row>
    <row r="1353" spans="1:1" x14ac:dyDescent="0.3">
      <c r="A1353" s="4"/>
    </row>
    <row r="1354" spans="1:1" x14ac:dyDescent="0.3">
      <c r="A1354" s="4"/>
    </row>
    <row r="1355" spans="1:1" x14ac:dyDescent="0.3">
      <c r="A1355" s="4"/>
    </row>
    <row r="1356" spans="1:1" x14ac:dyDescent="0.3">
      <c r="A1356" s="4"/>
    </row>
    <row r="1357" spans="1:1" x14ac:dyDescent="0.3">
      <c r="A1357" s="4"/>
    </row>
    <row r="1358" spans="1:1" x14ac:dyDescent="0.3">
      <c r="A1358" s="4"/>
    </row>
    <row r="1359" spans="1:1" x14ac:dyDescent="0.3">
      <c r="A1359" s="4"/>
    </row>
    <row r="1360" spans="1:1" x14ac:dyDescent="0.3">
      <c r="A1360" s="4"/>
    </row>
    <row r="1361" spans="1:1" x14ac:dyDescent="0.3">
      <c r="A1361" s="4"/>
    </row>
    <row r="1362" spans="1:1" x14ac:dyDescent="0.3">
      <c r="A1362" s="4"/>
    </row>
    <row r="1363" spans="1:1" x14ac:dyDescent="0.3">
      <c r="A1363" s="4"/>
    </row>
    <row r="1364" spans="1:1" x14ac:dyDescent="0.3">
      <c r="A1364" s="4"/>
    </row>
    <row r="1365" spans="1:1" x14ac:dyDescent="0.3">
      <c r="A1365" s="4"/>
    </row>
    <row r="1366" spans="1:1" x14ac:dyDescent="0.3">
      <c r="A1366" s="4"/>
    </row>
    <row r="1367" spans="1:1" x14ac:dyDescent="0.3">
      <c r="A1367" s="4"/>
    </row>
    <row r="1368" spans="1:1" x14ac:dyDescent="0.3">
      <c r="A1368" s="4"/>
    </row>
    <row r="1369" spans="1:1" x14ac:dyDescent="0.3">
      <c r="A1369" s="4"/>
    </row>
    <row r="1370" spans="1:1" x14ac:dyDescent="0.3">
      <c r="A1370" s="4"/>
    </row>
    <row r="1371" spans="1:1" x14ac:dyDescent="0.3">
      <c r="A1371" s="4"/>
    </row>
    <row r="1372" spans="1:1" x14ac:dyDescent="0.3">
      <c r="A1372" s="4"/>
    </row>
    <row r="1373" spans="1:1" x14ac:dyDescent="0.3">
      <c r="A1373" s="4"/>
    </row>
    <row r="1374" spans="1:1" x14ac:dyDescent="0.3">
      <c r="A1374" s="4"/>
    </row>
    <row r="1375" spans="1:1" x14ac:dyDescent="0.3">
      <c r="A1375" s="4"/>
    </row>
    <row r="1376" spans="1:1" x14ac:dyDescent="0.3">
      <c r="A1376" s="4"/>
    </row>
    <row r="1377" spans="1:1" x14ac:dyDescent="0.3">
      <c r="A1377" s="4"/>
    </row>
    <row r="1378" spans="1:1" x14ac:dyDescent="0.3">
      <c r="A1378" s="4"/>
    </row>
    <row r="1379" spans="1:1" x14ac:dyDescent="0.3">
      <c r="A1379" s="4"/>
    </row>
    <row r="1380" spans="1:1" x14ac:dyDescent="0.3">
      <c r="A1380" s="4"/>
    </row>
    <row r="1381" spans="1:1" x14ac:dyDescent="0.3">
      <c r="A1381" s="4"/>
    </row>
    <row r="1382" spans="1:1" x14ac:dyDescent="0.3">
      <c r="A1382" s="4"/>
    </row>
    <row r="1383" spans="1:1" x14ac:dyDescent="0.3">
      <c r="A1383" s="4"/>
    </row>
    <row r="1384" spans="1:1" x14ac:dyDescent="0.3">
      <c r="A1384" s="4"/>
    </row>
    <row r="1385" spans="1:1" x14ac:dyDescent="0.3">
      <c r="A1385" s="4"/>
    </row>
    <row r="1386" spans="1:1" x14ac:dyDescent="0.3">
      <c r="A1386" s="4"/>
    </row>
    <row r="1387" spans="1:1" x14ac:dyDescent="0.3">
      <c r="A1387" s="4"/>
    </row>
    <row r="1388" spans="1:1" x14ac:dyDescent="0.3">
      <c r="A1388" s="4"/>
    </row>
    <row r="1389" spans="1:1" x14ac:dyDescent="0.3">
      <c r="A1389" s="4"/>
    </row>
    <row r="1390" spans="1:1" x14ac:dyDescent="0.3">
      <c r="A1390" s="4"/>
    </row>
    <row r="1391" spans="1:1" x14ac:dyDescent="0.3">
      <c r="A1391" s="4"/>
    </row>
    <row r="1392" spans="1:1" x14ac:dyDescent="0.3">
      <c r="A1392" s="4"/>
    </row>
    <row r="1393" spans="1:1" x14ac:dyDescent="0.3">
      <c r="A1393" s="4"/>
    </row>
    <row r="1394" spans="1:1" x14ac:dyDescent="0.3">
      <c r="A1394" s="4"/>
    </row>
    <row r="1395" spans="1:1" x14ac:dyDescent="0.3">
      <c r="A1395" s="4"/>
    </row>
    <row r="1396" spans="1:1" x14ac:dyDescent="0.3">
      <c r="A1396" s="4"/>
    </row>
    <row r="1397" spans="1:1" x14ac:dyDescent="0.3">
      <c r="A1397" s="4"/>
    </row>
    <row r="1398" spans="1:1" x14ac:dyDescent="0.3">
      <c r="A1398" s="4"/>
    </row>
    <row r="1399" spans="1:1" x14ac:dyDescent="0.3">
      <c r="A1399" s="4"/>
    </row>
    <row r="1400" spans="1:1" x14ac:dyDescent="0.3">
      <c r="A1400" s="4"/>
    </row>
    <row r="1401" spans="1:1" x14ac:dyDescent="0.3">
      <c r="A1401" s="4"/>
    </row>
    <row r="1402" spans="1:1" x14ac:dyDescent="0.3">
      <c r="A1402" s="4"/>
    </row>
    <row r="1403" spans="1:1" x14ac:dyDescent="0.3">
      <c r="A1403" s="4"/>
    </row>
    <row r="1404" spans="1:1" x14ac:dyDescent="0.3">
      <c r="A1404" s="4"/>
    </row>
    <row r="1405" spans="1:1" x14ac:dyDescent="0.3">
      <c r="A1405" s="4"/>
    </row>
    <row r="1406" spans="1:1" x14ac:dyDescent="0.3">
      <c r="A1406" s="4"/>
    </row>
    <row r="1407" spans="1:1" x14ac:dyDescent="0.3">
      <c r="A1407" s="4"/>
    </row>
    <row r="1408" spans="1:1" x14ac:dyDescent="0.3">
      <c r="A1408" s="4"/>
    </row>
    <row r="1409" spans="1:1" x14ac:dyDescent="0.3">
      <c r="A1409" s="4"/>
    </row>
    <row r="1410" spans="1:1" x14ac:dyDescent="0.3">
      <c r="A1410" s="4"/>
    </row>
    <row r="1411" spans="1:1" x14ac:dyDescent="0.3">
      <c r="A1411" s="4"/>
    </row>
    <row r="1412" spans="1:1" x14ac:dyDescent="0.3">
      <c r="A1412" s="4"/>
    </row>
    <row r="1413" spans="1:1" x14ac:dyDescent="0.3">
      <c r="A1413" s="4"/>
    </row>
    <row r="1414" spans="1:1" x14ac:dyDescent="0.3">
      <c r="A1414" s="4"/>
    </row>
    <row r="1415" spans="1:1" x14ac:dyDescent="0.3">
      <c r="A1415" s="4"/>
    </row>
    <row r="1416" spans="1:1" x14ac:dyDescent="0.3">
      <c r="A1416" s="4"/>
    </row>
    <row r="1417" spans="1:1" x14ac:dyDescent="0.3">
      <c r="A1417" s="4"/>
    </row>
    <row r="1418" spans="1:1" x14ac:dyDescent="0.3">
      <c r="A1418" s="4"/>
    </row>
    <row r="1419" spans="1:1" x14ac:dyDescent="0.3">
      <c r="A1419" s="4"/>
    </row>
    <row r="1420" spans="1:1" x14ac:dyDescent="0.3">
      <c r="A1420" s="4"/>
    </row>
    <row r="1421" spans="1:1" x14ac:dyDescent="0.3">
      <c r="A1421" s="4"/>
    </row>
    <row r="1422" spans="1:1" x14ac:dyDescent="0.3">
      <c r="A1422" s="4"/>
    </row>
    <row r="1423" spans="1:1" x14ac:dyDescent="0.3">
      <c r="A1423" s="4"/>
    </row>
    <row r="1424" spans="1:1" x14ac:dyDescent="0.3">
      <c r="A1424" s="4"/>
    </row>
    <row r="1425" spans="1:1" x14ac:dyDescent="0.3">
      <c r="A1425" s="4"/>
    </row>
    <row r="1426" spans="1:1" x14ac:dyDescent="0.3">
      <c r="A1426" s="4"/>
    </row>
    <row r="1427" spans="1:1" x14ac:dyDescent="0.3">
      <c r="A1427" s="4"/>
    </row>
    <row r="1428" spans="1:1" x14ac:dyDescent="0.3">
      <c r="A1428" s="4"/>
    </row>
    <row r="1429" spans="1:1" x14ac:dyDescent="0.3">
      <c r="A1429" s="4"/>
    </row>
    <row r="1430" spans="1:1" x14ac:dyDescent="0.3">
      <c r="A1430" s="4"/>
    </row>
    <row r="1431" spans="1:1" x14ac:dyDescent="0.3">
      <c r="A1431" s="4"/>
    </row>
    <row r="1432" spans="1:1" x14ac:dyDescent="0.3">
      <c r="A1432" s="4"/>
    </row>
    <row r="1433" spans="1:1" x14ac:dyDescent="0.3">
      <c r="A1433" s="4"/>
    </row>
    <row r="1434" spans="1:1" x14ac:dyDescent="0.3">
      <c r="A1434" s="4"/>
    </row>
    <row r="1435" spans="1:1" x14ac:dyDescent="0.3">
      <c r="A1435" s="4"/>
    </row>
    <row r="1436" spans="1:1" x14ac:dyDescent="0.3">
      <c r="A1436" s="4"/>
    </row>
    <row r="1437" spans="1:1" x14ac:dyDescent="0.3">
      <c r="A1437" s="4"/>
    </row>
    <row r="1438" spans="1:1" x14ac:dyDescent="0.3">
      <c r="A1438" s="4"/>
    </row>
    <row r="1439" spans="1:1" x14ac:dyDescent="0.3">
      <c r="A1439" s="4"/>
    </row>
    <row r="1440" spans="1:1" x14ac:dyDescent="0.3">
      <c r="A1440" s="4"/>
    </row>
    <row r="1441" spans="1:1" x14ac:dyDescent="0.3">
      <c r="A1441" s="4"/>
    </row>
    <row r="1442" spans="1:1" x14ac:dyDescent="0.3">
      <c r="A1442" s="4"/>
    </row>
    <row r="1443" spans="1:1" x14ac:dyDescent="0.3">
      <c r="A1443" s="4"/>
    </row>
    <row r="1444" spans="1:1" x14ac:dyDescent="0.3">
      <c r="A1444" s="4"/>
    </row>
    <row r="1445" spans="1:1" x14ac:dyDescent="0.3">
      <c r="A1445" s="4"/>
    </row>
    <row r="1446" spans="1:1" x14ac:dyDescent="0.3">
      <c r="A1446" s="4"/>
    </row>
    <row r="1447" spans="1:1" x14ac:dyDescent="0.3">
      <c r="A1447" s="4"/>
    </row>
    <row r="1448" spans="1:1" x14ac:dyDescent="0.3">
      <c r="A1448" s="4"/>
    </row>
    <row r="1449" spans="1:1" x14ac:dyDescent="0.3">
      <c r="A1449" s="4"/>
    </row>
    <row r="1450" spans="1:1" x14ac:dyDescent="0.3">
      <c r="A1450" s="4"/>
    </row>
    <row r="1451" spans="1:1" x14ac:dyDescent="0.3">
      <c r="A1451" s="4"/>
    </row>
    <row r="1452" spans="1:1" x14ac:dyDescent="0.3">
      <c r="A1452" s="4"/>
    </row>
    <row r="1453" spans="1:1" x14ac:dyDescent="0.3">
      <c r="A1453" s="4"/>
    </row>
    <row r="1454" spans="1:1" x14ac:dyDescent="0.3">
      <c r="A1454" s="4"/>
    </row>
    <row r="1455" spans="1:1" x14ac:dyDescent="0.3">
      <c r="A1455" s="4"/>
    </row>
    <row r="1456" spans="1:1" x14ac:dyDescent="0.3">
      <c r="A1456" s="4"/>
    </row>
    <row r="1457" spans="1:1" x14ac:dyDescent="0.3">
      <c r="A1457" s="4"/>
    </row>
    <row r="1458" spans="1:1" x14ac:dyDescent="0.3">
      <c r="A1458" s="4"/>
    </row>
    <row r="1459" spans="1:1" x14ac:dyDescent="0.3">
      <c r="A1459" s="4"/>
    </row>
    <row r="1460" spans="1:1" x14ac:dyDescent="0.3">
      <c r="A1460" s="4"/>
    </row>
    <row r="1461" spans="1:1" x14ac:dyDescent="0.3">
      <c r="A1461" s="4"/>
    </row>
    <row r="1462" spans="1:1" x14ac:dyDescent="0.3">
      <c r="A1462" s="4"/>
    </row>
    <row r="1463" spans="1:1" x14ac:dyDescent="0.3">
      <c r="A1463" s="4"/>
    </row>
    <row r="1464" spans="1:1" x14ac:dyDescent="0.3">
      <c r="A1464" s="4"/>
    </row>
    <row r="1465" spans="1:1" x14ac:dyDescent="0.3">
      <c r="A1465" s="4"/>
    </row>
    <row r="1466" spans="1:1" x14ac:dyDescent="0.3">
      <c r="A1466" s="4"/>
    </row>
    <row r="1467" spans="1:1" x14ac:dyDescent="0.3">
      <c r="A1467" s="4"/>
    </row>
    <row r="1468" spans="1:1" x14ac:dyDescent="0.3">
      <c r="A1468" s="4"/>
    </row>
    <row r="1469" spans="1:1" x14ac:dyDescent="0.3">
      <c r="A1469" s="4"/>
    </row>
    <row r="1470" spans="1:1" x14ac:dyDescent="0.3">
      <c r="A1470" s="4"/>
    </row>
    <row r="1471" spans="1:1" x14ac:dyDescent="0.3">
      <c r="A1471" s="4"/>
    </row>
    <row r="1472" spans="1:1" x14ac:dyDescent="0.3">
      <c r="A1472" s="4"/>
    </row>
    <row r="1473" spans="1:1" x14ac:dyDescent="0.3">
      <c r="A1473" s="4"/>
    </row>
    <row r="1474" spans="1:1" x14ac:dyDescent="0.3">
      <c r="A1474" s="4"/>
    </row>
    <row r="1475" spans="1:1" x14ac:dyDescent="0.3">
      <c r="A1475" s="4"/>
    </row>
    <row r="1476" spans="1:1" x14ac:dyDescent="0.3">
      <c r="A1476" s="4"/>
    </row>
    <row r="1477" spans="1:1" x14ac:dyDescent="0.3">
      <c r="A1477" s="4"/>
    </row>
    <row r="1478" spans="1:1" x14ac:dyDescent="0.3">
      <c r="A1478" s="4"/>
    </row>
    <row r="1479" spans="1:1" x14ac:dyDescent="0.3">
      <c r="A1479" s="4"/>
    </row>
    <row r="1480" spans="1:1" x14ac:dyDescent="0.3">
      <c r="A1480" s="4"/>
    </row>
    <row r="1481" spans="1:1" x14ac:dyDescent="0.3">
      <c r="A1481" s="4"/>
    </row>
    <row r="1482" spans="1:1" x14ac:dyDescent="0.3">
      <c r="A1482" s="4"/>
    </row>
    <row r="1483" spans="1:1" x14ac:dyDescent="0.3">
      <c r="A1483" s="4"/>
    </row>
    <row r="1484" spans="1:1" x14ac:dyDescent="0.3">
      <c r="A1484" s="4"/>
    </row>
    <row r="1485" spans="1:1" x14ac:dyDescent="0.3">
      <c r="A1485" s="4"/>
    </row>
    <row r="1486" spans="1:1" x14ac:dyDescent="0.3">
      <c r="A1486" s="4"/>
    </row>
    <row r="1487" spans="1:1" x14ac:dyDescent="0.3">
      <c r="A1487" s="4"/>
    </row>
    <row r="1488" spans="1:1" x14ac:dyDescent="0.3">
      <c r="A1488" s="4"/>
    </row>
    <row r="1489" spans="1:1" x14ac:dyDescent="0.3">
      <c r="A1489" s="4"/>
    </row>
    <row r="1490" spans="1:1" x14ac:dyDescent="0.3">
      <c r="A1490" s="4"/>
    </row>
    <row r="1491" spans="1:1" x14ac:dyDescent="0.3">
      <c r="A1491" s="4"/>
    </row>
    <row r="1492" spans="1:1" x14ac:dyDescent="0.3">
      <c r="A1492" s="4"/>
    </row>
    <row r="1493" spans="1:1" x14ac:dyDescent="0.3">
      <c r="A1493" s="4"/>
    </row>
    <row r="1494" spans="1:1" x14ac:dyDescent="0.3">
      <c r="A1494" s="4"/>
    </row>
    <row r="1495" spans="1:1" x14ac:dyDescent="0.3">
      <c r="A1495" s="4"/>
    </row>
    <row r="1496" spans="1:1" x14ac:dyDescent="0.3">
      <c r="A1496" s="4"/>
    </row>
    <row r="1497" spans="1:1" x14ac:dyDescent="0.3">
      <c r="A1497" s="4"/>
    </row>
    <row r="1498" spans="1:1" x14ac:dyDescent="0.3">
      <c r="A1498" s="4"/>
    </row>
    <row r="1499" spans="1:1" x14ac:dyDescent="0.3">
      <c r="A1499" s="4"/>
    </row>
    <row r="1500" spans="1:1" x14ac:dyDescent="0.3">
      <c r="A1500" s="4"/>
    </row>
    <row r="1501" spans="1:1" x14ac:dyDescent="0.3">
      <c r="A1501" s="4"/>
    </row>
    <row r="1502" spans="1:1" x14ac:dyDescent="0.3">
      <c r="A1502" s="4"/>
    </row>
    <row r="1503" spans="1:1" x14ac:dyDescent="0.3">
      <c r="A1503" s="4"/>
    </row>
    <row r="1504" spans="1:1" x14ac:dyDescent="0.3">
      <c r="A1504" s="4"/>
    </row>
    <row r="1505" spans="1:1" x14ac:dyDescent="0.3">
      <c r="A1505" s="4"/>
    </row>
    <row r="1506" spans="1:1" x14ac:dyDescent="0.3">
      <c r="A1506" s="4"/>
    </row>
    <row r="1507" spans="1:1" x14ac:dyDescent="0.3">
      <c r="A1507" s="4"/>
    </row>
    <row r="1508" spans="1:1" x14ac:dyDescent="0.3">
      <c r="A1508" s="4"/>
    </row>
    <row r="1509" spans="1:1" x14ac:dyDescent="0.3">
      <c r="A1509" s="4"/>
    </row>
    <row r="1510" spans="1:1" x14ac:dyDescent="0.3">
      <c r="A1510" s="4"/>
    </row>
    <row r="1511" spans="1:1" x14ac:dyDescent="0.3">
      <c r="A1511" s="4"/>
    </row>
    <row r="1512" spans="1:1" x14ac:dyDescent="0.3">
      <c r="A1512" s="4"/>
    </row>
    <row r="1513" spans="1:1" x14ac:dyDescent="0.3">
      <c r="A1513" s="4"/>
    </row>
    <row r="1514" spans="1:1" x14ac:dyDescent="0.3">
      <c r="A1514" s="4"/>
    </row>
    <row r="1515" spans="1:1" x14ac:dyDescent="0.3">
      <c r="A1515" s="4"/>
    </row>
    <row r="1516" spans="1:1" x14ac:dyDescent="0.3">
      <c r="A1516" s="4"/>
    </row>
    <row r="1517" spans="1:1" x14ac:dyDescent="0.3">
      <c r="A1517" s="4"/>
    </row>
    <row r="1518" spans="1:1" x14ac:dyDescent="0.3">
      <c r="A1518" s="4"/>
    </row>
    <row r="1519" spans="1:1" x14ac:dyDescent="0.3">
      <c r="A1519" s="4"/>
    </row>
    <row r="1520" spans="1:1" x14ac:dyDescent="0.3">
      <c r="A1520" s="4"/>
    </row>
    <row r="1521" spans="1:1" x14ac:dyDescent="0.3">
      <c r="A1521" s="4"/>
    </row>
    <row r="1522" spans="1:1" x14ac:dyDescent="0.3">
      <c r="A1522" s="4"/>
    </row>
    <row r="1523" spans="1:1" x14ac:dyDescent="0.3">
      <c r="A1523" s="4"/>
    </row>
    <row r="1524" spans="1:1" x14ac:dyDescent="0.3">
      <c r="A1524" s="4"/>
    </row>
    <row r="1525" spans="1:1" x14ac:dyDescent="0.3">
      <c r="A1525" s="4"/>
    </row>
    <row r="1526" spans="1:1" x14ac:dyDescent="0.3">
      <c r="A1526" s="4"/>
    </row>
    <row r="1527" spans="1:1" x14ac:dyDescent="0.3">
      <c r="A1527" s="4"/>
    </row>
    <row r="1528" spans="1:1" x14ac:dyDescent="0.3">
      <c r="A1528" s="4"/>
    </row>
    <row r="1529" spans="1:1" x14ac:dyDescent="0.3">
      <c r="A1529" s="4"/>
    </row>
    <row r="1530" spans="1:1" x14ac:dyDescent="0.3">
      <c r="A1530" s="4"/>
    </row>
    <row r="1531" spans="1:1" x14ac:dyDescent="0.3">
      <c r="A1531" s="4"/>
    </row>
    <row r="1532" spans="1:1" x14ac:dyDescent="0.3">
      <c r="A1532" s="4"/>
    </row>
    <row r="1533" spans="1:1" x14ac:dyDescent="0.3">
      <c r="A1533" s="4"/>
    </row>
    <row r="1534" spans="1:1" x14ac:dyDescent="0.3">
      <c r="A1534" s="4"/>
    </row>
    <row r="1535" spans="1:1" x14ac:dyDescent="0.3">
      <c r="A1535" s="4"/>
    </row>
    <row r="1536" spans="1:1" x14ac:dyDescent="0.3">
      <c r="A1536" s="4"/>
    </row>
    <row r="1537" spans="1:1" x14ac:dyDescent="0.3">
      <c r="A1537" s="4"/>
    </row>
    <row r="1538" spans="1:1" x14ac:dyDescent="0.3">
      <c r="A1538" s="4"/>
    </row>
    <row r="1539" spans="1:1" x14ac:dyDescent="0.3">
      <c r="A1539" s="4"/>
    </row>
    <row r="1540" spans="1:1" x14ac:dyDescent="0.3">
      <c r="A1540" s="4"/>
    </row>
    <row r="1541" spans="1:1" x14ac:dyDescent="0.3">
      <c r="A1541" s="4"/>
    </row>
    <row r="1542" spans="1:1" x14ac:dyDescent="0.3">
      <c r="A1542" s="4"/>
    </row>
    <row r="1543" spans="1:1" x14ac:dyDescent="0.3">
      <c r="A1543" s="4"/>
    </row>
    <row r="1544" spans="1:1" x14ac:dyDescent="0.3">
      <c r="A1544" s="4"/>
    </row>
    <row r="1545" spans="1:1" x14ac:dyDescent="0.3">
      <c r="A1545" s="4"/>
    </row>
    <row r="1546" spans="1:1" x14ac:dyDescent="0.3">
      <c r="A1546" s="4"/>
    </row>
    <row r="1547" spans="1:1" x14ac:dyDescent="0.3">
      <c r="A1547" s="4"/>
    </row>
    <row r="1548" spans="1:1" x14ac:dyDescent="0.3">
      <c r="A1548" s="4"/>
    </row>
    <row r="1549" spans="1:1" x14ac:dyDescent="0.3">
      <c r="A1549" s="4"/>
    </row>
    <row r="1550" spans="1:1" x14ac:dyDescent="0.3">
      <c r="A1550" s="4"/>
    </row>
    <row r="1551" spans="1:1" x14ac:dyDescent="0.3">
      <c r="A1551" s="4"/>
    </row>
    <row r="1552" spans="1:1" x14ac:dyDescent="0.3">
      <c r="A1552" s="4"/>
    </row>
    <row r="1553" spans="1:1" x14ac:dyDescent="0.3">
      <c r="A1553" s="4"/>
    </row>
    <row r="1554" spans="1:1" x14ac:dyDescent="0.3">
      <c r="A1554" s="4"/>
    </row>
    <row r="1555" spans="1:1" x14ac:dyDescent="0.3">
      <c r="A1555" s="4"/>
    </row>
    <row r="1556" spans="1:1" x14ac:dyDescent="0.3">
      <c r="A1556" s="4"/>
    </row>
    <row r="1557" spans="1:1" x14ac:dyDescent="0.3">
      <c r="A1557" s="4"/>
    </row>
    <row r="1558" spans="1:1" x14ac:dyDescent="0.3">
      <c r="A1558" s="4"/>
    </row>
    <row r="1559" spans="1:1" x14ac:dyDescent="0.3">
      <c r="A1559" s="4"/>
    </row>
    <row r="1560" spans="1:1" x14ac:dyDescent="0.3">
      <c r="A1560" s="4"/>
    </row>
    <row r="1561" spans="1:1" x14ac:dyDescent="0.3">
      <c r="A1561" s="4"/>
    </row>
    <row r="1562" spans="1:1" x14ac:dyDescent="0.3">
      <c r="A1562" s="4"/>
    </row>
    <row r="1563" spans="1:1" x14ac:dyDescent="0.3">
      <c r="A1563" s="4"/>
    </row>
    <row r="1564" spans="1:1" x14ac:dyDescent="0.3">
      <c r="A1564" s="4"/>
    </row>
    <row r="1565" spans="1:1" x14ac:dyDescent="0.3">
      <c r="A1565" s="4"/>
    </row>
    <row r="1566" spans="1:1" x14ac:dyDescent="0.3">
      <c r="A1566" s="4"/>
    </row>
    <row r="1567" spans="1:1" x14ac:dyDescent="0.3">
      <c r="A1567" s="4"/>
    </row>
    <row r="1568" spans="1:1" x14ac:dyDescent="0.3">
      <c r="A1568" s="4"/>
    </row>
    <row r="1569" spans="1:1" x14ac:dyDescent="0.3">
      <c r="A1569" s="4"/>
    </row>
    <row r="1570" spans="1:1" x14ac:dyDescent="0.3">
      <c r="A1570" s="4"/>
    </row>
    <row r="1571" spans="1:1" x14ac:dyDescent="0.3">
      <c r="A1571" s="4"/>
    </row>
    <row r="1572" spans="1:1" x14ac:dyDescent="0.3">
      <c r="A1572" s="4"/>
    </row>
    <row r="1573" spans="1:1" x14ac:dyDescent="0.3">
      <c r="A1573" s="4"/>
    </row>
    <row r="1574" spans="1:1" x14ac:dyDescent="0.3">
      <c r="A1574" s="4"/>
    </row>
    <row r="1575" spans="1:1" x14ac:dyDescent="0.3">
      <c r="A1575" s="4"/>
    </row>
    <row r="1576" spans="1:1" x14ac:dyDescent="0.3">
      <c r="A1576" s="4"/>
    </row>
    <row r="1577" spans="1:1" x14ac:dyDescent="0.3">
      <c r="A1577" s="4"/>
    </row>
    <row r="1578" spans="1:1" x14ac:dyDescent="0.3">
      <c r="A1578" s="4"/>
    </row>
    <row r="1579" spans="1:1" x14ac:dyDescent="0.3">
      <c r="A1579" s="4"/>
    </row>
    <row r="1580" spans="1:1" x14ac:dyDescent="0.3">
      <c r="A1580" s="4"/>
    </row>
    <row r="1581" spans="1:1" x14ac:dyDescent="0.3">
      <c r="A1581" s="4"/>
    </row>
    <row r="1582" spans="1:1" x14ac:dyDescent="0.3">
      <c r="A1582" s="4"/>
    </row>
    <row r="1583" spans="1:1" x14ac:dyDescent="0.3">
      <c r="A1583" s="4"/>
    </row>
    <row r="1584" spans="1:1" x14ac:dyDescent="0.3">
      <c r="A1584" s="4"/>
    </row>
    <row r="1585" spans="1:1" x14ac:dyDescent="0.3">
      <c r="A1585" s="4"/>
    </row>
    <row r="1586" spans="1:1" x14ac:dyDescent="0.3">
      <c r="A1586" s="4"/>
    </row>
    <row r="1587" spans="1:1" x14ac:dyDescent="0.3">
      <c r="A1587" s="4"/>
    </row>
    <row r="1588" spans="1:1" x14ac:dyDescent="0.3">
      <c r="A1588" s="4"/>
    </row>
    <row r="1589" spans="1:1" x14ac:dyDescent="0.3">
      <c r="A1589" s="4"/>
    </row>
    <row r="1590" spans="1:1" x14ac:dyDescent="0.3">
      <c r="A1590" s="4"/>
    </row>
    <row r="1591" spans="1:1" x14ac:dyDescent="0.3">
      <c r="A1591" s="4"/>
    </row>
    <row r="1592" spans="1:1" x14ac:dyDescent="0.3">
      <c r="A1592" s="4"/>
    </row>
    <row r="1593" spans="1:1" x14ac:dyDescent="0.3">
      <c r="A1593" s="4"/>
    </row>
    <row r="1594" spans="1:1" x14ac:dyDescent="0.3">
      <c r="A1594" s="4"/>
    </row>
    <row r="1595" spans="1:1" x14ac:dyDescent="0.3">
      <c r="A1595" s="4"/>
    </row>
    <row r="1596" spans="1:1" x14ac:dyDescent="0.3">
      <c r="A1596" s="4"/>
    </row>
    <row r="1597" spans="1:1" x14ac:dyDescent="0.3">
      <c r="A1597" s="4"/>
    </row>
    <row r="1598" spans="1:1" x14ac:dyDescent="0.3">
      <c r="A1598" s="4"/>
    </row>
    <row r="1599" spans="1:1" x14ac:dyDescent="0.3">
      <c r="A1599" s="4"/>
    </row>
    <row r="1600" spans="1:1" x14ac:dyDescent="0.3">
      <c r="A1600" s="4"/>
    </row>
    <row r="1601" spans="1:1" x14ac:dyDescent="0.3">
      <c r="A1601" s="4"/>
    </row>
    <row r="1602" spans="1:1" x14ac:dyDescent="0.3">
      <c r="A1602" s="4"/>
    </row>
    <row r="1603" spans="1:1" x14ac:dyDescent="0.3">
      <c r="A1603" s="4"/>
    </row>
    <row r="1604" spans="1:1" x14ac:dyDescent="0.3">
      <c r="A1604" s="4"/>
    </row>
    <row r="1605" spans="1:1" x14ac:dyDescent="0.3">
      <c r="A1605" s="4"/>
    </row>
    <row r="1606" spans="1:1" x14ac:dyDescent="0.3">
      <c r="A1606" s="4"/>
    </row>
    <row r="1607" spans="1:1" x14ac:dyDescent="0.3">
      <c r="A1607" s="4"/>
    </row>
    <row r="1608" spans="1:1" x14ac:dyDescent="0.3">
      <c r="A1608" s="4"/>
    </row>
    <row r="1609" spans="1:1" x14ac:dyDescent="0.3">
      <c r="A1609" s="4"/>
    </row>
    <row r="1610" spans="1:1" x14ac:dyDescent="0.3">
      <c r="A1610" s="4"/>
    </row>
    <row r="1611" spans="1:1" x14ac:dyDescent="0.3">
      <c r="A1611" s="4"/>
    </row>
    <row r="1612" spans="1:1" x14ac:dyDescent="0.3">
      <c r="A1612" s="4"/>
    </row>
    <row r="1613" spans="1:1" x14ac:dyDescent="0.3">
      <c r="A1613" s="4"/>
    </row>
    <row r="1614" spans="1:1" x14ac:dyDescent="0.3">
      <c r="A1614" s="4"/>
    </row>
    <row r="1615" spans="1:1" x14ac:dyDescent="0.3">
      <c r="A1615" s="4"/>
    </row>
    <row r="1616" spans="1:1" x14ac:dyDescent="0.3">
      <c r="A1616" s="4"/>
    </row>
    <row r="1617" spans="1:1" x14ac:dyDescent="0.3">
      <c r="A1617" s="4"/>
    </row>
    <row r="1618" spans="1:1" x14ac:dyDescent="0.3">
      <c r="A1618" s="4"/>
    </row>
    <row r="1619" spans="1:1" x14ac:dyDescent="0.3">
      <c r="A1619" s="4"/>
    </row>
    <row r="1620" spans="1:1" x14ac:dyDescent="0.3">
      <c r="A1620" s="4"/>
    </row>
    <row r="1621" spans="1:1" x14ac:dyDescent="0.3">
      <c r="A1621" s="4"/>
    </row>
    <row r="1622" spans="1:1" x14ac:dyDescent="0.3">
      <c r="A1622" s="4"/>
    </row>
    <row r="1623" spans="1:1" x14ac:dyDescent="0.3">
      <c r="A1623" s="4"/>
    </row>
    <row r="1624" spans="1:1" x14ac:dyDescent="0.3">
      <c r="A1624" s="4"/>
    </row>
    <row r="1625" spans="1:1" x14ac:dyDescent="0.3">
      <c r="A1625" s="4"/>
    </row>
    <row r="1626" spans="1:1" x14ac:dyDescent="0.3">
      <c r="A1626" s="4"/>
    </row>
    <row r="1627" spans="1:1" x14ac:dyDescent="0.3">
      <c r="A1627" s="4"/>
    </row>
    <row r="1628" spans="1:1" x14ac:dyDescent="0.3">
      <c r="A1628" s="4"/>
    </row>
    <row r="1629" spans="1:1" x14ac:dyDescent="0.3">
      <c r="A1629" s="4"/>
    </row>
    <row r="1630" spans="1:1" x14ac:dyDescent="0.3">
      <c r="A1630" s="4"/>
    </row>
    <row r="1631" spans="1:1" x14ac:dyDescent="0.3">
      <c r="A1631" s="4"/>
    </row>
    <row r="1632" spans="1:1" x14ac:dyDescent="0.3">
      <c r="A1632" s="4"/>
    </row>
    <row r="1633" spans="1:1" x14ac:dyDescent="0.3">
      <c r="A1633" s="4"/>
    </row>
    <row r="1634" spans="1:1" x14ac:dyDescent="0.3">
      <c r="A1634" s="4"/>
    </row>
    <row r="1635" spans="1:1" x14ac:dyDescent="0.3">
      <c r="A1635" s="4"/>
    </row>
    <row r="1636" spans="1:1" x14ac:dyDescent="0.3">
      <c r="A1636" s="4"/>
    </row>
    <row r="1637" spans="1:1" x14ac:dyDescent="0.3">
      <c r="A1637" s="4"/>
    </row>
    <row r="1638" spans="1:1" x14ac:dyDescent="0.3">
      <c r="A1638" s="4"/>
    </row>
    <row r="1639" spans="1:1" x14ac:dyDescent="0.3">
      <c r="A1639" s="4"/>
    </row>
    <row r="1640" spans="1:1" x14ac:dyDescent="0.3">
      <c r="A1640" s="4"/>
    </row>
    <row r="1641" spans="1:1" x14ac:dyDescent="0.3">
      <c r="A1641" s="4"/>
    </row>
    <row r="1642" spans="1:1" x14ac:dyDescent="0.3">
      <c r="A1642" s="4"/>
    </row>
    <row r="1643" spans="1:1" x14ac:dyDescent="0.3">
      <c r="A1643" s="4"/>
    </row>
    <row r="1644" spans="1:1" x14ac:dyDescent="0.3">
      <c r="A1644" s="4"/>
    </row>
    <row r="1645" spans="1:1" x14ac:dyDescent="0.3">
      <c r="A1645" s="4"/>
    </row>
    <row r="1646" spans="1:1" x14ac:dyDescent="0.3">
      <c r="A1646" s="4"/>
    </row>
    <row r="1647" spans="1:1" x14ac:dyDescent="0.3">
      <c r="A1647" s="4"/>
    </row>
    <row r="1648" spans="1:1" x14ac:dyDescent="0.3">
      <c r="A1648" s="4"/>
    </row>
    <row r="1649" spans="1:1" x14ac:dyDescent="0.3">
      <c r="A1649" s="4"/>
    </row>
    <row r="1650" spans="1:1" x14ac:dyDescent="0.3">
      <c r="A1650" s="4"/>
    </row>
    <row r="1651" spans="1:1" x14ac:dyDescent="0.3">
      <c r="A1651" s="4"/>
    </row>
    <row r="1652" spans="1:1" x14ac:dyDescent="0.3">
      <c r="A1652" s="4"/>
    </row>
    <row r="1653" spans="1:1" x14ac:dyDescent="0.3">
      <c r="A1653" s="4"/>
    </row>
    <row r="1654" spans="1:1" x14ac:dyDescent="0.3">
      <c r="A1654" s="4"/>
    </row>
    <row r="1655" spans="1:1" x14ac:dyDescent="0.3">
      <c r="A1655" s="4"/>
    </row>
    <row r="1656" spans="1:1" x14ac:dyDescent="0.3">
      <c r="A1656" s="4"/>
    </row>
    <row r="1657" spans="1:1" x14ac:dyDescent="0.3">
      <c r="A1657" s="4"/>
    </row>
    <row r="1658" spans="1:1" x14ac:dyDescent="0.3">
      <c r="A1658" s="4"/>
    </row>
    <row r="1659" spans="1:1" x14ac:dyDescent="0.3">
      <c r="A1659" s="4"/>
    </row>
    <row r="1660" spans="1:1" x14ac:dyDescent="0.3">
      <c r="A1660" s="4"/>
    </row>
    <row r="1661" spans="1:1" x14ac:dyDescent="0.3">
      <c r="A1661" s="4"/>
    </row>
    <row r="1662" spans="1:1" x14ac:dyDescent="0.3">
      <c r="A1662" s="4"/>
    </row>
    <row r="1663" spans="1:1" x14ac:dyDescent="0.3">
      <c r="A1663" s="4"/>
    </row>
    <row r="1664" spans="1:1" x14ac:dyDescent="0.3">
      <c r="A1664" s="4"/>
    </row>
    <row r="1665" spans="1:1" x14ac:dyDescent="0.3">
      <c r="A1665" s="4"/>
    </row>
    <row r="1666" spans="1:1" x14ac:dyDescent="0.3">
      <c r="A1666" s="4"/>
    </row>
    <row r="1667" spans="1:1" x14ac:dyDescent="0.3">
      <c r="A1667" s="4"/>
    </row>
    <row r="1668" spans="1:1" x14ac:dyDescent="0.3">
      <c r="A1668" s="4"/>
    </row>
    <row r="1669" spans="1:1" x14ac:dyDescent="0.3">
      <c r="A1669" s="4"/>
    </row>
    <row r="1670" spans="1:1" x14ac:dyDescent="0.3">
      <c r="A1670" s="4"/>
    </row>
    <row r="1671" spans="1:1" x14ac:dyDescent="0.3">
      <c r="A1671" s="4"/>
    </row>
    <row r="1672" spans="1:1" x14ac:dyDescent="0.3">
      <c r="A1672" s="4"/>
    </row>
    <row r="1673" spans="1:1" x14ac:dyDescent="0.3">
      <c r="A1673" s="4"/>
    </row>
    <row r="1674" spans="1:1" x14ac:dyDescent="0.3">
      <c r="A1674" s="4"/>
    </row>
    <row r="1675" spans="1:1" x14ac:dyDescent="0.3">
      <c r="A1675" s="4"/>
    </row>
    <row r="1676" spans="1:1" x14ac:dyDescent="0.3">
      <c r="A1676" s="4"/>
    </row>
    <row r="1677" spans="1:1" x14ac:dyDescent="0.3">
      <c r="A1677" s="4"/>
    </row>
    <row r="1678" spans="1:1" x14ac:dyDescent="0.3">
      <c r="A1678" s="4"/>
    </row>
    <row r="1679" spans="1:1" x14ac:dyDescent="0.3">
      <c r="A1679" s="4"/>
    </row>
    <row r="1680" spans="1:1" x14ac:dyDescent="0.3">
      <c r="A1680" s="4"/>
    </row>
    <row r="1681" spans="1:1" x14ac:dyDescent="0.3">
      <c r="A1681" s="4"/>
    </row>
    <row r="1682" spans="1:1" x14ac:dyDescent="0.3">
      <c r="A1682" s="4"/>
    </row>
    <row r="1683" spans="1:1" x14ac:dyDescent="0.3">
      <c r="A1683" s="4"/>
    </row>
    <row r="1684" spans="1:1" x14ac:dyDescent="0.3">
      <c r="A1684" s="4"/>
    </row>
    <row r="1685" spans="1:1" x14ac:dyDescent="0.3">
      <c r="A1685" s="4"/>
    </row>
    <row r="1686" spans="1:1" x14ac:dyDescent="0.3">
      <c r="A1686" s="4"/>
    </row>
    <row r="1687" spans="1:1" x14ac:dyDescent="0.3">
      <c r="A1687" s="4"/>
    </row>
    <row r="1688" spans="1:1" x14ac:dyDescent="0.3">
      <c r="A1688" s="4"/>
    </row>
    <row r="1689" spans="1:1" x14ac:dyDescent="0.3">
      <c r="A1689" s="4"/>
    </row>
    <row r="1690" spans="1:1" x14ac:dyDescent="0.3">
      <c r="A1690" s="4"/>
    </row>
    <row r="1691" spans="1:1" x14ac:dyDescent="0.3">
      <c r="A1691" s="4"/>
    </row>
    <row r="1692" spans="1:1" x14ac:dyDescent="0.3">
      <c r="A1692" s="4"/>
    </row>
    <row r="1693" spans="1:1" x14ac:dyDescent="0.3">
      <c r="A1693" s="4"/>
    </row>
    <row r="1694" spans="1:1" x14ac:dyDescent="0.3">
      <c r="A1694" s="4"/>
    </row>
    <row r="1695" spans="1:1" x14ac:dyDescent="0.3">
      <c r="A1695" s="4"/>
    </row>
    <row r="1696" spans="1:1" x14ac:dyDescent="0.3">
      <c r="A1696" s="4"/>
    </row>
    <row r="1697" spans="1:1" x14ac:dyDescent="0.3">
      <c r="A1697" s="4"/>
    </row>
    <row r="1698" spans="1:1" x14ac:dyDescent="0.3">
      <c r="A1698" s="4"/>
    </row>
    <row r="1699" spans="1:1" x14ac:dyDescent="0.3">
      <c r="A1699" s="4"/>
    </row>
    <row r="1700" spans="1:1" x14ac:dyDescent="0.3">
      <c r="A1700" s="4"/>
    </row>
    <row r="1701" spans="1:1" x14ac:dyDescent="0.3">
      <c r="A1701" s="4"/>
    </row>
    <row r="1702" spans="1:1" x14ac:dyDescent="0.3">
      <c r="A1702" s="4"/>
    </row>
    <row r="1703" spans="1:1" x14ac:dyDescent="0.3">
      <c r="A1703" s="4"/>
    </row>
    <row r="1704" spans="1:1" x14ac:dyDescent="0.3">
      <c r="A1704" s="4"/>
    </row>
    <row r="1705" spans="1:1" x14ac:dyDescent="0.3">
      <c r="A1705" s="4"/>
    </row>
    <row r="1706" spans="1:1" x14ac:dyDescent="0.3">
      <c r="A1706" s="4"/>
    </row>
    <row r="1707" spans="1:1" x14ac:dyDescent="0.3">
      <c r="A1707" s="4"/>
    </row>
    <row r="1708" spans="1:1" x14ac:dyDescent="0.3">
      <c r="A1708" s="4"/>
    </row>
    <row r="1709" spans="1:1" x14ac:dyDescent="0.3">
      <c r="A1709" s="4"/>
    </row>
    <row r="1710" spans="1:1" x14ac:dyDescent="0.3">
      <c r="A1710" s="4"/>
    </row>
    <row r="1711" spans="1:1" x14ac:dyDescent="0.3">
      <c r="A1711" s="4"/>
    </row>
    <row r="1712" spans="1:1" x14ac:dyDescent="0.3">
      <c r="A1712" s="4"/>
    </row>
    <row r="1713" spans="1:1" x14ac:dyDescent="0.3">
      <c r="A1713" s="4"/>
    </row>
    <row r="1714" spans="1:1" x14ac:dyDescent="0.3">
      <c r="A1714" s="4"/>
    </row>
    <row r="1715" spans="1:1" x14ac:dyDescent="0.3">
      <c r="A1715" s="4"/>
    </row>
    <row r="1716" spans="1:1" x14ac:dyDescent="0.3">
      <c r="A1716" s="4"/>
    </row>
    <row r="1717" spans="1:1" x14ac:dyDescent="0.3">
      <c r="A1717" s="4"/>
    </row>
    <row r="1718" spans="1:1" x14ac:dyDescent="0.3">
      <c r="A1718" s="4"/>
    </row>
    <row r="1719" spans="1:1" x14ac:dyDescent="0.3">
      <c r="A1719" s="4"/>
    </row>
    <row r="1720" spans="1:1" x14ac:dyDescent="0.3">
      <c r="A1720" s="4"/>
    </row>
    <row r="1721" spans="1:1" x14ac:dyDescent="0.3">
      <c r="A1721" s="4"/>
    </row>
    <row r="1722" spans="1:1" x14ac:dyDescent="0.3">
      <c r="A1722" s="4"/>
    </row>
    <row r="1723" spans="1:1" x14ac:dyDescent="0.3">
      <c r="A1723" s="4"/>
    </row>
    <row r="1724" spans="1:1" x14ac:dyDescent="0.3">
      <c r="A1724" s="4"/>
    </row>
    <row r="1725" spans="1:1" x14ac:dyDescent="0.3">
      <c r="A1725" s="4"/>
    </row>
    <row r="1726" spans="1:1" x14ac:dyDescent="0.3">
      <c r="A1726" s="4"/>
    </row>
    <row r="1727" spans="1:1" x14ac:dyDescent="0.3">
      <c r="A1727" s="4"/>
    </row>
    <row r="1728" spans="1:1" x14ac:dyDescent="0.3">
      <c r="A1728" s="4"/>
    </row>
    <row r="1729" spans="1:1" x14ac:dyDescent="0.3">
      <c r="A1729" s="4"/>
    </row>
    <row r="1730" spans="1:1" x14ac:dyDescent="0.3">
      <c r="A1730" s="4"/>
    </row>
    <row r="1731" spans="1:1" x14ac:dyDescent="0.3">
      <c r="A1731" s="4"/>
    </row>
    <row r="1732" spans="1:1" x14ac:dyDescent="0.3">
      <c r="A1732" s="4"/>
    </row>
    <row r="1733" spans="1:1" x14ac:dyDescent="0.3">
      <c r="A1733" s="4"/>
    </row>
    <row r="1734" spans="1:1" x14ac:dyDescent="0.3">
      <c r="A1734" s="4"/>
    </row>
    <row r="1735" spans="1:1" x14ac:dyDescent="0.3">
      <c r="A1735" s="4"/>
    </row>
    <row r="1736" spans="1:1" x14ac:dyDescent="0.3">
      <c r="A1736" s="4"/>
    </row>
    <row r="1737" spans="1:1" x14ac:dyDescent="0.3">
      <c r="A1737" s="4"/>
    </row>
    <row r="1738" spans="1:1" x14ac:dyDescent="0.3">
      <c r="A1738" s="4"/>
    </row>
    <row r="1739" spans="1:1" x14ac:dyDescent="0.3">
      <c r="A1739" s="4"/>
    </row>
    <row r="1740" spans="1:1" x14ac:dyDescent="0.3">
      <c r="A1740" s="4"/>
    </row>
    <row r="1741" spans="1:1" x14ac:dyDescent="0.3">
      <c r="A1741" s="4"/>
    </row>
    <row r="1742" spans="1:1" x14ac:dyDescent="0.3">
      <c r="A1742" s="4"/>
    </row>
    <row r="1743" spans="1:1" x14ac:dyDescent="0.3">
      <c r="A1743" s="4"/>
    </row>
    <row r="1744" spans="1:1" x14ac:dyDescent="0.3">
      <c r="A1744" s="4"/>
    </row>
    <row r="1745" spans="1:1" x14ac:dyDescent="0.3">
      <c r="A1745" s="4"/>
    </row>
    <row r="1746" spans="1:1" x14ac:dyDescent="0.3">
      <c r="A1746" s="4"/>
    </row>
    <row r="1747" spans="1:1" x14ac:dyDescent="0.3">
      <c r="A1747" s="4"/>
    </row>
    <row r="1748" spans="1:1" x14ac:dyDescent="0.3">
      <c r="A1748" s="4"/>
    </row>
    <row r="1749" spans="1:1" x14ac:dyDescent="0.3">
      <c r="A1749" s="4"/>
    </row>
    <row r="1750" spans="1:1" x14ac:dyDescent="0.3">
      <c r="A1750" s="4"/>
    </row>
    <row r="1751" spans="1:1" x14ac:dyDescent="0.3">
      <c r="A1751" s="4"/>
    </row>
    <row r="1752" spans="1:1" x14ac:dyDescent="0.3">
      <c r="A1752" s="4"/>
    </row>
    <row r="1753" spans="1:1" x14ac:dyDescent="0.3">
      <c r="A1753" s="4"/>
    </row>
    <row r="1754" spans="1:1" x14ac:dyDescent="0.3">
      <c r="A1754" s="4"/>
    </row>
    <row r="1755" spans="1:1" x14ac:dyDescent="0.3">
      <c r="A1755" s="4"/>
    </row>
    <row r="1756" spans="1:1" x14ac:dyDescent="0.3">
      <c r="A1756" s="4"/>
    </row>
    <row r="1757" spans="1:1" x14ac:dyDescent="0.3">
      <c r="A1757" s="4"/>
    </row>
    <row r="1758" spans="1:1" x14ac:dyDescent="0.3">
      <c r="A1758" s="4"/>
    </row>
    <row r="1759" spans="1:1" x14ac:dyDescent="0.3">
      <c r="A1759" s="4"/>
    </row>
    <row r="1760" spans="1:1" x14ac:dyDescent="0.3">
      <c r="A1760" s="4"/>
    </row>
    <row r="1761" spans="1:1" x14ac:dyDescent="0.3">
      <c r="A1761" s="4"/>
    </row>
    <row r="1762" spans="1:1" x14ac:dyDescent="0.3">
      <c r="A1762" s="4"/>
    </row>
    <row r="1763" spans="1:1" x14ac:dyDescent="0.3">
      <c r="A1763" s="4"/>
    </row>
    <row r="1764" spans="1:1" x14ac:dyDescent="0.3">
      <c r="A1764" s="4"/>
    </row>
    <row r="1765" spans="1:1" x14ac:dyDescent="0.3">
      <c r="A1765" s="4"/>
    </row>
    <row r="1766" spans="1:1" x14ac:dyDescent="0.3">
      <c r="A1766" s="4"/>
    </row>
    <row r="1767" spans="1:1" x14ac:dyDescent="0.3">
      <c r="A1767" s="4"/>
    </row>
    <row r="1768" spans="1:1" x14ac:dyDescent="0.3">
      <c r="A1768" s="4"/>
    </row>
    <row r="1769" spans="1:1" x14ac:dyDescent="0.3">
      <c r="A1769" s="4"/>
    </row>
    <row r="1770" spans="1:1" x14ac:dyDescent="0.3">
      <c r="A1770" s="4"/>
    </row>
    <row r="1771" spans="1:1" x14ac:dyDescent="0.3">
      <c r="A1771" s="4"/>
    </row>
    <row r="1772" spans="1:1" x14ac:dyDescent="0.3">
      <c r="A1772" s="4"/>
    </row>
    <row r="1773" spans="1:1" x14ac:dyDescent="0.3">
      <c r="A1773" s="4"/>
    </row>
    <row r="1774" spans="1:1" x14ac:dyDescent="0.3">
      <c r="A1774" s="4"/>
    </row>
    <row r="1775" spans="1:1" x14ac:dyDescent="0.3">
      <c r="A1775" s="4"/>
    </row>
    <row r="1776" spans="1:1" x14ac:dyDescent="0.3">
      <c r="A1776" s="4"/>
    </row>
    <row r="1777" spans="1:1" x14ac:dyDescent="0.3">
      <c r="A1777" s="4"/>
    </row>
    <row r="1778" spans="1:1" x14ac:dyDescent="0.3">
      <c r="A1778" s="4"/>
    </row>
    <row r="1779" spans="1:1" x14ac:dyDescent="0.3">
      <c r="A1779" s="4"/>
    </row>
    <row r="1780" spans="1:1" x14ac:dyDescent="0.3">
      <c r="A1780" s="4"/>
    </row>
    <row r="1781" spans="1:1" x14ac:dyDescent="0.3">
      <c r="A1781" s="4"/>
    </row>
    <row r="1782" spans="1:1" x14ac:dyDescent="0.3">
      <c r="A1782" s="4"/>
    </row>
    <row r="1783" spans="1:1" x14ac:dyDescent="0.3">
      <c r="A1783" s="4"/>
    </row>
    <row r="1784" spans="1:1" x14ac:dyDescent="0.3">
      <c r="A1784" s="4"/>
    </row>
    <row r="1785" spans="1:1" x14ac:dyDescent="0.3">
      <c r="A1785" s="4"/>
    </row>
    <row r="1786" spans="1:1" x14ac:dyDescent="0.3">
      <c r="A1786" s="4"/>
    </row>
    <row r="1787" spans="1:1" x14ac:dyDescent="0.3">
      <c r="A1787" s="4"/>
    </row>
    <row r="1788" spans="1:1" x14ac:dyDescent="0.3">
      <c r="A1788" s="4"/>
    </row>
    <row r="1789" spans="1:1" x14ac:dyDescent="0.3">
      <c r="A1789" s="4"/>
    </row>
    <row r="1790" spans="1:1" x14ac:dyDescent="0.3">
      <c r="A1790" s="4"/>
    </row>
    <row r="1791" spans="1:1" x14ac:dyDescent="0.3">
      <c r="A1791" s="4"/>
    </row>
    <row r="1792" spans="1:1" x14ac:dyDescent="0.3">
      <c r="A1792" s="4"/>
    </row>
    <row r="1793" spans="1:1" x14ac:dyDescent="0.3">
      <c r="A1793" s="4"/>
    </row>
    <row r="1794" spans="1:1" x14ac:dyDescent="0.3">
      <c r="A1794" s="4"/>
    </row>
    <row r="1795" spans="1:1" x14ac:dyDescent="0.3">
      <c r="A1795" s="4"/>
    </row>
    <row r="1796" spans="1:1" x14ac:dyDescent="0.3">
      <c r="A1796" s="4"/>
    </row>
    <row r="1797" spans="1:1" x14ac:dyDescent="0.3">
      <c r="A1797" s="4"/>
    </row>
    <row r="1798" spans="1:1" x14ac:dyDescent="0.3">
      <c r="A1798" s="4"/>
    </row>
    <row r="1799" spans="1:1" x14ac:dyDescent="0.3">
      <c r="A1799" s="4"/>
    </row>
    <row r="1800" spans="1:1" x14ac:dyDescent="0.3">
      <c r="A1800" s="4"/>
    </row>
    <row r="1801" spans="1:1" x14ac:dyDescent="0.3">
      <c r="A1801" s="4"/>
    </row>
    <row r="1802" spans="1:1" x14ac:dyDescent="0.3">
      <c r="A1802" s="4"/>
    </row>
    <row r="1803" spans="1:1" x14ac:dyDescent="0.3">
      <c r="A1803" s="4"/>
    </row>
    <row r="1804" spans="1:1" x14ac:dyDescent="0.3">
      <c r="A1804" s="4"/>
    </row>
    <row r="1805" spans="1:1" x14ac:dyDescent="0.3">
      <c r="A1805" s="4"/>
    </row>
    <row r="1806" spans="1:1" x14ac:dyDescent="0.3">
      <c r="A1806" s="4"/>
    </row>
    <row r="1807" spans="1:1" x14ac:dyDescent="0.3">
      <c r="A1807" s="4"/>
    </row>
    <row r="1808" spans="1:1" x14ac:dyDescent="0.3">
      <c r="A1808" s="4"/>
    </row>
    <row r="1809" spans="1:1" x14ac:dyDescent="0.3">
      <c r="A1809" s="4"/>
    </row>
    <row r="1810" spans="1:1" x14ac:dyDescent="0.3">
      <c r="A1810" s="4"/>
    </row>
    <row r="1811" spans="1:1" x14ac:dyDescent="0.3">
      <c r="A1811" s="4"/>
    </row>
    <row r="1812" spans="1:1" x14ac:dyDescent="0.3">
      <c r="A1812" s="4"/>
    </row>
    <row r="1813" spans="1:1" x14ac:dyDescent="0.3">
      <c r="A1813" s="4"/>
    </row>
    <row r="1814" spans="1:1" x14ac:dyDescent="0.3">
      <c r="A1814" s="4"/>
    </row>
    <row r="1815" spans="1:1" x14ac:dyDescent="0.3">
      <c r="A1815" s="4"/>
    </row>
    <row r="1816" spans="1:1" x14ac:dyDescent="0.3">
      <c r="A1816" s="4"/>
    </row>
    <row r="1817" spans="1:1" x14ac:dyDescent="0.3">
      <c r="A1817" s="4"/>
    </row>
    <row r="1818" spans="1:1" x14ac:dyDescent="0.3">
      <c r="A1818" s="4"/>
    </row>
    <row r="1819" spans="1:1" x14ac:dyDescent="0.3">
      <c r="A1819" s="4"/>
    </row>
    <row r="1820" spans="1:1" x14ac:dyDescent="0.3">
      <c r="A1820" s="4"/>
    </row>
    <row r="1821" spans="1:1" x14ac:dyDescent="0.3">
      <c r="A1821" s="4"/>
    </row>
    <row r="1822" spans="1:1" x14ac:dyDescent="0.3">
      <c r="A1822" s="4"/>
    </row>
    <row r="1823" spans="1:1" x14ac:dyDescent="0.3">
      <c r="A1823" s="4"/>
    </row>
    <row r="1824" spans="1:1" x14ac:dyDescent="0.3">
      <c r="A1824" s="4"/>
    </row>
    <row r="1825" spans="1:1" x14ac:dyDescent="0.3">
      <c r="A1825" s="4"/>
    </row>
    <row r="1826" spans="1:1" x14ac:dyDescent="0.3">
      <c r="A1826" s="4"/>
    </row>
    <row r="1827" spans="1:1" x14ac:dyDescent="0.3">
      <c r="A1827" s="4"/>
    </row>
    <row r="1828" spans="1:1" x14ac:dyDescent="0.3">
      <c r="A1828" s="4"/>
    </row>
    <row r="1829" spans="1:1" x14ac:dyDescent="0.3">
      <c r="A1829" s="4"/>
    </row>
    <row r="1830" spans="1:1" x14ac:dyDescent="0.3">
      <c r="A1830" s="4"/>
    </row>
    <row r="1831" spans="1:1" x14ac:dyDescent="0.3">
      <c r="A1831" s="4"/>
    </row>
    <row r="1832" spans="1:1" x14ac:dyDescent="0.3">
      <c r="A1832" s="4"/>
    </row>
    <row r="1833" spans="1:1" x14ac:dyDescent="0.3">
      <c r="A1833" s="4"/>
    </row>
    <row r="1834" spans="1:1" x14ac:dyDescent="0.3">
      <c r="A1834" s="4"/>
    </row>
    <row r="1835" spans="1:1" x14ac:dyDescent="0.3">
      <c r="A1835" s="4"/>
    </row>
    <row r="1836" spans="1:1" x14ac:dyDescent="0.3">
      <c r="A1836" s="4"/>
    </row>
    <row r="1837" spans="1:1" x14ac:dyDescent="0.3">
      <c r="A1837" s="4"/>
    </row>
    <row r="1838" spans="1:1" x14ac:dyDescent="0.3">
      <c r="A1838" s="4"/>
    </row>
    <row r="1839" spans="1:1" x14ac:dyDescent="0.3">
      <c r="A1839" s="4"/>
    </row>
    <row r="1840" spans="1:1" x14ac:dyDescent="0.3">
      <c r="A1840" s="4"/>
    </row>
    <row r="1841" spans="1:1" x14ac:dyDescent="0.3">
      <c r="A1841" s="4"/>
    </row>
    <row r="1842" spans="1:1" x14ac:dyDescent="0.3">
      <c r="A1842" s="4"/>
    </row>
    <row r="1843" spans="1:1" x14ac:dyDescent="0.3">
      <c r="A1843" s="4"/>
    </row>
    <row r="1844" spans="1:1" x14ac:dyDescent="0.3">
      <c r="A1844" s="4"/>
    </row>
    <row r="1845" spans="1:1" x14ac:dyDescent="0.3">
      <c r="A1845" s="4"/>
    </row>
    <row r="1846" spans="1:1" x14ac:dyDescent="0.3">
      <c r="A1846" s="4"/>
    </row>
    <row r="1847" spans="1:1" x14ac:dyDescent="0.3">
      <c r="A1847" s="4"/>
    </row>
    <row r="1848" spans="1:1" x14ac:dyDescent="0.3">
      <c r="A1848" s="4"/>
    </row>
    <row r="1849" spans="1:1" x14ac:dyDescent="0.3">
      <c r="A1849" s="4"/>
    </row>
    <row r="1850" spans="1:1" x14ac:dyDescent="0.3">
      <c r="A1850" s="4"/>
    </row>
    <row r="1851" spans="1:1" x14ac:dyDescent="0.3">
      <c r="A1851" s="4"/>
    </row>
    <row r="1852" spans="1:1" x14ac:dyDescent="0.3">
      <c r="A1852" s="4"/>
    </row>
    <row r="1853" spans="1:1" x14ac:dyDescent="0.3">
      <c r="A1853" s="4"/>
    </row>
    <row r="1854" spans="1:1" x14ac:dyDescent="0.3">
      <c r="A1854" s="4"/>
    </row>
    <row r="1855" spans="1:1" x14ac:dyDescent="0.3">
      <c r="A1855" s="4"/>
    </row>
    <row r="1856" spans="1:1" x14ac:dyDescent="0.3">
      <c r="A1856" s="4"/>
    </row>
    <row r="1857" spans="1:1" x14ac:dyDescent="0.3">
      <c r="A1857" s="4"/>
    </row>
    <row r="1858" spans="1:1" x14ac:dyDescent="0.3">
      <c r="A1858" s="4"/>
    </row>
    <row r="1859" spans="1:1" x14ac:dyDescent="0.3">
      <c r="A1859" s="4"/>
    </row>
    <row r="1860" spans="1:1" x14ac:dyDescent="0.3">
      <c r="A1860" s="4"/>
    </row>
    <row r="1861" spans="1:1" x14ac:dyDescent="0.3">
      <c r="A1861" s="4"/>
    </row>
    <row r="1862" spans="1:1" x14ac:dyDescent="0.3">
      <c r="A1862" s="4"/>
    </row>
    <row r="1863" spans="1:1" x14ac:dyDescent="0.3">
      <c r="A1863" s="4"/>
    </row>
    <row r="1864" spans="1:1" x14ac:dyDescent="0.3">
      <c r="A1864" s="4"/>
    </row>
    <row r="1865" spans="1:1" x14ac:dyDescent="0.3">
      <c r="A1865" s="4"/>
    </row>
    <row r="1866" spans="1:1" x14ac:dyDescent="0.3">
      <c r="A1866" s="4"/>
    </row>
    <row r="1867" spans="1:1" x14ac:dyDescent="0.3">
      <c r="A1867" s="4"/>
    </row>
    <row r="1868" spans="1:1" x14ac:dyDescent="0.3">
      <c r="A1868" s="4"/>
    </row>
    <row r="1869" spans="1:1" x14ac:dyDescent="0.3">
      <c r="A1869" s="4"/>
    </row>
    <row r="1870" spans="1:1" x14ac:dyDescent="0.3">
      <c r="A1870" s="4"/>
    </row>
    <row r="1871" spans="1:1" x14ac:dyDescent="0.3">
      <c r="A1871" s="4"/>
    </row>
    <row r="1872" spans="1:1" x14ac:dyDescent="0.3">
      <c r="A1872" s="4"/>
    </row>
    <row r="1873" spans="1:1" x14ac:dyDescent="0.3">
      <c r="A1873" s="4"/>
    </row>
    <row r="1874" spans="1:1" x14ac:dyDescent="0.3">
      <c r="A1874" s="4"/>
    </row>
    <row r="1875" spans="1:1" x14ac:dyDescent="0.3">
      <c r="A1875" s="4"/>
    </row>
    <row r="1876" spans="1:1" x14ac:dyDescent="0.3">
      <c r="A1876" s="4"/>
    </row>
    <row r="1877" spans="1:1" x14ac:dyDescent="0.3">
      <c r="A1877" s="4"/>
    </row>
    <row r="1878" spans="1:1" x14ac:dyDescent="0.3">
      <c r="A1878" s="4"/>
    </row>
    <row r="1879" spans="1:1" x14ac:dyDescent="0.3">
      <c r="A1879" s="4"/>
    </row>
    <row r="1880" spans="1:1" x14ac:dyDescent="0.3">
      <c r="A1880" s="4"/>
    </row>
    <row r="1881" spans="1:1" x14ac:dyDescent="0.3">
      <c r="A1881" s="4"/>
    </row>
    <row r="1882" spans="1:1" x14ac:dyDescent="0.3">
      <c r="A1882" s="4"/>
    </row>
    <row r="1883" spans="1:1" x14ac:dyDescent="0.3">
      <c r="A1883" s="4"/>
    </row>
    <row r="1884" spans="1:1" x14ac:dyDescent="0.3">
      <c r="A1884" s="4"/>
    </row>
    <row r="1885" spans="1:1" x14ac:dyDescent="0.3">
      <c r="A1885" s="4"/>
    </row>
    <row r="1886" spans="1:1" x14ac:dyDescent="0.3">
      <c r="A1886" s="4"/>
    </row>
    <row r="1887" spans="1:1" x14ac:dyDescent="0.3">
      <c r="A1887" s="4"/>
    </row>
    <row r="1888" spans="1:1" x14ac:dyDescent="0.3">
      <c r="A1888" s="4"/>
    </row>
    <row r="1889" spans="1:1" x14ac:dyDescent="0.3">
      <c r="A1889" s="4"/>
    </row>
    <row r="1890" spans="1:1" x14ac:dyDescent="0.3">
      <c r="A1890" s="4"/>
    </row>
    <row r="1891" spans="1:1" x14ac:dyDescent="0.3">
      <c r="A1891" s="4"/>
    </row>
    <row r="1892" spans="1:1" x14ac:dyDescent="0.3">
      <c r="A1892" s="4"/>
    </row>
    <row r="1893" spans="1:1" x14ac:dyDescent="0.3">
      <c r="A1893" s="4"/>
    </row>
    <row r="1894" spans="1:1" x14ac:dyDescent="0.3">
      <c r="A1894" s="4"/>
    </row>
    <row r="1895" spans="1:1" x14ac:dyDescent="0.3">
      <c r="A1895" s="4"/>
    </row>
    <row r="1896" spans="1:1" x14ac:dyDescent="0.3">
      <c r="A1896" s="4"/>
    </row>
    <row r="1897" spans="1:1" x14ac:dyDescent="0.3">
      <c r="A1897" s="4"/>
    </row>
    <row r="1898" spans="1:1" x14ac:dyDescent="0.3">
      <c r="A1898" s="4"/>
    </row>
    <row r="1899" spans="1:1" x14ac:dyDescent="0.3">
      <c r="A1899" s="4"/>
    </row>
    <row r="1900" spans="1:1" x14ac:dyDescent="0.3">
      <c r="A1900" s="4"/>
    </row>
    <row r="1901" spans="1:1" x14ac:dyDescent="0.3">
      <c r="A1901" s="4"/>
    </row>
    <row r="1902" spans="1:1" x14ac:dyDescent="0.3">
      <c r="A1902" s="4"/>
    </row>
    <row r="1903" spans="1:1" x14ac:dyDescent="0.3">
      <c r="A1903" s="4"/>
    </row>
    <row r="1904" spans="1:1" x14ac:dyDescent="0.3">
      <c r="A1904" s="4"/>
    </row>
    <row r="1905" spans="1:1" x14ac:dyDescent="0.3">
      <c r="A1905" s="4"/>
    </row>
    <row r="1906" spans="1:1" x14ac:dyDescent="0.3">
      <c r="A1906" s="4"/>
    </row>
    <row r="1907" spans="1:1" x14ac:dyDescent="0.3">
      <c r="A1907" s="4"/>
    </row>
    <row r="1908" spans="1:1" x14ac:dyDescent="0.3">
      <c r="A1908" s="4"/>
    </row>
    <row r="1909" spans="1:1" x14ac:dyDescent="0.3">
      <c r="A1909" s="4"/>
    </row>
    <row r="1910" spans="1:1" x14ac:dyDescent="0.3">
      <c r="A1910" s="4"/>
    </row>
    <row r="1911" spans="1:1" x14ac:dyDescent="0.3">
      <c r="A1911" s="4"/>
    </row>
    <row r="1912" spans="1:1" x14ac:dyDescent="0.3">
      <c r="A1912" s="4"/>
    </row>
    <row r="1913" spans="1:1" x14ac:dyDescent="0.3">
      <c r="A1913" s="4"/>
    </row>
    <row r="1914" spans="1:1" x14ac:dyDescent="0.3">
      <c r="A1914" s="4"/>
    </row>
    <row r="1915" spans="1:1" x14ac:dyDescent="0.3">
      <c r="A1915" s="4"/>
    </row>
    <row r="1916" spans="1:1" x14ac:dyDescent="0.3">
      <c r="A1916" s="4"/>
    </row>
    <row r="1917" spans="1:1" x14ac:dyDescent="0.3">
      <c r="A1917" s="4"/>
    </row>
    <row r="1918" spans="1:1" x14ac:dyDescent="0.3">
      <c r="A1918" s="4"/>
    </row>
    <row r="1919" spans="1:1" x14ac:dyDescent="0.3">
      <c r="A1919" s="4"/>
    </row>
    <row r="1920" spans="1:1" x14ac:dyDescent="0.3">
      <c r="A1920" s="4"/>
    </row>
    <row r="1921" spans="1:1" x14ac:dyDescent="0.3">
      <c r="A1921" s="4"/>
    </row>
    <row r="1922" spans="1:1" x14ac:dyDescent="0.3">
      <c r="A1922" s="4"/>
    </row>
    <row r="1923" spans="1:1" x14ac:dyDescent="0.3">
      <c r="A1923" s="4"/>
    </row>
    <row r="1924" spans="1:1" x14ac:dyDescent="0.3">
      <c r="A1924" s="4"/>
    </row>
    <row r="1925" spans="1:1" x14ac:dyDescent="0.3">
      <c r="A1925" s="4"/>
    </row>
    <row r="1926" spans="1:1" x14ac:dyDescent="0.3">
      <c r="A1926" s="4"/>
    </row>
    <row r="1927" spans="1:1" x14ac:dyDescent="0.3">
      <c r="A1927" s="4"/>
    </row>
    <row r="1928" spans="1:1" x14ac:dyDescent="0.3">
      <c r="A1928" s="4"/>
    </row>
    <row r="1929" spans="1:1" x14ac:dyDescent="0.3">
      <c r="A1929" s="4"/>
    </row>
    <row r="1930" spans="1:1" x14ac:dyDescent="0.3">
      <c r="A1930" s="4"/>
    </row>
    <row r="1931" spans="1:1" x14ac:dyDescent="0.3">
      <c r="A1931" s="4"/>
    </row>
    <row r="1932" spans="1:1" x14ac:dyDescent="0.3">
      <c r="A1932" s="4"/>
    </row>
    <row r="1933" spans="1:1" x14ac:dyDescent="0.3">
      <c r="A1933" s="4"/>
    </row>
    <row r="1934" spans="1:1" x14ac:dyDescent="0.3">
      <c r="A1934" s="4"/>
    </row>
    <row r="1935" spans="1:1" x14ac:dyDescent="0.3">
      <c r="A1935" s="4"/>
    </row>
    <row r="1936" spans="1:1" x14ac:dyDescent="0.3">
      <c r="A1936" s="4"/>
    </row>
    <row r="1937" spans="1:1" x14ac:dyDescent="0.3">
      <c r="A1937" s="4"/>
    </row>
    <row r="1938" spans="1:1" x14ac:dyDescent="0.3">
      <c r="A1938" s="4"/>
    </row>
    <row r="1939" spans="1:1" x14ac:dyDescent="0.3">
      <c r="A1939" s="4"/>
    </row>
    <row r="1940" spans="1:1" x14ac:dyDescent="0.3">
      <c r="A1940" s="4"/>
    </row>
    <row r="1941" spans="1:1" x14ac:dyDescent="0.3">
      <c r="A1941" s="4"/>
    </row>
    <row r="1942" spans="1:1" x14ac:dyDescent="0.3">
      <c r="A1942" s="4"/>
    </row>
    <row r="1943" spans="1:1" x14ac:dyDescent="0.3">
      <c r="A1943" s="4"/>
    </row>
    <row r="1944" spans="1:1" x14ac:dyDescent="0.3">
      <c r="A1944" s="4"/>
    </row>
    <row r="1945" spans="1:1" x14ac:dyDescent="0.3">
      <c r="A1945" s="4"/>
    </row>
    <row r="1946" spans="1:1" x14ac:dyDescent="0.3">
      <c r="A1946" s="4"/>
    </row>
    <row r="1947" spans="1:1" x14ac:dyDescent="0.3">
      <c r="A1947" s="4"/>
    </row>
    <row r="1948" spans="1:1" x14ac:dyDescent="0.3">
      <c r="A1948" s="4"/>
    </row>
    <row r="1949" spans="1:1" x14ac:dyDescent="0.3">
      <c r="A1949" s="4"/>
    </row>
    <row r="1950" spans="1:1" x14ac:dyDescent="0.3">
      <c r="A1950" s="4"/>
    </row>
    <row r="1951" spans="1:1" x14ac:dyDescent="0.3">
      <c r="A1951" s="4"/>
    </row>
    <row r="1952" spans="1:1" x14ac:dyDescent="0.3">
      <c r="A1952" s="4"/>
    </row>
    <row r="1953" spans="1:1" x14ac:dyDescent="0.3">
      <c r="A1953" s="4"/>
    </row>
    <row r="1954" spans="1:1" x14ac:dyDescent="0.3">
      <c r="A1954" s="4"/>
    </row>
    <row r="1955" spans="1:1" x14ac:dyDescent="0.3">
      <c r="A1955" s="4"/>
    </row>
    <row r="1956" spans="1:1" x14ac:dyDescent="0.3">
      <c r="A1956" s="4"/>
    </row>
    <row r="1957" spans="1:1" x14ac:dyDescent="0.3">
      <c r="A1957" s="4"/>
    </row>
    <row r="1958" spans="1:1" x14ac:dyDescent="0.3">
      <c r="A1958" s="4"/>
    </row>
    <row r="1959" spans="1:1" x14ac:dyDescent="0.3">
      <c r="A1959" s="4"/>
    </row>
    <row r="1960" spans="1:1" x14ac:dyDescent="0.3">
      <c r="A1960" s="4"/>
    </row>
    <row r="1961" spans="1:1" x14ac:dyDescent="0.3">
      <c r="A1961" s="4"/>
    </row>
    <row r="1962" spans="1:1" x14ac:dyDescent="0.3">
      <c r="A1962" s="4"/>
    </row>
    <row r="1963" spans="1:1" x14ac:dyDescent="0.3">
      <c r="A1963" s="4"/>
    </row>
    <row r="1964" spans="1:1" x14ac:dyDescent="0.3">
      <c r="A1964" s="4"/>
    </row>
    <row r="1965" spans="1:1" x14ac:dyDescent="0.3">
      <c r="A1965" s="4"/>
    </row>
    <row r="1966" spans="1:1" x14ac:dyDescent="0.3">
      <c r="A1966" s="4"/>
    </row>
    <row r="1967" spans="1:1" x14ac:dyDescent="0.3">
      <c r="A1967" s="4"/>
    </row>
    <row r="1968" spans="1:1" x14ac:dyDescent="0.3">
      <c r="A1968" s="4"/>
    </row>
    <row r="1969" spans="1:1" x14ac:dyDescent="0.3">
      <c r="A1969" s="4"/>
    </row>
    <row r="1970" spans="1:1" x14ac:dyDescent="0.3">
      <c r="A1970" s="4"/>
    </row>
    <row r="1971" spans="1:1" x14ac:dyDescent="0.3">
      <c r="A1971" s="4"/>
    </row>
    <row r="1972" spans="1:1" x14ac:dyDescent="0.3">
      <c r="A1972" s="4"/>
    </row>
    <row r="1973" spans="1:1" x14ac:dyDescent="0.3">
      <c r="A1973" s="4"/>
    </row>
    <row r="1974" spans="1:1" x14ac:dyDescent="0.3">
      <c r="A1974" s="4"/>
    </row>
    <row r="1975" spans="1:1" x14ac:dyDescent="0.3">
      <c r="A1975" s="4"/>
    </row>
    <row r="1976" spans="1:1" x14ac:dyDescent="0.3">
      <c r="A1976" s="4"/>
    </row>
    <row r="1977" spans="1:1" x14ac:dyDescent="0.3">
      <c r="A1977" s="4"/>
    </row>
    <row r="1978" spans="1:1" x14ac:dyDescent="0.3">
      <c r="A1978" s="4"/>
    </row>
    <row r="1979" spans="1:1" x14ac:dyDescent="0.3">
      <c r="A1979" s="4"/>
    </row>
    <row r="1980" spans="1:1" x14ac:dyDescent="0.3">
      <c r="A1980" s="4"/>
    </row>
    <row r="1981" spans="1:1" x14ac:dyDescent="0.3">
      <c r="A1981" s="4"/>
    </row>
    <row r="1982" spans="1:1" x14ac:dyDescent="0.3">
      <c r="A1982" s="4"/>
    </row>
    <row r="1983" spans="1:1" x14ac:dyDescent="0.3">
      <c r="A1983" s="4"/>
    </row>
    <row r="1984" spans="1:1" x14ac:dyDescent="0.3">
      <c r="A1984" s="4"/>
    </row>
    <row r="1985" spans="1:1" x14ac:dyDescent="0.3">
      <c r="A1985" s="4"/>
    </row>
    <row r="1986" spans="1:1" x14ac:dyDescent="0.3">
      <c r="A1986" s="4"/>
    </row>
    <row r="1987" spans="1:1" x14ac:dyDescent="0.3">
      <c r="A1987" s="4"/>
    </row>
    <row r="1988" spans="1:1" x14ac:dyDescent="0.3">
      <c r="A1988" s="4"/>
    </row>
    <row r="1989" spans="1:1" x14ac:dyDescent="0.3">
      <c r="A1989" s="4"/>
    </row>
    <row r="1990" spans="1:1" x14ac:dyDescent="0.3">
      <c r="A1990" s="4"/>
    </row>
    <row r="1991" spans="1:1" x14ac:dyDescent="0.3">
      <c r="A1991" s="4"/>
    </row>
    <row r="1992" spans="1:1" x14ac:dyDescent="0.3">
      <c r="A1992" s="4"/>
    </row>
    <row r="1993" spans="1:1" x14ac:dyDescent="0.3">
      <c r="A1993" s="4"/>
    </row>
    <row r="1994" spans="1:1" x14ac:dyDescent="0.3">
      <c r="A1994" s="4"/>
    </row>
    <row r="1995" spans="1:1" x14ac:dyDescent="0.3">
      <c r="A1995" s="4"/>
    </row>
    <row r="1996" spans="1:1" x14ac:dyDescent="0.3">
      <c r="A1996" s="4"/>
    </row>
    <row r="1997" spans="1:1" x14ac:dyDescent="0.3">
      <c r="A1997" s="4"/>
    </row>
    <row r="1998" spans="1:1" x14ac:dyDescent="0.3">
      <c r="A1998" s="4"/>
    </row>
    <row r="1999" spans="1:1" x14ac:dyDescent="0.3">
      <c r="A1999" s="4"/>
    </row>
    <row r="2000" spans="1:1" x14ac:dyDescent="0.3">
      <c r="A2000" s="4"/>
    </row>
  </sheetData>
  <conditionalFormatting sqref="J1 L1 A1:I901">
    <cfRule type="containsBlanks" dxfId="0" priority="1">
      <formula>LEN(TRIM(A1))=0</formula>
    </cfRule>
    <cfRule type="containsBlanks" priority="2">
      <formula>LEN(TRIM(A1))=0</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ada8ee61-02b4-45dc-b7f4-6ac1e7013411" xsi:nil="true"/>
    <Dateofsubmission xmlns="ada8ee61-02b4-45dc-b7f4-6ac1e7013411" xsi:nil="true"/>
    <Assessmentperiodused xmlns="ada8ee61-02b4-45dc-b7f4-6ac1e7013411" xsi:nil="true"/>
    <bcen xmlns="ada8ee61-02b4-45dc-b7f4-6ac1e7013411" xsi:nil="true"/>
    <Programme xmlns="ada8ee61-02b4-45dc-b7f4-6ac1e7013411" xsi:nil="true"/>
    <AssessmentType xmlns="ada8ee61-02b4-45dc-b7f4-6ac1e701341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4AA30CAAC1D8F4A8CA6DDD05B4CECED" ma:contentTypeVersion="15" ma:contentTypeDescription="Create a new document." ma:contentTypeScope="" ma:versionID="0b13227ca7066e645359277908dbee4e">
  <xsd:schema xmlns:xsd="http://www.w3.org/2001/XMLSchema" xmlns:xs="http://www.w3.org/2001/XMLSchema" xmlns:p="http://schemas.microsoft.com/office/2006/metadata/properties" xmlns:ns2="ada8ee61-02b4-45dc-b7f4-6ac1e7013411" xmlns:ns3="f9f03dc1-bd8c-4a90-9bad-9b8613b8b1a4" targetNamespace="http://schemas.microsoft.com/office/2006/metadata/properties" ma:root="true" ma:fieldsID="a79d6210b7eee1d0315b1ef32d63ac25" ns2:_="" ns3:_="">
    <xsd:import namespace="ada8ee61-02b4-45dc-b7f4-6ac1e7013411"/>
    <xsd:import namespace="f9f03dc1-bd8c-4a90-9bad-9b8613b8b1a4"/>
    <xsd:element name="properties">
      <xsd:complexType>
        <xsd:sequence>
          <xsd:element name="documentManagement">
            <xsd:complexType>
              <xsd:all>
                <xsd:element ref="ns2:AssessmentType" minOccurs="0"/>
                <xsd:element ref="ns2:Assessmentperiodused" minOccurs="0"/>
                <xsd:element ref="ns2:Dateofsubmission" minOccurs="0"/>
                <xsd:element ref="ns2:Status" minOccurs="0"/>
                <xsd:element ref="ns2:bce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Programm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a8ee61-02b4-45dc-b7f4-6ac1e7013411" elementFormDefault="qualified">
    <xsd:import namespace="http://schemas.microsoft.com/office/2006/documentManagement/types"/>
    <xsd:import namespace="http://schemas.microsoft.com/office/infopath/2007/PartnerControls"/>
    <xsd:element name="AssessmentType" ma:index="2" nillable="true" ma:displayName="Assessment Type" ma:format="Dropdown" ma:internalName="AssessmentType">
      <xsd:simpleType>
        <xsd:restriction base="dms:Choice">
          <xsd:enumeration value="Standard/Generic"/>
          <xsd:enumeration value="Coursework"/>
          <xsd:enumeration value="TCA"/>
          <xsd:enumeration value="Exam"/>
        </xsd:restriction>
      </xsd:simpleType>
    </xsd:element>
    <xsd:element name="Assessmentperiodused" ma:index="3" nillable="true" ma:displayName="Assessment period used" ma:format="Dropdown" ma:internalName="Assessmentperiodused">
      <xsd:simpleType>
        <xsd:restriction base="dms:Note">
          <xsd:maxLength value="255"/>
        </xsd:restriction>
      </xsd:simpleType>
    </xsd:element>
    <xsd:element name="Dateofsubmission" ma:index="4" nillable="true" ma:displayName="Date of submission" ma:format="DateOnly" ma:indexed="true" ma:internalName="Dateofsubmission">
      <xsd:simpleType>
        <xsd:restriction base="dms:DateTime"/>
      </xsd:simpleType>
    </xsd:element>
    <xsd:element name="Status" ma:index="5" nillable="true" ma:displayName="Status" ma:format="Dropdown" ma:internalName="Status">
      <xsd:simpleType>
        <xsd:restriction base="dms:Choice">
          <xsd:enumeration value="Commission"/>
          <xsd:enumeration value="Review"/>
          <xsd:enumeration value="Amend"/>
          <xsd:enumeration value="Archive"/>
          <xsd:enumeration value="Mock"/>
          <xsd:enumeration value="Signed off and uploaded (TCA only)"/>
          <xsd:enumeration value="Signed off"/>
        </xsd:restriction>
      </xsd:simpleType>
    </xsd:element>
    <xsd:element name="bcen" ma:index="6" nillable="true" ma:displayName="Comment" ma:internalName="bcen">
      <xsd:simpleType>
        <xsd:restriction base="dms:Text"/>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Programme" ma:index="19" nillable="true" ma:displayName="Programme" ma:format="Dropdown" ma:internalName="Programme">
      <xsd:simpleType>
        <xsd:restriction base="dms:Text">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9f03dc1-bd8c-4a90-9bad-9b8613b8b1a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AD1C60-36E8-4AD3-9991-E13FCFA537E8}">
  <ds:schemaRefs>
    <ds:schemaRef ds:uri="ada8ee61-02b4-45dc-b7f4-6ac1e7013411"/>
    <ds:schemaRef ds:uri="http://www.w3.org/XML/1998/namespace"/>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f9f03dc1-bd8c-4a90-9bad-9b8613b8b1a4"/>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69A6E0E5-0886-483C-9AB2-2B7B9234F6A8}">
  <ds:schemaRefs>
    <ds:schemaRef ds:uri="http://schemas.microsoft.com/sharepoint/v3/contenttype/forms"/>
  </ds:schemaRefs>
</ds:datastoreItem>
</file>

<file path=customXml/itemProps3.xml><?xml version="1.0" encoding="utf-8"?>
<ds:datastoreItem xmlns:ds="http://schemas.openxmlformats.org/officeDocument/2006/customXml" ds:itemID="{A440949D-5E4F-4FD1-BA43-B05F067927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a8ee61-02b4-45dc-b7f4-6ac1e7013411"/>
    <ds:schemaRef ds:uri="f9f03dc1-bd8c-4a90-9bad-9b8613b8b1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Disc</vt:lpstr>
      <vt:lpstr>Descriptive Analysis</vt:lpstr>
      <vt:lpstr>correlation</vt:lpstr>
      <vt:lpstr>histogram</vt:lpstr>
      <vt:lpstr>t-test</vt:lpstr>
      <vt:lpstr>pivot chart</vt:lpstr>
      <vt:lpstr>slicers</vt:lpstr>
      <vt:lpstr>Raisin_Grains_Dataset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CNR</dc:creator>
  <cp:keywords/>
  <dc:description/>
  <cp:lastModifiedBy>Thrisha rose Thomas</cp:lastModifiedBy>
  <cp:revision/>
  <dcterms:created xsi:type="dcterms:W3CDTF">2015-06-05T18:19:34Z</dcterms:created>
  <dcterms:modified xsi:type="dcterms:W3CDTF">2024-02-14T06:33:18Z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0x010100F4AA30CAAC1D8F4A8CA6DDD05B4CECED</vt:lpwstr>
  </property>
</Properties>
</file>