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695" windowHeight="127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65" i="1"/>
  <c r="C32"/>
  <c r="E63"/>
  <c r="D60"/>
  <c r="A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l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</calcChain>
</file>

<file path=xl/sharedStrings.xml><?xml version="1.0" encoding="utf-8"?>
<sst xmlns="http://schemas.openxmlformats.org/spreadsheetml/2006/main" count="76" uniqueCount="68">
  <si>
    <t>Frank &amp; Queen</t>
  </si>
  <si>
    <t>Sharon &amp; Armolas</t>
  </si>
  <si>
    <t>Dwarves</t>
  </si>
  <si>
    <t>Goblins</t>
  </si>
  <si>
    <t>Killit &amp; Grabbit: We find out what Gr is doing?</t>
  </si>
  <si>
    <t>Want power tools</t>
  </si>
  <si>
    <t>Want Pizza</t>
  </si>
  <si>
    <t>Load up bags of gold song</t>
  </si>
  <si>
    <t>F caught in pond weeds</t>
  </si>
  <si>
    <t>Sh asks A about courting</t>
  </si>
  <si>
    <t>F crap at horsemanship</t>
  </si>
  <si>
    <t>F tries ginseng</t>
  </si>
  <si>
    <t>A misses Sh</t>
  </si>
  <si>
    <t>A's friend is marrying an elf</t>
  </si>
  <si>
    <t>F fails to seduce Q</t>
  </si>
  <si>
    <t>Get pictures of elf palace omg</t>
  </si>
  <si>
    <t>Sh packing</t>
  </si>
  <si>
    <t>A captures Bs</t>
  </si>
  <si>
    <t>A tells Q of capture</t>
  </si>
  <si>
    <t>Sh leaves house</t>
  </si>
  <si>
    <t>K discovers joy of killing</t>
  </si>
  <si>
    <t>A catches Sh - they agree to marry</t>
  </si>
  <si>
    <t>dwarves get out oh oh</t>
  </si>
  <si>
    <t>G's get out oh oh</t>
  </si>
  <si>
    <t>Dwaves arrested oh shit</t>
  </si>
  <si>
    <t>G arrested (skateboard) oh shit</t>
  </si>
  <si>
    <t>A trying cap &amp; t-shirt, nostalgia</t>
  </si>
  <si>
    <t>Gold rush oh shit song</t>
  </si>
  <si>
    <t>Sh throwing photos out song</t>
  </si>
  <si>
    <t>Picnic F discovers "no oats" Song</t>
  </si>
  <si>
    <t>Q divination; F burns BBQ</t>
  </si>
  <si>
    <t>all drunk, discuss ways into ME</t>
  </si>
  <si>
    <t>Sh fails to seduce A again</t>
  </si>
  <si>
    <t>A swimming, flashback Sh diving in</t>
  </si>
  <si>
    <t>F finds tunnel</t>
  </si>
  <si>
    <t>Armolas misses ElfHome song enrages Sh</t>
  </si>
  <si>
    <t>? Something dodgy, or is that too repetative?</t>
  </si>
  <si>
    <t>F fails at archery rubs-in the F does not really belong</t>
  </si>
  <si>
    <t>Killit &amp; Flauntit DogDo song</t>
  </si>
  <si>
    <t>Flaunit at airport  "used to be ..."</t>
  </si>
  <si>
    <t>F failing to seduce Q (in bed)</t>
  </si>
  <si>
    <t>Walking in woods F: How do you make new elves, then?</t>
  </si>
  <si>
    <t>song man-girls in fur bikinis?</t>
  </si>
  <si>
    <t>Picnic: Sh fails to seduce, bird</t>
  </si>
  <si>
    <t>Bureaucrats</t>
  </si>
  <si>
    <t>F finds Q looking in pool divining: Oracle 1</t>
  </si>
  <si>
    <t>Q "We admire virile men"</t>
  </si>
  <si>
    <t>Gr with water reports</t>
  </si>
  <si>
    <t>Gr laughs at K, K sullen</t>
  </si>
  <si>
    <t>start swapping gold for power tools etc</t>
  </si>
  <si>
    <t>Sh loses-it &amp; kicks A out oh oh</t>
  </si>
  <si>
    <t>In Bigglesworth dwarves overrun by buyers</t>
  </si>
  <si>
    <t>dwarf chief visits Q: where is everyone? Q sends F to D to try to be helpful:  mine where is everyone?</t>
  </si>
  <si>
    <t>F in D mine questions friends</t>
  </si>
  <si>
    <t>F tells Q; fills tunnel</t>
  </si>
  <si>
    <t>Sh on phone to mum  reveals plan to tour India</t>
  </si>
  <si>
    <t>read of arrested dwarves &amp; formulate plan (on phone).  song</t>
  </si>
  <si>
    <t>A &amp; F (at court of Q) sings song re being thrown out - "ugh Women"</t>
  </si>
  <si>
    <t>A tells F he will go and get Sh. Departs ElfHame to get Sh</t>
  </si>
  <si>
    <t>Q offers role to Fl in Elven Music festival, Fl accepts</t>
  </si>
  <si>
    <t>A running to Sh. song</t>
  </si>
  <si>
    <t xml:space="preserve">Gr reappears with D's &amp; G's, </t>
  </si>
  <si>
    <t>F discovers that stripping does the trick Final song</t>
  </si>
  <si>
    <t>Q offers role to Gr if he rescues the dwarves &amp; goblins from police. 
Q tells K he will have to stay with Gob until he remembers where the camera is</t>
  </si>
  <si>
    <t>Gr rolling in gold</t>
  </si>
  <si>
    <t>A at jobcentre</t>
  </si>
  <si>
    <t>Escape through wood</t>
  </si>
  <si>
    <t>D's marriages are arranged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</si>
</sst>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.5"/>
      <color theme="1"/>
      <name val="Arial Narrow"/>
      <family val="2"/>
    </font>
    <font>
      <b/>
      <sz val="10.5"/>
      <color theme="1"/>
      <name val="Arial Narrow"/>
      <family val="2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</cellXfs>
  <cellStyles count="1">
    <cellStyle name="Normal" xfId="0" builtinId="0"/>
  </cellStyles>
  <dxfs count="10">
    <dxf>
      <font>
        <color rgb="FFC00000"/>
      </font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638174</xdr:colOff>
      <xdr:row>51</xdr:row>
      <xdr:rowOff>104775</xdr:rowOff>
    </xdr:from>
    <xdr:ext cx="1552575" cy="264560"/>
    <xdr:sp macro="" textlink="">
      <xdr:nvSpPr>
        <xdr:cNvPr id="2" name="TextBox 1"/>
        <xdr:cNvSpPr txBox="1"/>
      </xdr:nvSpPr>
      <xdr:spPr>
        <a:xfrm>
          <a:off x="7305674" y="11239500"/>
          <a:ext cx="1552575" cy="26456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GB" sz="1100" b="1">
              <a:solidFill>
                <a:schemeClr val="tx1">
                  <a:lumMod val="95000"/>
                  <a:lumOff val="5000"/>
                </a:schemeClr>
              </a:solidFill>
            </a:rPr>
            <a:t>ACT  3</a:t>
          </a:r>
        </a:p>
      </xdr:txBody>
    </xdr:sp>
    <xdr:clientData/>
  </xdr:oneCellAnchor>
  <xdr:oneCellAnchor>
    <xdr:from>
      <xdr:col>4</xdr:col>
      <xdr:colOff>28575</xdr:colOff>
      <xdr:row>9</xdr:row>
      <xdr:rowOff>47625</xdr:rowOff>
    </xdr:from>
    <xdr:ext cx="1552575" cy="264560"/>
    <xdr:sp macro="" textlink="">
      <xdr:nvSpPr>
        <xdr:cNvPr id="3" name="TextBox 2"/>
        <xdr:cNvSpPr txBox="1"/>
      </xdr:nvSpPr>
      <xdr:spPr>
        <a:xfrm>
          <a:off x="6696075" y="2028825"/>
          <a:ext cx="1552575" cy="26456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GB" sz="1100" b="1">
              <a:solidFill>
                <a:schemeClr val="tx1">
                  <a:lumMod val="95000"/>
                  <a:lumOff val="5000"/>
                </a:schemeClr>
              </a:solidFill>
            </a:rPr>
            <a:t>ACT  2</a:t>
          </a:r>
        </a:p>
      </xdr:txBody>
    </xdr:sp>
    <xdr:clientData/>
  </xdr:oneCellAnchor>
  <xdr:oneCellAnchor>
    <xdr:from>
      <xdr:col>4</xdr:col>
      <xdr:colOff>0</xdr:colOff>
      <xdr:row>1</xdr:row>
      <xdr:rowOff>0</xdr:rowOff>
    </xdr:from>
    <xdr:ext cx="1552575" cy="264560"/>
    <xdr:sp macro="" textlink="">
      <xdr:nvSpPr>
        <xdr:cNvPr id="4" name="TextBox 3"/>
        <xdr:cNvSpPr txBox="1"/>
      </xdr:nvSpPr>
      <xdr:spPr>
        <a:xfrm>
          <a:off x="6667500" y="180975"/>
          <a:ext cx="1552575" cy="26456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GB" sz="1100" b="1">
              <a:solidFill>
                <a:schemeClr val="tx1">
                  <a:lumMod val="95000"/>
                  <a:lumOff val="5000"/>
                </a:schemeClr>
              </a:solidFill>
            </a:rPr>
            <a:t>ACT  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5"/>
  <sheetViews>
    <sheetView tabSelected="1" topLeftCell="A37" zoomScaleSheetLayoutView="100" workbookViewId="0">
      <selection activeCell="E2" sqref="E2"/>
    </sheetView>
  </sheetViews>
  <sheetFormatPr defaultColWidth="0" defaultRowHeight="14.25"/>
  <cols>
    <col min="1" max="1" width="7.85546875" style="3" customWidth="1"/>
    <col min="2" max="6" width="30.7109375" style="3" customWidth="1"/>
    <col min="7" max="16384" width="0" style="3" hidden="1"/>
  </cols>
  <sheetData>
    <row r="1" spans="1:6">
      <c r="A1" s="1"/>
      <c r="B1" s="2" t="s">
        <v>0</v>
      </c>
      <c r="C1" s="2" t="s">
        <v>1</v>
      </c>
      <c r="D1" s="2" t="s">
        <v>44</v>
      </c>
      <c r="E1" s="2" t="s">
        <v>2</v>
      </c>
      <c r="F1" s="2" t="s">
        <v>3</v>
      </c>
    </row>
    <row r="2" spans="1:6">
      <c r="A2" s="1">
        <f>+A1+1</f>
        <v>1</v>
      </c>
      <c r="B2" s="1"/>
      <c r="C2" s="1" t="s">
        <v>65</v>
      </c>
      <c r="D2" s="1"/>
      <c r="E2" s="1"/>
      <c r="F2" s="1"/>
    </row>
    <row r="3" spans="1:6">
      <c r="A3" s="1">
        <f t="shared" ref="A3:A20" si="0">+A2+1</f>
        <v>2</v>
      </c>
      <c r="B3" s="1" t="s">
        <v>29</v>
      </c>
      <c r="C3" s="1"/>
      <c r="D3" s="1"/>
      <c r="E3" s="1"/>
      <c r="F3" s="1"/>
    </row>
    <row r="4" spans="1:6">
      <c r="A4" s="1">
        <f t="shared" si="0"/>
        <v>3</v>
      </c>
      <c r="B4" s="1"/>
      <c r="C4" s="1"/>
      <c r="D4" s="1" t="s">
        <v>38</v>
      </c>
      <c r="E4" s="1"/>
      <c r="F4" s="1"/>
    </row>
    <row r="5" spans="1:6">
      <c r="A5" s="1">
        <f t="shared" si="0"/>
        <v>4</v>
      </c>
      <c r="B5" s="1"/>
      <c r="C5" s="1"/>
      <c r="D5" s="1"/>
      <c r="E5" s="1" t="s">
        <v>5</v>
      </c>
      <c r="F5" s="1"/>
    </row>
    <row r="6" spans="1:6" ht="27.75">
      <c r="A6" s="1">
        <f t="shared" si="0"/>
        <v>5</v>
      </c>
      <c r="B6" s="1"/>
      <c r="C6" s="1" t="s">
        <v>35</v>
      </c>
      <c r="D6" s="1"/>
      <c r="E6" s="1"/>
      <c r="F6" s="1"/>
    </row>
    <row r="7" spans="1:6">
      <c r="A7" s="1">
        <f t="shared" si="0"/>
        <v>6</v>
      </c>
      <c r="B7" s="1"/>
      <c r="C7" s="1"/>
      <c r="D7" s="1"/>
      <c r="E7" s="1"/>
      <c r="F7" s="1" t="s">
        <v>6</v>
      </c>
    </row>
    <row r="8" spans="1:6" ht="27.75">
      <c r="A8" s="1">
        <f t="shared" si="0"/>
        <v>7</v>
      </c>
      <c r="B8" s="1"/>
      <c r="C8" s="1"/>
      <c r="D8" s="1" t="s">
        <v>4</v>
      </c>
      <c r="E8" s="1"/>
      <c r="F8" s="1"/>
    </row>
    <row r="9" spans="1:6" s="5" customFormat="1" ht="15" thickBot="1">
      <c r="A9" s="4">
        <f t="shared" si="0"/>
        <v>8</v>
      </c>
      <c r="B9" s="4" t="s">
        <v>40</v>
      </c>
      <c r="C9" s="4"/>
      <c r="D9" s="4"/>
      <c r="E9" s="4"/>
      <c r="F9" s="4"/>
    </row>
    <row r="10" spans="1:6" ht="27.75">
      <c r="A10" s="1">
        <f t="shared" si="0"/>
        <v>9</v>
      </c>
      <c r="B10" s="1" t="s">
        <v>41</v>
      </c>
      <c r="C10" s="1"/>
      <c r="D10" s="1"/>
      <c r="E10" s="1"/>
      <c r="F10" s="1"/>
    </row>
    <row r="11" spans="1:6">
      <c r="A11" s="1">
        <f t="shared" si="0"/>
        <v>10</v>
      </c>
      <c r="B11" s="1"/>
      <c r="C11" s="1"/>
      <c r="D11" s="1"/>
      <c r="E11" s="1"/>
      <c r="F11" s="1" t="s">
        <v>42</v>
      </c>
    </row>
    <row r="12" spans="1:6">
      <c r="A12" s="1">
        <f t="shared" si="0"/>
        <v>11</v>
      </c>
      <c r="B12" s="1"/>
      <c r="C12" s="1" t="s">
        <v>9</v>
      </c>
      <c r="D12" s="1"/>
      <c r="E12" s="1"/>
      <c r="F12" s="1"/>
    </row>
    <row r="13" spans="1:6">
      <c r="A13" s="1">
        <f t="shared" si="0"/>
        <v>12</v>
      </c>
      <c r="B13" s="1"/>
      <c r="C13" s="1"/>
      <c r="D13" s="1"/>
      <c r="E13" s="1" t="s">
        <v>67</v>
      </c>
      <c r="F13" s="1"/>
    </row>
    <row r="14" spans="1:6" s="7" customFormat="1">
      <c r="A14" s="6">
        <f t="shared" si="0"/>
        <v>13</v>
      </c>
      <c r="B14" s="6"/>
      <c r="C14" s="6"/>
      <c r="D14" s="6" t="s">
        <v>39</v>
      </c>
      <c r="E14" s="6"/>
      <c r="F14" s="6"/>
    </row>
    <row r="15" spans="1:6" s="7" customFormat="1">
      <c r="A15" s="6">
        <f t="shared" si="0"/>
        <v>14</v>
      </c>
      <c r="B15" s="6"/>
      <c r="C15" s="6" t="s">
        <v>43</v>
      </c>
      <c r="D15" s="6"/>
      <c r="E15" s="6"/>
      <c r="F15" s="6"/>
    </row>
    <row r="16" spans="1:6">
      <c r="A16" s="1">
        <f t="shared" si="0"/>
        <v>15</v>
      </c>
      <c r="B16" s="1" t="s">
        <v>46</v>
      </c>
      <c r="C16" s="1"/>
      <c r="D16" s="1"/>
      <c r="E16" s="1"/>
      <c r="F16" s="1"/>
    </row>
    <row r="17" spans="1:6">
      <c r="A17" s="1">
        <f t="shared" si="0"/>
        <v>16</v>
      </c>
      <c r="B17" s="1" t="s">
        <v>10</v>
      </c>
      <c r="C17" s="1"/>
      <c r="D17" s="1"/>
      <c r="E17" s="1"/>
      <c r="F17" s="1"/>
    </row>
    <row r="18" spans="1:6">
      <c r="A18" s="1">
        <f t="shared" si="0"/>
        <v>17</v>
      </c>
      <c r="B18" s="1"/>
      <c r="C18" s="1"/>
      <c r="D18" s="1" t="s">
        <v>47</v>
      </c>
      <c r="E18" s="1"/>
      <c r="F18" s="1"/>
    </row>
    <row r="19" spans="1:6" ht="27.75">
      <c r="A19" s="1">
        <f t="shared" si="0"/>
        <v>18</v>
      </c>
      <c r="B19" s="1"/>
      <c r="C19" s="1"/>
      <c r="D19" s="1"/>
      <c r="E19" s="1"/>
      <c r="F19" s="1" t="s">
        <v>36</v>
      </c>
    </row>
    <row r="20" spans="1:6">
      <c r="A20" s="1">
        <f t="shared" si="0"/>
        <v>19</v>
      </c>
      <c r="B20" s="1" t="s">
        <v>8</v>
      </c>
      <c r="C20" s="1"/>
      <c r="D20" s="1"/>
      <c r="E20" s="1"/>
      <c r="F20" s="1"/>
    </row>
    <row r="21" spans="1:6">
      <c r="A21" s="1">
        <f t="shared" ref="A21:A65" si="1">+A20+1</f>
        <v>20</v>
      </c>
      <c r="B21" s="1" t="s">
        <v>45</v>
      </c>
      <c r="C21" s="1"/>
      <c r="D21" s="1"/>
      <c r="E21" s="1"/>
      <c r="F21" s="1"/>
    </row>
    <row r="22" spans="1:6">
      <c r="A22" s="1">
        <f t="shared" si="1"/>
        <v>21</v>
      </c>
      <c r="B22" s="1"/>
      <c r="C22" s="1"/>
      <c r="D22" s="1" t="s">
        <v>48</v>
      </c>
      <c r="E22" s="1"/>
      <c r="F22" s="1"/>
    </row>
    <row r="23" spans="1:6">
      <c r="A23" s="1">
        <f t="shared" si="1"/>
        <v>22</v>
      </c>
      <c r="B23" s="1"/>
      <c r="C23" s="1"/>
      <c r="D23" s="1"/>
      <c r="E23" s="1"/>
      <c r="F23" s="1"/>
    </row>
    <row r="24" spans="1:6">
      <c r="A24" s="1">
        <f t="shared" si="1"/>
        <v>23</v>
      </c>
      <c r="B24" s="1"/>
      <c r="C24" s="1"/>
      <c r="D24" s="1"/>
      <c r="E24" s="1" t="s">
        <v>7</v>
      </c>
      <c r="F24" s="1"/>
    </row>
    <row r="25" spans="1:6">
      <c r="A25" s="1">
        <f t="shared" si="1"/>
        <v>24</v>
      </c>
      <c r="B25" s="1"/>
      <c r="C25" s="1"/>
      <c r="D25" s="1"/>
      <c r="E25" s="1" t="s">
        <v>22</v>
      </c>
      <c r="F25" s="1"/>
    </row>
    <row r="26" spans="1:6">
      <c r="A26" s="1">
        <f t="shared" si="1"/>
        <v>25</v>
      </c>
      <c r="B26" s="1"/>
      <c r="C26" s="1"/>
      <c r="D26" s="1"/>
      <c r="E26" s="1"/>
      <c r="F26" s="1" t="s">
        <v>23</v>
      </c>
    </row>
    <row r="27" spans="1:6" s="7" customFormat="1" ht="27.75">
      <c r="A27" s="6">
        <f t="shared" si="1"/>
        <v>26</v>
      </c>
      <c r="B27" s="6" t="s">
        <v>37</v>
      </c>
      <c r="C27" s="6"/>
      <c r="D27" s="6"/>
      <c r="E27" s="6"/>
      <c r="F27" s="6"/>
    </row>
    <row r="28" spans="1:6" s="7" customFormat="1">
      <c r="A28" s="6">
        <f t="shared" si="1"/>
        <v>27</v>
      </c>
      <c r="B28" s="6"/>
      <c r="C28" s="6" t="s">
        <v>32</v>
      </c>
      <c r="D28" s="6"/>
      <c r="E28" s="6"/>
      <c r="F28" s="6"/>
    </row>
    <row r="29" spans="1:6" s="7" customFormat="1">
      <c r="A29" s="6">
        <f t="shared" si="1"/>
        <v>28</v>
      </c>
      <c r="B29" s="6"/>
      <c r="C29" s="6"/>
      <c r="D29" s="6"/>
      <c r="E29" s="6" t="s">
        <v>49</v>
      </c>
      <c r="F29" s="6"/>
    </row>
    <row r="30" spans="1:6">
      <c r="A30" s="1">
        <f t="shared" si="1"/>
        <v>29</v>
      </c>
      <c r="B30" s="1"/>
      <c r="C30" s="1"/>
      <c r="D30" s="1" t="s">
        <v>31</v>
      </c>
      <c r="E30" s="1"/>
      <c r="F30" s="1"/>
    </row>
    <row r="31" spans="1:6">
      <c r="A31" s="1">
        <f t="shared" si="1"/>
        <v>30</v>
      </c>
      <c r="B31" s="1"/>
      <c r="C31" s="1" t="s">
        <v>50</v>
      </c>
      <c r="D31" s="1"/>
      <c r="E31" s="1"/>
      <c r="F31" s="1"/>
    </row>
    <row r="32" spans="1:6" ht="27.75">
      <c r="A32" s="1">
        <f t="shared" si="1"/>
        <v>31</v>
      </c>
      <c r="B32" s="1" t="s">
        <v>57</v>
      </c>
      <c r="C32" s="1" t="str">
        <f>+B32</f>
        <v>A &amp; F (at court of Q) sings song re being thrown out - "ugh Women"</v>
      </c>
      <c r="D32" s="1"/>
      <c r="E32" s="1"/>
      <c r="F32" s="1"/>
    </row>
    <row r="33" spans="1:6" ht="27.75">
      <c r="A33" s="1">
        <f t="shared" si="1"/>
        <v>32</v>
      </c>
      <c r="B33" s="1"/>
      <c r="C33" s="1"/>
      <c r="D33" s="1"/>
      <c r="E33" s="1" t="s">
        <v>51</v>
      </c>
      <c r="F33" s="1"/>
    </row>
    <row r="34" spans="1:6">
      <c r="A34" s="1">
        <f t="shared" si="1"/>
        <v>33</v>
      </c>
      <c r="B34" s="1" t="s">
        <v>30</v>
      </c>
      <c r="C34" s="1"/>
      <c r="D34" s="1"/>
      <c r="E34" s="1"/>
      <c r="F34" s="1"/>
    </row>
    <row r="35" spans="1:6">
      <c r="A35" s="1">
        <f t="shared" si="1"/>
        <v>34</v>
      </c>
      <c r="B35" s="1"/>
      <c r="C35" s="1" t="s">
        <v>33</v>
      </c>
      <c r="D35" s="1"/>
      <c r="E35" s="1"/>
      <c r="F35" s="1"/>
    </row>
    <row r="36" spans="1:6">
      <c r="A36" s="1">
        <f t="shared" si="1"/>
        <v>35</v>
      </c>
      <c r="B36" s="1"/>
      <c r="C36" s="1"/>
      <c r="D36" s="1"/>
      <c r="E36" s="1" t="s">
        <v>27</v>
      </c>
      <c r="F36" s="1"/>
    </row>
    <row r="37" spans="1:6" ht="41.25">
      <c r="A37" s="1">
        <f t="shared" si="1"/>
        <v>36</v>
      </c>
      <c r="B37" s="1" t="s">
        <v>52</v>
      </c>
      <c r="C37" s="1"/>
      <c r="D37" s="1"/>
      <c r="E37" s="1" t="s">
        <v>52</v>
      </c>
      <c r="F37" s="1"/>
    </row>
    <row r="38" spans="1:6">
      <c r="A38" s="1">
        <f t="shared" si="1"/>
        <v>37</v>
      </c>
      <c r="B38" s="1" t="s">
        <v>53</v>
      </c>
      <c r="C38" s="1"/>
      <c r="D38" s="1"/>
      <c r="E38" s="1" t="s">
        <v>53</v>
      </c>
      <c r="F38" s="1"/>
    </row>
    <row r="39" spans="1:6">
      <c r="A39" s="1">
        <f t="shared" si="1"/>
        <v>38</v>
      </c>
      <c r="B39" s="1" t="s">
        <v>34</v>
      </c>
      <c r="C39" s="1"/>
      <c r="D39" s="1"/>
      <c r="E39" s="1" t="s">
        <v>34</v>
      </c>
      <c r="F39" s="1"/>
    </row>
    <row r="40" spans="1:6">
      <c r="A40" s="1">
        <f t="shared" si="1"/>
        <v>39</v>
      </c>
      <c r="B40" s="1" t="s">
        <v>54</v>
      </c>
      <c r="C40" s="1"/>
      <c r="D40" s="1"/>
      <c r="E40" s="1" t="s">
        <v>54</v>
      </c>
      <c r="F40" s="1"/>
    </row>
    <row r="41" spans="1:6">
      <c r="A41" s="1">
        <f t="shared" si="1"/>
        <v>40</v>
      </c>
      <c r="B41" s="1"/>
      <c r="C41" s="1" t="s">
        <v>26</v>
      </c>
      <c r="D41" s="1"/>
      <c r="E41" s="1"/>
      <c r="F41" s="1"/>
    </row>
    <row r="42" spans="1:6">
      <c r="A42" s="1">
        <f t="shared" si="1"/>
        <v>41</v>
      </c>
      <c r="B42" s="1"/>
      <c r="C42" s="1"/>
      <c r="D42" s="1"/>
      <c r="E42" s="1" t="s">
        <v>24</v>
      </c>
      <c r="F42" s="1"/>
    </row>
    <row r="43" spans="1:6">
      <c r="A43" s="1">
        <f t="shared" si="1"/>
        <v>42</v>
      </c>
      <c r="B43" s="1"/>
      <c r="C43" s="1"/>
      <c r="D43" s="1"/>
      <c r="E43" s="1"/>
      <c r="F43" s="1" t="s">
        <v>25</v>
      </c>
    </row>
    <row r="44" spans="1:6">
      <c r="A44" s="1">
        <f t="shared" si="1"/>
        <v>43</v>
      </c>
      <c r="B44" s="1" t="s">
        <v>11</v>
      </c>
      <c r="C44" s="1"/>
      <c r="D44" s="1"/>
      <c r="E44" s="1"/>
      <c r="F44" s="1"/>
    </row>
    <row r="45" spans="1:6" ht="27.75">
      <c r="A45" s="1">
        <f t="shared" si="1"/>
        <v>44</v>
      </c>
      <c r="B45" s="1"/>
      <c r="C45" s="1" t="s">
        <v>55</v>
      </c>
      <c r="D45" s="1"/>
      <c r="E45" s="1"/>
      <c r="F45" s="1"/>
    </row>
    <row r="46" spans="1:6">
      <c r="A46" s="1">
        <f t="shared" si="1"/>
        <v>45</v>
      </c>
      <c r="B46" s="1"/>
      <c r="C46" s="1" t="s">
        <v>12</v>
      </c>
      <c r="D46" s="1"/>
      <c r="E46" s="1"/>
      <c r="F46" s="1"/>
    </row>
    <row r="47" spans="1:6" ht="27.75">
      <c r="A47" s="1">
        <f t="shared" si="1"/>
        <v>46</v>
      </c>
      <c r="B47" s="1"/>
      <c r="C47" s="1"/>
      <c r="D47" s="1" t="s">
        <v>56</v>
      </c>
      <c r="E47" s="1"/>
      <c r="F47" s="1"/>
    </row>
    <row r="48" spans="1:6">
      <c r="A48" s="1">
        <f t="shared" si="1"/>
        <v>47</v>
      </c>
      <c r="B48" s="1"/>
      <c r="C48" s="1" t="s">
        <v>13</v>
      </c>
      <c r="D48" s="1"/>
      <c r="E48" s="1"/>
      <c r="F48" s="1"/>
    </row>
    <row r="49" spans="1:6" s="7" customFormat="1">
      <c r="A49" s="6">
        <f t="shared" si="1"/>
        <v>48</v>
      </c>
      <c r="B49" s="6" t="s">
        <v>14</v>
      </c>
      <c r="C49" s="6"/>
      <c r="D49" s="6"/>
      <c r="E49" s="6"/>
      <c r="F49" s="6"/>
    </row>
    <row r="50" spans="1:6" s="5" customFormat="1" ht="15" thickBot="1">
      <c r="A50" s="4">
        <f t="shared" si="1"/>
        <v>49</v>
      </c>
      <c r="B50" s="4"/>
      <c r="C50" s="4"/>
      <c r="D50" s="4" t="s">
        <v>15</v>
      </c>
      <c r="E50" s="4"/>
      <c r="F50" s="4"/>
    </row>
    <row r="51" spans="1:6">
      <c r="A51" s="1">
        <f t="shared" si="1"/>
        <v>50</v>
      </c>
      <c r="B51" s="1" t="s">
        <v>16</v>
      </c>
      <c r="C51" s="1"/>
      <c r="D51" s="1"/>
      <c r="E51" s="1"/>
      <c r="F51" s="1"/>
    </row>
    <row r="52" spans="1:6" ht="27.75">
      <c r="A52" s="1">
        <f t="shared" si="1"/>
        <v>51</v>
      </c>
      <c r="B52" s="1"/>
      <c r="C52" s="1" t="s">
        <v>58</v>
      </c>
      <c r="D52" s="1"/>
      <c r="E52" s="1"/>
      <c r="F52" s="1"/>
    </row>
    <row r="53" spans="1:6">
      <c r="A53" s="1">
        <f t="shared" si="1"/>
        <v>52</v>
      </c>
      <c r="B53" s="1"/>
      <c r="C53" s="1"/>
      <c r="D53" s="1" t="s">
        <v>66</v>
      </c>
      <c r="E53" s="1"/>
      <c r="F53" s="1"/>
    </row>
    <row r="54" spans="1:6">
      <c r="A54" s="1">
        <f t="shared" si="1"/>
        <v>53</v>
      </c>
      <c r="B54" s="1"/>
      <c r="C54" s="1" t="s">
        <v>28</v>
      </c>
      <c r="D54" s="1"/>
      <c r="E54" s="1"/>
      <c r="F54" s="1"/>
    </row>
    <row r="55" spans="1:6">
      <c r="A55" s="1">
        <f t="shared" si="1"/>
        <v>54</v>
      </c>
      <c r="B55" s="1"/>
      <c r="C55" s="1" t="s">
        <v>17</v>
      </c>
      <c r="D55" s="1" t="s">
        <v>17</v>
      </c>
      <c r="E55" s="1"/>
      <c r="F55" s="1"/>
    </row>
    <row r="56" spans="1:6">
      <c r="A56" s="1">
        <f t="shared" si="1"/>
        <v>55</v>
      </c>
      <c r="B56" s="1" t="s">
        <v>18</v>
      </c>
      <c r="C56" s="1" t="s">
        <v>18</v>
      </c>
      <c r="D56" s="1"/>
      <c r="E56" s="1"/>
      <c r="F56" s="1"/>
    </row>
    <row r="57" spans="1:6">
      <c r="A57" s="1">
        <f t="shared" si="1"/>
        <v>56</v>
      </c>
      <c r="B57" s="1"/>
      <c r="C57" s="1" t="s">
        <v>60</v>
      </c>
      <c r="D57" s="1"/>
      <c r="E57" s="1"/>
      <c r="F57" s="1"/>
    </row>
    <row r="58" spans="1:6" ht="27.75">
      <c r="A58" s="1">
        <f t="shared" si="1"/>
        <v>57</v>
      </c>
      <c r="B58" s="1"/>
      <c r="C58" s="1" t="s">
        <v>59</v>
      </c>
      <c r="D58" s="1" t="s">
        <v>59</v>
      </c>
      <c r="E58" s="1"/>
      <c r="F58" s="1"/>
    </row>
    <row r="59" spans="1:6">
      <c r="A59" s="1">
        <f t="shared" si="1"/>
        <v>58</v>
      </c>
      <c r="B59" s="1"/>
      <c r="C59" s="1" t="s">
        <v>19</v>
      </c>
      <c r="D59" s="1"/>
      <c r="E59" s="1"/>
      <c r="F59" s="1"/>
    </row>
    <row r="60" spans="1:6" ht="54.75">
      <c r="A60" s="1">
        <f t="shared" si="1"/>
        <v>59</v>
      </c>
      <c r="B60" s="1"/>
      <c r="C60" s="1" t="s">
        <v>63</v>
      </c>
      <c r="D60" s="1" t="str">
        <f>+C60</f>
        <v>Q offers role to Gr if he rescues the dwarves &amp; goblins from police. 
Q tells K he will have to stay with Gob until he remembers where the camera is</v>
      </c>
      <c r="E60" s="1"/>
      <c r="F60" s="1"/>
    </row>
    <row r="61" spans="1:6">
      <c r="A61" s="1">
        <f t="shared" si="1"/>
        <v>60</v>
      </c>
      <c r="B61" s="1"/>
      <c r="C61" s="1"/>
      <c r="D61" s="1" t="s">
        <v>61</v>
      </c>
      <c r="E61" s="1"/>
      <c r="F61" s="1"/>
    </row>
    <row r="62" spans="1:6">
      <c r="A62" s="1">
        <f t="shared" si="1"/>
        <v>61</v>
      </c>
      <c r="B62" s="1"/>
      <c r="C62" s="1"/>
      <c r="D62" s="1" t="s">
        <v>20</v>
      </c>
      <c r="E62" s="1"/>
      <c r="F62" s="1" t="s">
        <v>20</v>
      </c>
    </row>
    <row r="63" spans="1:6">
      <c r="A63" s="1">
        <f t="shared" si="1"/>
        <v>62</v>
      </c>
      <c r="B63" s="1"/>
      <c r="C63" s="1"/>
      <c r="D63" s="1" t="s">
        <v>64</v>
      </c>
      <c r="E63" s="1" t="str">
        <f>+D63</f>
        <v>Gr rolling in gold</v>
      </c>
      <c r="F63" s="1"/>
    </row>
    <row r="64" spans="1:6">
      <c r="A64" s="1">
        <f t="shared" si="1"/>
        <v>63</v>
      </c>
      <c r="B64" s="1"/>
      <c r="C64" s="1" t="s">
        <v>21</v>
      </c>
      <c r="D64" s="1"/>
      <c r="E64" s="1"/>
      <c r="F64" s="1"/>
    </row>
    <row r="65" spans="1:6" ht="27.75">
      <c r="A65" s="1">
        <f t="shared" si="1"/>
        <v>64</v>
      </c>
      <c r="B65" s="1" t="s">
        <v>62</v>
      </c>
      <c r="C65" s="1"/>
      <c r="D65" s="1"/>
      <c r="E65" s="1"/>
      <c r="F65" s="1"/>
    </row>
  </sheetData>
  <conditionalFormatting sqref="B2:B10 B12:B15 C2:F15 B16:F69">
    <cfRule type="containsText" dxfId="9" priority="10" operator="containsText" text="shit">
      <formula>NOT(ISERROR(SEARCH("shit",B2)))</formula>
    </cfRule>
    <cfRule type="containsText" dxfId="8" priority="12" operator="containsText" text="oh oh">
      <formula>NOT(ISERROR(SEARCH("oh oh",B2)))</formula>
    </cfRule>
    <cfRule type="containsText" dxfId="7" priority="13" operator="containsText" text="omg">
      <formula>NOT(ISERROR(SEARCH("omg",B2)))</formula>
    </cfRule>
    <cfRule type="containsText" dxfId="6" priority="14" operator="containsText" text="song">
      <formula>NOT(ISERROR(SEARCH("song",B2)))</formula>
    </cfRule>
    <cfRule type="containsText" dxfId="5" priority="15" operator="containsText" text="*">
      <formula>NOT(ISERROR(SEARCH("*",B2)))</formula>
    </cfRule>
  </conditionalFormatting>
  <conditionalFormatting sqref="C28">
    <cfRule type="containsText" dxfId="4" priority="4" operator="containsText" text="song">
      <formula>NOT(ISERROR(SEARCH("song",C28)))</formula>
    </cfRule>
    <cfRule type="containsText" dxfId="3" priority="5" operator="containsText" text="*">
      <formula>NOT(ISERROR(SEARCH("*",C28)))</formula>
    </cfRule>
  </conditionalFormatting>
  <conditionalFormatting sqref="C28">
    <cfRule type="containsText" dxfId="2" priority="2" operator="containsText" text="oh oh">
      <formula>NOT(ISERROR(SEARCH("oh oh",C28)))</formula>
    </cfRule>
    <cfRule type="containsText" dxfId="1" priority="3" operator="containsText" text="omg">
      <formula>NOT(ISERROR(SEARCH("omg",C28)))</formula>
    </cfRule>
  </conditionalFormatting>
  <conditionalFormatting sqref="C28">
    <cfRule type="containsText" dxfId="0" priority="1" operator="containsText" text="shit">
      <formula>NOT(ISERROR(SEARCH("shit",C28)))</formula>
    </cfRule>
  </conditionalFormatting>
  <pageMargins left="0.23622047244094491" right="0.23622047244094491" top="0.74803149606299213" bottom="0.74803149606299213" header="0.31496062992125984" footer="0.31496062992125984"/>
  <pageSetup paperSize="9" scale="61" orientation="portrait" horizontalDpi="300" verticalDpi="0" r:id="rId1"/>
  <headerFooter>
    <oddHeader>&amp;C&amp;"-,Bold"&amp;UMiddle Earth Recovered&amp;"-,Regular"&amp;U
Propose Scene Layout</oddHeader>
    <oddFooter>&amp;L&amp;D &amp;T&amp;CPage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Goldthorp</dc:creator>
  <cp:lastModifiedBy>Mark Goldthorp</cp:lastModifiedBy>
  <cp:lastPrinted>2018-11-10T23:46:07Z</cp:lastPrinted>
  <dcterms:created xsi:type="dcterms:W3CDTF">2018-11-08T03:22:54Z</dcterms:created>
  <dcterms:modified xsi:type="dcterms:W3CDTF">2018-11-10T23:46:10Z</dcterms:modified>
</cp:coreProperties>
</file>