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hartman\Documents\Documents\FRPreport2018\blitz2\"/>
    </mc:Choice>
  </mc:AlternateContent>
  <bookViews>
    <workbookView xWindow="0" yWindow="0" windowWidth="23040" windowHeight="8016"/>
  </bookViews>
  <sheets>
    <sheet name="Sheet1" sheetId="1" r:id="rId1"/>
    <sheet name="LWreg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2" l="1"/>
  <c r="B7" i="2"/>
  <c r="C4" i="2"/>
  <c r="B4" i="2"/>
  <c r="N516" i="1" l="1"/>
  <c r="N520" i="1"/>
  <c r="N522" i="1"/>
  <c r="N523" i="1"/>
  <c r="N524" i="1"/>
  <c r="N525" i="1"/>
  <c r="N526" i="1"/>
  <c r="N527" i="1"/>
  <c r="N530" i="1"/>
  <c r="N515" i="1"/>
  <c r="N500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16" i="1"/>
  <c r="N317" i="1"/>
  <c r="N318" i="1"/>
  <c r="N319" i="1"/>
  <c r="N320" i="1"/>
  <c r="N321" i="1"/>
  <c r="N322" i="1"/>
  <c r="N323" i="1"/>
  <c r="N315" i="1"/>
  <c r="N310" i="1"/>
  <c r="N302" i="1"/>
  <c r="N303" i="1"/>
  <c r="N304" i="1"/>
  <c r="N305" i="1"/>
  <c r="N306" i="1"/>
  <c r="N307" i="1"/>
  <c r="N308" i="1"/>
  <c r="N309" i="1"/>
  <c r="N301" i="1"/>
  <c r="N292" i="1"/>
  <c r="N293" i="1"/>
  <c r="N294" i="1"/>
  <c r="N295" i="1"/>
  <c r="N296" i="1"/>
  <c r="N297" i="1"/>
  <c r="N290" i="1"/>
  <c r="N283" i="1"/>
  <c r="N284" i="1"/>
  <c r="N285" i="1"/>
  <c r="N287" i="1"/>
  <c r="N282" i="1"/>
  <c r="N274" i="1"/>
  <c r="N275" i="1"/>
  <c r="N276" i="1"/>
  <c r="N277" i="1"/>
  <c r="N278" i="1"/>
  <c r="N279" i="1"/>
  <c r="N273" i="1"/>
  <c r="N262" i="1"/>
  <c r="N264" i="1"/>
  <c r="N265" i="1"/>
  <c r="N266" i="1"/>
  <c r="N261" i="1"/>
  <c r="N249" i="1"/>
  <c r="N250" i="1"/>
  <c r="N254" i="1"/>
  <c r="N255" i="1"/>
  <c r="N256" i="1"/>
  <c r="N257" i="1"/>
  <c r="N258" i="1"/>
  <c r="N259" i="1"/>
  <c r="N248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159" i="1"/>
  <c r="N149" i="1"/>
  <c r="N150" i="1"/>
  <c r="N148" i="1"/>
  <c r="N141" i="1"/>
  <c r="N139" i="1"/>
  <c r="N121" i="1"/>
  <c r="N122" i="1"/>
  <c r="N123" i="1"/>
  <c r="N124" i="1"/>
  <c r="N125" i="1"/>
  <c r="N126" i="1"/>
  <c r="N127" i="1"/>
  <c r="N128" i="1"/>
  <c r="N120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99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25" i="1"/>
  <c r="N11" i="1"/>
  <c r="N7" i="1"/>
  <c r="N6" i="1"/>
</calcChain>
</file>

<file path=xl/sharedStrings.xml><?xml version="1.0" encoding="utf-8"?>
<sst xmlns="http://schemas.openxmlformats.org/spreadsheetml/2006/main" count="5796" uniqueCount="1377">
  <si>
    <t>FishCode</t>
  </si>
  <si>
    <t>CommonName</t>
  </si>
  <si>
    <t>Phylum</t>
  </si>
  <si>
    <t>Class</t>
  </si>
  <si>
    <t>Order</t>
  </si>
  <si>
    <t>Family</t>
  </si>
  <si>
    <t>Genus</t>
  </si>
  <si>
    <t>Species</t>
  </si>
  <si>
    <t>LifeStage</t>
  </si>
  <si>
    <t>fishDiet</t>
  </si>
  <si>
    <t/>
  </si>
  <si>
    <t>Worm UNID/other</t>
  </si>
  <si>
    <t>Annelida</t>
  </si>
  <si>
    <t>adult</t>
  </si>
  <si>
    <t>Rotifer Other</t>
  </si>
  <si>
    <t>Rotifera</t>
  </si>
  <si>
    <t>Chironomid Larvae</t>
  </si>
  <si>
    <t>Arthropoda</t>
  </si>
  <si>
    <t>Insecta</t>
  </si>
  <si>
    <t>Diptera</t>
  </si>
  <si>
    <t>Chironomidae</t>
  </si>
  <si>
    <t>larvae</t>
  </si>
  <si>
    <t>Insect larvae Other</t>
  </si>
  <si>
    <t>UNID</t>
  </si>
  <si>
    <t>Fish UNID</t>
  </si>
  <si>
    <t>Chordata</t>
  </si>
  <si>
    <t>Fish Eggs</t>
  </si>
  <si>
    <t>egg</t>
  </si>
  <si>
    <t>Rotifer UNID</t>
  </si>
  <si>
    <t>Monogononta</t>
  </si>
  <si>
    <t>Ploima</t>
  </si>
  <si>
    <t>Corbicula</t>
  </si>
  <si>
    <t>Mollusca</t>
  </si>
  <si>
    <t>Bivalvia</t>
  </si>
  <si>
    <t>Veneroida</t>
  </si>
  <si>
    <t>Corbiculidae</t>
  </si>
  <si>
    <t>fluminea</t>
  </si>
  <si>
    <t>Ostracods</t>
  </si>
  <si>
    <t>Ostacoda</t>
  </si>
  <si>
    <t>Barnacle Nauplii</t>
  </si>
  <si>
    <t>Cirripedia</t>
  </si>
  <si>
    <t>Copepod Nauplii</t>
  </si>
  <si>
    <t>Copepoda</t>
  </si>
  <si>
    <t>Acanthomysis aspera</t>
  </si>
  <si>
    <t>Malacostraca</t>
  </si>
  <si>
    <t>Mysidacea</t>
  </si>
  <si>
    <t>Acanthomysis</t>
  </si>
  <si>
    <t>aspera</t>
  </si>
  <si>
    <t>Acanthomysis bowmani</t>
  </si>
  <si>
    <t>bowmani</t>
  </si>
  <si>
    <t>Acanthomysis hwanhaiensis</t>
  </si>
  <si>
    <t>hwanhaiensis</t>
  </si>
  <si>
    <t>Acanthomysis macropsis</t>
  </si>
  <si>
    <t>macropsis</t>
  </si>
  <si>
    <t>Deltamysis homquistae</t>
  </si>
  <si>
    <t>Deltamysis</t>
  </si>
  <si>
    <t>homquistae</t>
  </si>
  <si>
    <t>Neomysis kadiakensis</t>
  </si>
  <si>
    <t>Neomysis</t>
  </si>
  <si>
    <t>kadiakensis</t>
  </si>
  <si>
    <t>Neomysis mercedis</t>
  </si>
  <si>
    <t>mercedis</t>
  </si>
  <si>
    <t>Cyclopoid copepodid</t>
  </si>
  <si>
    <t>Cyclopoida</t>
  </si>
  <si>
    <t>Acanthocyclops</t>
  </si>
  <si>
    <t>vernalis</t>
  </si>
  <si>
    <t>Oithona similis</t>
  </si>
  <si>
    <t>Oithona</t>
  </si>
  <si>
    <t>similis</t>
  </si>
  <si>
    <t>Oithona davisae</t>
  </si>
  <si>
    <t>davisae</t>
  </si>
  <si>
    <t>Limnoithona spp.</t>
  </si>
  <si>
    <t>Limnothoina</t>
  </si>
  <si>
    <t>spp.</t>
  </si>
  <si>
    <t>Limnoithona sinensis</t>
  </si>
  <si>
    <t>Limnoithona</t>
  </si>
  <si>
    <t>sinensis</t>
  </si>
  <si>
    <t>Limnoithona tetraspina</t>
  </si>
  <si>
    <t>tetraspina</t>
  </si>
  <si>
    <t>Oithona spp.</t>
  </si>
  <si>
    <t>spp</t>
  </si>
  <si>
    <t>Cyclopoid UNID</t>
  </si>
  <si>
    <t>Cyclopoid Other</t>
  </si>
  <si>
    <t>Acartia spp.</t>
  </si>
  <si>
    <t>Calanoida</t>
  </si>
  <si>
    <t>Acartia</t>
  </si>
  <si>
    <t>Diaptomidae spp.</t>
  </si>
  <si>
    <t>Diaptomidae</t>
  </si>
  <si>
    <t>Pseudodiaptomus spp.</t>
  </si>
  <si>
    <t>Pseudodiaptomus</t>
  </si>
  <si>
    <t>Eurytemora affinis</t>
  </si>
  <si>
    <t>Eurytemora</t>
  </si>
  <si>
    <t>affinis</t>
  </si>
  <si>
    <t>Sinocalanus</t>
  </si>
  <si>
    <t>doerrii</t>
  </si>
  <si>
    <t>Osphranticum</t>
  </si>
  <si>
    <t>labronectum</t>
  </si>
  <si>
    <t>Acartiella</t>
  </si>
  <si>
    <t>Tortanus</t>
  </si>
  <si>
    <t>sp.</t>
  </si>
  <si>
    <t>Acartia copepodid</t>
  </si>
  <si>
    <t>calanoid copepodid</t>
  </si>
  <si>
    <t>Eurytemora copepodid</t>
  </si>
  <si>
    <t>Pseudodiaptomus copepodid</t>
  </si>
  <si>
    <t>Pseudodiaptomus euryhalinus</t>
  </si>
  <si>
    <t>euryhalinus</t>
  </si>
  <si>
    <t>Diaptomidae copepodid</t>
  </si>
  <si>
    <t>Acartiella copepodid</t>
  </si>
  <si>
    <t>Tortanus copepodid</t>
  </si>
  <si>
    <t>Tortanus dextrilobatus</t>
  </si>
  <si>
    <t>dextrilobatus</t>
  </si>
  <si>
    <t>Calanoid UNID/other</t>
  </si>
  <si>
    <t>Calanoid Other</t>
  </si>
  <si>
    <t>Tortanus discaudatus</t>
  </si>
  <si>
    <t>discaudatus</t>
  </si>
  <si>
    <t>Harpacticoids</t>
  </si>
  <si>
    <t>Harpacticoida</t>
  </si>
  <si>
    <t>Bosmina</t>
  </si>
  <si>
    <t>Branchiopoda</t>
  </si>
  <si>
    <t>Cladocera</t>
  </si>
  <si>
    <t>longirostris</t>
  </si>
  <si>
    <t>Daphnia</t>
  </si>
  <si>
    <t>Diaphanosoma</t>
  </si>
  <si>
    <t>Ceriodaphnia</t>
  </si>
  <si>
    <t>cladocera other</t>
  </si>
  <si>
    <t>Mysid Other</t>
  </si>
  <si>
    <t>Cumaceans</t>
  </si>
  <si>
    <t>Cumacea</t>
  </si>
  <si>
    <t>Isopods</t>
  </si>
  <si>
    <t>Isopoda</t>
  </si>
  <si>
    <t>crab zoea</t>
  </si>
  <si>
    <t>Decapoda</t>
  </si>
  <si>
    <t>PALAEM</t>
  </si>
  <si>
    <t>Palaemon</t>
  </si>
  <si>
    <t>Caridae</t>
  </si>
  <si>
    <t>macrodactylus</t>
  </si>
  <si>
    <t>CRANGO</t>
  </si>
  <si>
    <t>Crangon</t>
  </si>
  <si>
    <t>Gammarus</t>
  </si>
  <si>
    <t>Amphipoda</t>
  </si>
  <si>
    <t>Gammaridae</t>
  </si>
  <si>
    <t>Corophiid UNID</t>
  </si>
  <si>
    <t>Corophiidae</t>
  </si>
  <si>
    <t>unknown</t>
  </si>
  <si>
    <t>Malcostraca Other</t>
  </si>
  <si>
    <t>Eurytemora nauplii</t>
  </si>
  <si>
    <t>Sinocalanus nauplii</t>
  </si>
  <si>
    <t>Pseudodiaptomus nauplii</t>
  </si>
  <si>
    <t>Sinocalanus copepodid</t>
  </si>
  <si>
    <t>Limnoithona juvenile</t>
  </si>
  <si>
    <t>Oithona juvenile</t>
  </si>
  <si>
    <t>Pseudodiaptomus forbesii</t>
  </si>
  <si>
    <t>forbesii</t>
  </si>
  <si>
    <t>Pseudodiaptomus marinus</t>
  </si>
  <si>
    <t>marinus</t>
  </si>
  <si>
    <t>Asplanchna</t>
  </si>
  <si>
    <t>Asplanchnidae</t>
  </si>
  <si>
    <t>Synchaeta bicornis</t>
  </si>
  <si>
    <t>Synchaetidae</t>
  </si>
  <si>
    <t>Synchaeta</t>
  </si>
  <si>
    <t>bicornis</t>
  </si>
  <si>
    <t>Keratella</t>
  </si>
  <si>
    <t>Brachionidae</t>
  </si>
  <si>
    <t>Polyarthra</t>
  </si>
  <si>
    <t>Trichocerca</t>
  </si>
  <si>
    <t>Trichocercidae</t>
  </si>
  <si>
    <t>Crab megalope</t>
  </si>
  <si>
    <t>Stomach/Gut Tissue</t>
  </si>
  <si>
    <t>Debris (sand/silt/mud)</t>
  </si>
  <si>
    <t>Plant material UNID</t>
  </si>
  <si>
    <t>Animal material UNID</t>
  </si>
  <si>
    <t>Zooplankton Other</t>
  </si>
  <si>
    <t>Leech</t>
  </si>
  <si>
    <t>Hirudinea</t>
  </si>
  <si>
    <t>Oligocheate</t>
  </si>
  <si>
    <t>Oligocheata</t>
  </si>
  <si>
    <t>Ant</t>
  </si>
  <si>
    <t>Arhtropoda</t>
  </si>
  <si>
    <t>Hymenoptera</t>
  </si>
  <si>
    <t>Formicidae</t>
  </si>
  <si>
    <t>Collembola</t>
  </si>
  <si>
    <t>Spider</t>
  </si>
  <si>
    <t>Arachnida</t>
  </si>
  <si>
    <t>Araneae</t>
  </si>
  <si>
    <t>Mite</t>
  </si>
  <si>
    <t>Hydracarina</t>
  </si>
  <si>
    <t>Calanoid</t>
  </si>
  <si>
    <t>Cyclopoid</t>
  </si>
  <si>
    <t>Cyclopodia</t>
  </si>
  <si>
    <t>Crangonyx</t>
  </si>
  <si>
    <t>Crangonycitidae</t>
  </si>
  <si>
    <t>Hyalella</t>
  </si>
  <si>
    <t>Hyalellidae</t>
  </si>
  <si>
    <t>Amphipod juvenile</t>
  </si>
  <si>
    <t>Hydrophilidae Larvae Beetle</t>
  </si>
  <si>
    <t>Coleoptera</t>
  </si>
  <si>
    <t>Hydrophilide</t>
  </si>
  <si>
    <t>Ephydridae Larvae</t>
  </si>
  <si>
    <t>Ephydridae</t>
  </si>
  <si>
    <t>Diptera Adult</t>
  </si>
  <si>
    <t>Baetidae</t>
  </si>
  <si>
    <t>Ephemeroptera</t>
  </si>
  <si>
    <t>Caenidae</t>
  </si>
  <si>
    <t>Ephemeroptera larvae Other</t>
  </si>
  <si>
    <t>Aphididae</t>
  </si>
  <si>
    <t>Hemiptera</t>
  </si>
  <si>
    <t>Belostomatidae</t>
  </si>
  <si>
    <t>Corixidae</t>
  </si>
  <si>
    <t>Gerridae</t>
  </si>
  <si>
    <t>Hydrometridae</t>
  </si>
  <si>
    <t>Mesoveliidae</t>
  </si>
  <si>
    <t>Vellidae</t>
  </si>
  <si>
    <t>Hemiptera Other</t>
  </si>
  <si>
    <t>Hymenoptera Other</t>
  </si>
  <si>
    <t>Aeshnidae larvae</t>
  </si>
  <si>
    <t>Odonata</t>
  </si>
  <si>
    <t>Aeshnidae</t>
  </si>
  <si>
    <t>Coenagrionidae larvae</t>
  </si>
  <si>
    <t>Coenagrionidae</t>
  </si>
  <si>
    <t>Odonata Other</t>
  </si>
  <si>
    <t>Thrips</t>
  </si>
  <si>
    <t>Thysanoptera</t>
  </si>
  <si>
    <t>Hydroptilidae Larvae Caddisfly</t>
  </si>
  <si>
    <t>Trichoptera</t>
  </si>
  <si>
    <t>Hydroptilidae</t>
  </si>
  <si>
    <t>Tricoptera larvae Other</t>
  </si>
  <si>
    <t>Insect Unid</t>
  </si>
  <si>
    <t>EXOPAL</t>
  </si>
  <si>
    <t>Exopalaemon</t>
  </si>
  <si>
    <t>Palaemonidae</t>
  </si>
  <si>
    <t>modestus</t>
  </si>
  <si>
    <t>Hydra</t>
  </si>
  <si>
    <t>Cnidaria</t>
  </si>
  <si>
    <t>Hydrozoa</t>
  </si>
  <si>
    <t>Hydrida</t>
  </si>
  <si>
    <t>Hydridae</t>
  </si>
  <si>
    <t>Cnidaria Other</t>
  </si>
  <si>
    <t>Potamocorbula</t>
  </si>
  <si>
    <t>Myoida</t>
  </si>
  <si>
    <t>Corbulidae</t>
  </si>
  <si>
    <t>amurensis</t>
  </si>
  <si>
    <t>Clam Other</t>
  </si>
  <si>
    <t>Fluminicola</t>
  </si>
  <si>
    <t>Gastopoda</t>
  </si>
  <si>
    <t>Lythoglyphidae</t>
  </si>
  <si>
    <t>Gyraulus</t>
  </si>
  <si>
    <t>Gastropoda</t>
  </si>
  <si>
    <t>Planorbidae</t>
  </si>
  <si>
    <t>Melanoides tuberculata</t>
  </si>
  <si>
    <t>Thiaridae</t>
  </si>
  <si>
    <t>Melanoides</t>
  </si>
  <si>
    <t>tuberculata</t>
  </si>
  <si>
    <t>Nematode</t>
  </si>
  <si>
    <t>Nematoda</t>
  </si>
  <si>
    <t>Prostoma</t>
  </si>
  <si>
    <t>Nemertea</t>
  </si>
  <si>
    <t>Enopla</t>
  </si>
  <si>
    <t>Monostilifera</t>
  </si>
  <si>
    <t>Tetrastemmatidae</t>
  </si>
  <si>
    <t>Planaria</t>
  </si>
  <si>
    <t>Platyhelminthes</t>
  </si>
  <si>
    <t>Rhabditophora</t>
  </si>
  <si>
    <t>Tricladida</t>
  </si>
  <si>
    <t>Dugesiidae</t>
  </si>
  <si>
    <t>Girardia</t>
  </si>
  <si>
    <t>tigrina</t>
  </si>
  <si>
    <t>Eggs UNID</t>
  </si>
  <si>
    <t>Amphipod UNID/other</t>
  </si>
  <si>
    <t>Copepod UNID</t>
  </si>
  <si>
    <t>Inland Silverside</t>
  </si>
  <si>
    <t>Actinopterygii</t>
  </si>
  <si>
    <t>Atheriniformes</t>
  </si>
  <si>
    <t>Atherinopsidae</t>
  </si>
  <si>
    <t>Menidia</t>
  </si>
  <si>
    <t>beryllina</t>
  </si>
  <si>
    <t>Snail Other</t>
  </si>
  <si>
    <t>Brachycera Larvae</t>
  </si>
  <si>
    <t>Shrimp Other</t>
  </si>
  <si>
    <t>Hydrophilidae Adult Beetle</t>
  </si>
  <si>
    <t>Hydrophilidae</t>
  </si>
  <si>
    <t>Diptera Larvae Other</t>
  </si>
  <si>
    <t>Aphididae Larvae</t>
  </si>
  <si>
    <t>Coleoptera Other adult</t>
  </si>
  <si>
    <t>Aphididae Adult</t>
  </si>
  <si>
    <t>Egg Sacs</t>
  </si>
  <si>
    <t>Lepidoptera Larvae</t>
  </si>
  <si>
    <t>Lepidoptera</t>
  </si>
  <si>
    <t>MOSQUI</t>
  </si>
  <si>
    <t>Mosquitofish</t>
  </si>
  <si>
    <t>Cyprinodontiformes</t>
  </si>
  <si>
    <t>Poeciliidae</t>
  </si>
  <si>
    <t>Gambusia</t>
  </si>
  <si>
    <t>Ceratopogonidae larvae</t>
  </si>
  <si>
    <t>Ceratopogonidae</t>
  </si>
  <si>
    <t>Snail Eggs</t>
  </si>
  <si>
    <t>Coleoptera Larvae</t>
  </si>
  <si>
    <t>Ephemeroptera larvae UNID</t>
  </si>
  <si>
    <t>Physa</t>
  </si>
  <si>
    <t>Physidae</t>
  </si>
  <si>
    <t>Planorbella</t>
  </si>
  <si>
    <t>CRAYFI</t>
  </si>
  <si>
    <t>Crayfish</t>
  </si>
  <si>
    <t>Astacidae</t>
  </si>
  <si>
    <t>Pacifastacus</t>
  </si>
  <si>
    <t>Planorbidae other/UNID</t>
  </si>
  <si>
    <t>Diptera Pupae</t>
  </si>
  <si>
    <t>pupae</t>
  </si>
  <si>
    <t>Dytiscidae larvae</t>
  </si>
  <si>
    <t>Dytiscidae</t>
  </si>
  <si>
    <t>SACSUC</t>
  </si>
  <si>
    <t>Sacramento Sucker</t>
  </si>
  <si>
    <t>Cypriniformes</t>
  </si>
  <si>
    <t>Catostomidae</t>
  </si>
  <si>
    <t>Catostomus</t>
  </si>
  <si>
    <t>occidentalis</t>
  </si>
  <si>
    <t>PRISCU</t>
  </si>
  <si>
    <t>Prickly Sculpin</t>
  </si>
  <si>
    <t>Scorpaeniformes</t>
  </si>
  <si>
    <t>Cottidae</t>
  </si>
  <si>
    <t>Cottus</t>
  </si>
  <si>
    <t>aspur</t>
  </si>
  <si>
    <t>Gnorimosphaeroma</t>
  </si>
  <si>
    <t>Sphaeromatidae</t>
  </si>
  <si>
    <t>insulare</t>
  </si>
  <si>
    <t>Brachycera Pupae</t>
  </si>
  <si>
    <t>Lumbricidae</t>
  </si>
  <si>
    <t>Oligochaeta</t>
  </si>
  <si>
    <t>Haplotaxida</t>
  </si>
  <si>
    <t>Libellulidae</t>
  </si>
  <si>
    <t>Tanaid</t>
  </si>
  <si>
    <t>Tanaidacea</t>
  </si>
  <si>
    <t>Staphylinidae adult</t>
  </si>
  <si>
    <t>Staphylinidae</t>
  </si>
  <si>
    <t>Asellus</t>
  </si>
  <si>
    <t>Asellidae</t>
  </si>
  <si>
    <t>hilgendorfii</t>
  </si>
  <si>
    <t>Fossaria</t>
  </si>
  <si>
    <t>Basommatophora</t>
  </si>
  <si>
    <t>Lymnaeidae</t>
  </si>
  <si>
    <t>RAIKIL</t>
  </si>
  <si>
    <t>Rainwater Killifish</t>
  </si>
  <si>
    <t>Fundulidae</t>
  </si>
  <si>
    <t>Lucania</t>
  </si>
  <si>
    <t>parva</t>
  </si>
  <si>
    <t>Psychodidae larvae</t>
  </si>
  <si>
    <t>Psychodidae</t>
  </si>
  <si>
    <t>Curculionidae</t>
  </si>
  <si>
    <t>Lymnaea</t>
  </si>
  <si>
    <t>Hydroptilidae Adult Caddisfly</t>
  </si>
  <si>
    <t>Orthoptera</t>
  </si>
  <si>
    <t>Tabanidae</t>
  </si>
  <si>
    <t>Earwig</t>
  </si>
  <si>
    <t>Dermaptera</t>
  </si>
  <si>
    <t>Nematocera pupae</t>
  </si>
  <si>
    <t>Fish larvae</t>
  </si>
  <si>
    <t>Tardigrade</t>
  </si>
  <si>
    <t>Tardigrades</t>
  </si>
  <si>
    <t>MISSIL</t>
  </si>
  <si>
    <t>Mississippi Silverside</t>
  </si>
  <si>
    <t>berryllia</t>
  </si>
  <si>
    <t>Polycentripodidae larvae</t>
  </si>
  <si>
    <t>Polycentripodidae</t>
  </si>
  <si>
    <t>limpet</t>
  </si>
  <si>
    <t>Limnophila</t>
  </si>
  <si>
    <t>Ancylus</t>
  </si>
  <si>
    <t>Ferrissia</t>
  </si>
  <si>
    <t>californica</t>
  </si>
  <si>
    <t>Noteridae adult</t>
  </si>
  <si>
    <t>Noteridae</t>
  </si>
  <si>
    <t>Dytiscidae adult</t>
  </si>
  <si>
    <t>Elmidae adult</t>
  </si>
  <si>
    <t>Elmidae</t>
  </si>
  <si>
    <t>Pisidium</t>
  </si>
  <si>
    <t>Bivalva</t>
  </si>
  <si>
    <t>casertanum</t>
  </si>
  <si>
    <t>Tricorythidae larvae</t>
  </si>
  <si>
    <t>Tricorythidae</t>
  </si>
  <si>
    <t>Leptohyphidae mayfly larvae</t>
  </si>
  <si>
    <t>Leptohyphidae</t>
  </si>
  <si>
    <t>Tricorythodes</t>
  </si>
  <si>
    <t>minutus</t>
  </si>
  <si>
    <t>Dolichopodidae larvae</t>
  </si>
  <si>
    <t>Dolichopodidae</t>
  </si>
  <si>
    <t>Gomphidae larvae</t>
  </si>
  <si>
    <t>Odanata</t>
  </si>
  <si>
    <t>Gompidae</t>
  </si>
  <si>
    <t>Tipulidae larvae</t>
  </si>
  <si>
    <t>Tipulidae</t>
  </si>
  <si>
    <t>Tipulidae adult</t>
  </si>
  <si>
    <t>Elmidae larvae</t>
  </si>
  <si>
    <t>Slug</t>
  </si>
  <si>
    <t>Gyrinidae larvae</t>
  </si>
  <si>
    <t>Gyrinidae</t>
  </si>
  <si>
    <t>MISSHR</t>
  </si>
  <si>
    <t>Palaemonetes</t>
  </si>
  <si>
    <t>Palaemonectes</t>
  </si>
  <si>
    <t>Hediste limnicola</t>
  </si>
  <si>
    <t>Polychaeta</t>
  </si>
  <si>
    <t>Phyllodocida</t>
  </si>
  <si>
    <t>Nereididae</t>
  </si>
  <si>
    <t>Hediste</t>
  </si>
  <si>
    <t>limnicola</t>
  </si>
  <si>
    <t>Psocoptera Adult</t>
  </si>
  <si>
    <t>Psocoptera</t>
  </si>
  <si>
    <t>Polychaete</t>
  </si>
  <si>
    <t>Invertebrate UNID</t>
  </si>
  <si>
    <t>Sisyridae Larvae</t>
  </si>
  <si>
    <t>Neuroptera</t>
  </si>
  <si>
    <t>Sisyridae</t>
  </si>
  <si>
    <t>Shrimp juvenile</t>
  </si>
  <si>
    <t>Mysid juvenile</t>
  </si>
  <si>
    <t>Mysidae</t>
  </si>
  <si>
    <t>Hyperacanthomysis longirostris</t>
  </si>
  <si>
    <t>Hyperacanthomysis</t>
  </si>
  <si>
    <t>Stylaria</t>
  </si>
  <si>
    <t>Clitellata</t>
  </si>
  <si>
    <t>Tubificina</t>
  </si>
  <si>
    <t>Zygoptera Adult</t>
  </si>
  <si>
    <t>Sciomyzidae Larvae</t>
  </si>
  <si>
    <t>Sciomyzidae</t>
  </si>
  <si>
    <t>Curculionidae Larvae</t>
  </si>
  <si>
    <t>Culicidae Larvae</t>
  </si>
  <si>
    <t>Culicidae</t>
  </si>
  <si>
    <t>Chrysomelidae Adult</t>
  </si>
  <si>
    <t>Chrysomelidae</t>
  </si>
  <si>
    <t>Scolytinae Adult</t>
  </si>
  <si>
    <t>Scolytus</t>
  </si>
  <si>
    <t>Haliplidae Larvae</t>
  </si>
  <si>
    <t>Haliplidae</t>
  </si>
  <si>
    <t>Trichoptera Adult</t>
  </si>
  <si>
    <t>Psyllidae</t>
  </si>
  <si>
    <t>STRBAS</t>
  </si>
  <si>
    <t>Striped Bass</t>
  </si>
  <si>
    <t>Perciformes</t>
  </si>
  <si>
    <t>Moronidae</t>
  </si>
  <si>
    <t>Morone</t>
  </si>
  <si>
    <t>saxatilis</t>
  </si>
  <si>
    <t>Carabidae Larvae</t>
  </si>
  <si>
    <t>Carabidae</t>
  </si>
  <si>
    <t>Hebridae</t>
  </si>
  <si>
    <t>Ephemeroptera Adult</t>
  </si>
  <si>
    <t>Psocoptera Larvae</t>
  </si>
  <si>
    <t>Nepidae</t>
  </si>
  <si>
    <t>Musculium</t>
  </si>
  <si>
    <t>Sphaeriidae</t>
  </si>
  <si>
    <t>Grandidierella</t>
  </si>
  <si>
    <t>Aoridae</t>
  </si>
  <si>
    <t>Halicyclops</t>
  </si>
  <si>
    <t>Cyclopidae</t>
  </si>
  <si>
    <t>Diacyclops</t>
  </si>
  <si>
    <t>Cyclopodidae</t>
  </si>
  <si>
    <t>thomasi</t>
  </si>
  <si>
    <t>Branchionus</t>
  </si>
  <si>
    <t>Chydorus</t>
  </si>
  <si>
    <t>Chydoridae</t>
  </si>
  <si>
    <t>Moina</t>
  </si>
  <si>
    <t>Moinidae</t>
  </si>
  <si>
    <t>Sida</t>
  </si>
  <si>
    <t>Sididae</t>
  </si>
  <si>
    <t>Melita</t>
  </si>
  <si>
    <t>Hadzioidea</t>
  </si>
  <si>
    <t>Ampithoe</t>
  </si>
  <si>
    <t>Ampithoidae</t>
  </si>
  <si>
    <t>Simocephalus</t>
  </si>
  <si>
    <t>Daphniidae</t>
  </si>
  <si>
    <t>Platyias</t>
  </si>
  <si>
    <t>Eurotatoria</t>
  </si>
  <si>
    <t>Ilyocryptus</t>
  </si>
  <si>
    <t>Ilyocryptidae</t>
  </si>
  <si>
    <t>Scapholeberis</t>
  </si>
  <si>
    <t>Eucyclops</t>
  </si>
  <si>
    <t>Nudibranch</t>
  </si>
  <si>
    <t>Nudibranchia</t>
  </si>
  <si>
    <t>Macrocyclops</t>
  </si>
  <si>
    <t>Homocyclops</t>
  </si>
  <si>
    <t>Mesocyclops</t>
  </si>
  <si>
    <t>Kellicottia</t>
  </si>
  <si>
    <t>Holopedium</t>
  </si>
  <si>
    <t>Holopedidae</t>
  </si>
  <si>
    <t>Macrothricidae</t>
  </si>
  <si>
    <t>Corophiid Juvenile</t>
  </si>
  <si>
    <t>Leptodora</t>
  </si>
  <si>
    <t>Brachiopoda</t>
  </si>
  <si>
    <t>Leptodoridae</t>
  </si>
  <si>
    <t>Latona</t>
  </si>
  <si>
    <t>Americorophium spinicorne</t>
  </si>
  <si>
    <t>Americorophium</t>
  </si>
  <si>
    <t>spinicorne</t>
  </si>
  <si>
    <t>Americorophium stimpsoni</t>
  </si>
  <si>
    <t>stimpsoni</t>
  </si>
  <si>
    <t>Corophium alienense</t>
  </si>
  <si>
    <t>Corophium</t>
  </si>
  <si>
    <t>alienense</t>
  </si>
  <si>
    <t>Gammarid juvenile</t>
  </si>
  <si>
    <t>Eurytemora (gravid)</t>
  </si>
  <si>
    <t>P. forbesi (gravid)</t>
  </si>
  <si>
    <t>forbesi</t>
  </si>
  <si>
    <t>Sinocalanus (gravid)</t>
  </si>
  <si>
    <t>doerii</t>
  </si>
  <si>
    <t>Osphranticum (gravid)</t>
  </si>
  <si>
    <t>Diaptomidae (gravid)</t>
  </si>
  <si>
    <t>P. marinus (gravid)</t>
  </si>
  <si>
    <t>Calanoid copepod (gravid)</t>
  </si>
  <si>
    <t>Paracyclops</t>
  </si>
  <si>
    <t>Parasitic Copepod</t>
  </si>
  <si>
    <t>Ligidium</t>
  </si>
  <si>
    <t>Ligiidae</t>
  </si>
  <si>
    <t>lates</t>
  </si>
  <si>
    <t>Microcyclops</t>
  </si>
  <si>
    <t>Achnanthidium sp.</t>
  </si>
  <si>
    <t>Bacillariophyta</t>
  </si>
  <si>
    <t>Cocconeidales</t>
  </si>
  <si>
    <t>Achnanthidiaceae</t>
  </si>
  <si>
    <t>Achnanthidium</t>
  </si>
  <si>
    <t>Actinastrum hantzschii</t>
  </si>
  <si>
    <t>Chlorophyta</t>
  </si>
  <si>
    <t>Chlorellales</t>
  </si>
  <si>
    <t>Chlorellaceae</t>
  </si>
  <si>
    <t>Actinastrum</t>
  </si>
  <si>
    <t>hantzschii</t>
  </si>
  <si>
    <t>Amphora sp.</t>
  </si>
  <si>
    <t>Thalassiophysales</t>
  </si>
  <si>
    <t>Catenulaceae</t>
  </si>
  <si>
    <t>Amphora</t>
  </si>
  <si>
    <t>Anabaena sp.</t>
  </si>
  <si>
    <t>Cyanobacteria</t>
  </si>
  <si>
    <t>Nostocales</t>
  </si>
  <si>
    <t>Nostocaceae</t>
  </si>
  <si>
    <t>Anabaena</t>
  </si>
  <si>
    <t>Ankistrodesmus sp.</t>
  </si>
  <si>
    <t>Sphaeropleales</t>
  </si>
  <si>
    <t>Selenastraceae</t>
  </si>
  <si>
    <t>Ankistrodesmus</t>
  </si>
  <si>
    <t>Aphanocapsa sp.</t>
  </si>
  <si>
    <t>Synechococcales</t>
  </si>
  <si>
    <t>Merismopediaceae</t>
  </si>
  <si>
    <t>Aphanocapsa</t>
  </si>
  <si>
    <t>Arthrospira sp.</t>
  </si>
  <si>
    <t>Oscillatoriales</t>
  </si>
  <si>
    <t>Microcoleaceae</t>
  </si>
  <si>
    <t>Arthrospira</t>
  </si>
  <si>
    <t>Asterionella formosa</t>
  </si>
  <si>
    <t>Tabellariales</t>
  </si>
  <si>
    <t>Tabellariaceae</t>
  </si>
  <si>
    <t>Asterionella</t>
  </si>
  <si>
    <t>formosa</t>
  </si>
  <si>
    <t>Aulacoseira sp.</t>
  </si>
  <si>
    <t>Aulacoseirales</t>
  </si>
  <si>
    <t>Aulacoseiraceae</t>
  </si>
  <si>
    <t>Aulacoseira</t>
  </si>
  <si>
    <t>Bacillaria paradoxa</t>
  </si>
  <si>
    <t>Bacillariales</t>
  </si>
  <si>
    <t>Bacillariaceae</t>
  </si>
  <si>
    <t>Bacillaria</t>
  </si>
  <si>
    <t>paradoxa</t>
  </si>
  <si>
    <t>Bacillaria sp.</t>
  </si>
  <si>
    <t>Biddulphia sp.</t>
  </si>
  <si>
    <t>Biddulphiales</t>
  </si>
  <si>
    <t>Biddulphiaceae</t>
  </si>
  <si>
    <t>Biddulphia</t>
  </si>
  <si>
    <t>Bitrichia chodatii</t>
  </si>
  <si>
    <t>Ochrophyta</t>
  </si>
  <si>
    <t>Hibberdiales</t>
  </si>
  <si>
    <t>Stylococcaceae</t>
  </si>
  <si>
    <t>Bitrichia</t>
  </si>
  <si>
    <t>chodatii</t>
  </si>
  <si>
    <t>Borzia sp.</t>
  </si>
  <si>
    <t>Borziaceae</t>
  </si>
  <si>
    <t>Borzia</t>
  </si>
  <si>
    <t>Brachysira sp.</t>
  </si>
  <si>
    <t>Naviculales</t>
  </si>
  <si>
    <t>Brachysiraceae</t>
  </si>
  <si>
    <t>Brachysira</t>
  </si>
  <si>
    <t>Calothrix sp.</t>
  </si>
  <si>
    <t>Rivulariaceae</t>
  </si>
  <si>
    <t>Calothrix</t>
  </si>
  <si>
    <t>Carteria sp.</t>
  </si>
  <si>
    <t>Chlamydomonadales</t>
  </si>
  <si>
    <t>Chlamydomonadaceae</t>
  </si>
  <si>
    <t>Carteria</t>
  </si>
  <si>
    <t>Chaetoceros sp.</t>
  </si>
  <si>
    <t>Chaetocerotales</t>
  </si>
  <si>
    <t>Chaetocerotaceae</t>
  </si>
  <si>
    <t>Chaetoceros</t>
  </si>
  <si>
    <t>Chlamydomonas grovei</t>
  </si>
  <si>
    <t>Chlamydomonas</t>
  </si>
  <si>
    <t>grovei</t>
  </si>
  <si>
    <t>Chlorella ellipsoidea</t>
  </si>
  <si>
    <t>Chlorella</t>
  </si>
  <si>
    <t>ellipsoidea</t>
  </si>
  <si>
    <t>Chroococcus sp.</t>
  </si>
  <si>
    <t>Chroococcales</t>
  </si>
  <si>
    <t>Chroococcaceae</t>
  </si>
  <si>
    <t>Chroococcus</t>
  </si>
  <si>
    <t>Chroomonas sp.</t>
  </si>
  <si>
    <t>Cryptophyta</t>
  </si>
  <si>
    <t>Pyrenomonadales</t>
  </si>
  <si>
    <t>Chroomonadaceae</t>
  </si>
  <si>
    <t>Chroomonas</t>
  </si>
  <si>
    <t>Chrysochromulina sp.</t>
  </si>
  <si>
    <t>Haptophyta</t>
  </si>
  <si>
    <t>Prymnesiales</t>
  </si>
  <si>
    <t>Chrysochromulinaceae</t>
  </si>
  <si>
    <t>Chrysochromulina</t>
  </si>
  <si>
    <t>Chrysococcus sp.</t>
  </si>
  <si>
    <t>Chromulinales</t>
  </si>
  <si>
    <t>Dinobryaceae</t>
  </si>
  <si>
    <t>Chrysococcus</t>
  </si>
  <si>
    <t>Cladophora glomerata</t>
  </si>
  <si>
    <t>Cladophorales</t>
  </si>
  <si>
    <t>Cladophoraceae</t>
  </si>
  <si>
    <t>Cladophora</t>
  </si>
  <si>
    <t>glomerata</t>
  </si>
  <si>
    <t>Closterium sp.</t>
  </si>
  <si>
    <t>Charophyta</t>
  </si>
  <si>
    <t>Desmidiales</t>
  </si>
  <si>
    <t>Closteriaceae</t>
  </si>
  <si>
    <t>Closterium</t>
  </si>
  <si>
    <t>Cocconeis sp.</t>
  </si>
  <si>
    <t>Cocconeidaceae</t>
  </si>
  <si>
    <t>Cocconeis</t>
  </si>
  <si>
    <t>Coelastrum sp.</t>
  </si>
  <si>
    <t>Scenedesmaceae</t>
  </si>
  <si>
    <t>Coelastroideae</t>
  </si>
  <si>
    <t>Coelastrum</t>
  </si>
  <si>
    <t>Crucigenia sp.</t>
  </si>
  <si>
    <t>Trebouxiophyceae ordo incertae sedi</t>
  </si>
  <si>
    <t>Trebouxiophyceae incertae sedis</t>
  </si>
  <si>
    <t>Crucigenia</t>
  </si>
  <si>
    <t>Crucigenia tetrapedia</t>
  </si>
  <si>
    <t>tetrapedia</t>
  </si>
  <si>
    <t>Crucigeniella rectangularis</t>
  </si>
  <si>
    <t>Oocystaceae</t>
  </si>
  <si>
    <t>Crucigeniella</t>
  </si>
  <si>
    <t>rectangularis</t>
  </si>
  <si>
    <t>Crucigeniella sp.</t>
  </si>
  <si>
    <t>Cryptomonas sp.</t>
  </si>
  <si>
    <t>Cryptomonadales</t>
  </si>
  <si>
    <t>Cryptomonadaceae</t>
  </si>
  <si>
    <t>Cryptomonas</t>
  </si>
  <si>
    <t>Cyclotella atomus</t>
  </si>
  <si>
    <t>Stephanodiscales</t>
  </si>
  <si>
    <t>Stephanodiscaceae</t>
  </si>
  <si>
    <t>Cyclotella</t>
  </si>
  <si>
    <t>atomus</t>
  </si>
  <si>
    <t>Cyclotella meneghiniana</t>
  </si>
  <si>
    <t>meneghiniana</t>
  </si>
  <si>
    <t>Cyclotella sp.</t>
  </si>
  <si>
    <t>Cylindrotheca sp.</t>
  </si>
  <si>
    <t>Cylindrotheca</t>
  </si>
  <si>
    <t>Cymbella sp.</t>
  </si>
  <si>
    <t>Cymbellales</t>
  </si>
  <si>
    <t>Cymbellaceae</t>
  </si>
  <si>
    <t>Cymbella</t>
  </si>
  <si>
    <t>Desmodesmus sp.</t>
  </si>
  <si>
    <t>Desmodesmus</t>
  </si>
  <si>
    <t>Diatoma sp.</t>
  </si>
  <si>
    <t>Diatoma</t>
  </si>
  <si>
    <t>Dictyosphaerium pulchellum</t>
  </si>
  <si>
    <t>Dictyosphaerium</t>
  </si>
  <si>
    <t>pulchellum</t>
  </si>
  <si>
    <t>Dictyosphaerium sp.</t>
  </si>
  <si>
    <t>Didymosphenia geminata</t>
  </si>
  <si>
    <t>Didymosphenia</t>
  </si>
  <si>
    <t>geminata</t>
  </si>
  <si>
    <t>Dinobryon sp.</t>
  </si>
  <si>
    <t>Dinobryon</t>
  </si>
  <si>
    <t>Diploneis sp.</t>
  </si>
  <si>
    <t>Diploneidineae</t>
  </si>
  <si>
    <t>Diploneidaceae</t>
  </si>
  <si>
    <t>Diploneis</t>
  </si>
  <si>
    <t>Elakatothrix acuta</t>
  </si>
  <si>
    <t>Klebsormidiales</t>
  </si>
  <si>
    <t>Elakatotrichaceae</t>
  </si>
  <si>
    <t>Elakatothrix</t>
  </si>
  <si>
    <t>acuta</t>
  </si>
  <si>
    <t>Encyonema sp.</t>
  </si>
  <si>
    <t>Gomphonemataceae</t>
  </si>
  <si>
    <t>Encyonema</t>
  </si>
  <si>
    <t>Encyonopsis sp.</t>
  </si>
  <si>
    <t>Encyonopsis</t>
  </si>
  <si>
    <t>Entomoneis sp.</t>
  </si>
  <si>
    <t>Surirellales</t>
  </si>
  <si>
    <t>Entomoneidaceae</t>
  </si>
  <si>
    <t>Entomoneis</t>
  </si>
  <si>
    <t>Epipyxis sp.</t>
  </si>
  <si>
    <t>Epipyxis</t>
  </si>
  <si>
    <t>Epithemia sp.</t>
  </si>
  <si>
    <t>Rhopalodiales</t>
  </si>
  <si>
    <t>Rhopalodiaceae</t>
  </si>
  <si>
    <t>Epithemia</t>
  </si>
  <si>
    <t>Euglena sp.</t>
  </si>
  <si>
    <t>Euglenophyta</t>
  </si>
  <si>
    <t>Euglenales</t>
  </si>
  <si>
    <t>Euglenaceae</t>
  </si>
  <si>
    <t>Euglena</t>
  </si>
  <si>
    <t>Eunotia sp.</t>
  </si>
  <si>
    <t>Eunotiales</t>
  </si>
  <si>
    <t>Eunotiaceae</t>
  </si>
  <si>
    <t>Eunotia</t>
  </si>
  <si>
    <t>Fragilaria crotonensis</t>
  </si>
  <si>
    <t>Fragilariales</t>
  </si>
  <si>
    <t>Fragilariaceae</t>
  </si>
  <si>
    <t>Fragilaria</t>
  </si>
  <si>
    <t>crotonensis</t>
  </si>
  <si>
    <t>Fragilaria sp.</t>
  </si>
  <si>
    <t>Frustulia sp.</t>
  </si>
  <si>
    <t>Amphipleuraceae</t>
  </si>
  <si>
    <t>Frustulia</t>
  </si>
  <si>
    <t>Geitlerinema sp.</t>
  </si>
  <si>
    <t>Coleofasciculaceae</t>
  </si>
  <si>
    <t>Geitlerinema</t>
  </si>
  <si>
    <t>Geminella sp.</t>
  </si>
  <si>
    <t>Geminella</t>
  </si>
  <si>
    <t>Gomphonema sp.</t>
  </si>
  <si>
    <t>Gomphonema</t>
  </si>
  <si>
    <t>Gyrosigma sp.</t>
  </si>
  <si>
    <t>Naviculaceae</t>
  </si>
  <si>
    <t>Gyrosigma</t>
  </si>
  <si>
    <t>Hemiselmis sp.</t>
  </si>
  <si>
    <t>Hemiselmis</t>
  </si>
  <si>
    <t>Heterocapsa sp.</t>
  </si>
  <si>
    <t>Miozoa</t>
  </si>
  <si>
    <t>Peridiniales</t>
  </si>
  <si>
    <t>Heterocapsaceae</t>
  </si>
  <si>
    <t>Heterocapsa</t>
  </si>
  <si>
    <t>Hippodonta sp.</t>
  </si>
  <si>
    <t>Hippodonta</t>
  </si>
  <si>
    <t>Hymenomonas sp.</t>
  </si>
  <si>
    <t>Hymenomonadaceae</t>
  </si>
  <si>
    <t>Hymenomonas</t>
  </si>
  <si>
    <t>Katablepharis sp.</t>
  </si>
  <si>
    <t>Katablepharidophyta</t>
  </si>
  <si>
    <t>Katablephariales</t>
  </si>
  <si>
    <t>Katablepharidaceae</t>
  </si>
  <si>
    <t>Katablepharis</t>
  </si>
  <si>
    <t>Katodinium sp.</t>
  </si>
  <si>
    <t>Gymnodiniales</t>
  </si>
  <si>
    <t>Tovelliaceae</t>
  </si>
  <si>
    <t>Katodinium</t>
  </si>
  <si>
    <t>Kirchneriella sp.</t>
  </si>
  <si>
    <t>Kirchneriella</t>
  </si>
  <si>
    <t>Klebsormidium sp.</t>
  </si>
  <si>
    <t>Klebsormidiaceae</t>
  </si>
  <si>
    <t>Klebsormidium</t>
  </si>
  <si>
    <t>Lagerheimia chodatii</t>
  </si>
  <si>
    <t>Lagerheimia</t>
  </si>
  <si>
    <t>Lagerheimia sp.</t>
  </si>
  <si>
    <t>Lemnicola sp.</t>
  </si>
  <si>
    <t>Lemnicola</t>
  </si>
  <si>
    <t>Lepidodinium sp.</t>
  </si>
  <si>
    <t>Geminigeraceae</t>
  </si>
  <si>
    <t>Lepidodinium</t>
  </si>
  <si>
    <t>Lepocinclis ovum</t>
  </si>
  <si>
    <t>Phacaceae</t>
  </si>
  <si>
    <t>Lepocinclis</t>
  </si>
  <si>
    <t>ovum</t>
  </si>
  <si>
    <t>Lepocinclis sp.</t>
  </si>
  <si>
    <t>Leptolyngbya sp.</t>
  </si>
  <si>
    <t>Leptolyngbyaceae</t>
  </si>
  <si>
    <t>Leptolyngbya</t>
  </si>
  <si>
    <t>Leucocryptos marina</t>
  </si>
  <si>
    <t>Leucocryptos</t>
  </si>
  <si>
    <t>marina</t>
  </si>
  <si>
    <t>Mallomonas akrokomos</t>
  </si>
  <si>
    <t>Synurales</t>
  </si>
  <si>
    <t>Mallomonadaceae</t>
  </si>
  <si>
    <t>Mallomonas</t>
  </si>
  <si>
    <t>akrokomos</t>
  </si>
  <si>
    <t>Mallomonas sp.</t>
  </si>
  <si>
    <t>Melosira sp.</t>
  </si>
  <si>
    <t>Melosirales</t>
  </si>
  <si>
    <t>Melosiraceae</t>
  </si>
  <si>
    <t>Melosira</t>
  </si>
  <si>
    <t>Melosira varians</t>
  </si>
  <si>
    <t>varians</t>
  </si>
  <si>
    <t>Merismopedia sp.</t>
  </si>
  <si>
    <t>Merismopedia</t>
  </si>
  <si>
    <t>Mesoporos perforatus</t>
  </si>
  <si>
    <t>Prorocentrales</t>
  </si>
  <si>
    <t>Prorocentraceae</t>
  </si>
  <si>
    <t>Mesoporos</t>
  </si>
  <si>
    <t>perforatus</t>
  </si>
  <si>
    <t>Microcystis sp.</t>
  </si>
  <si>
    <t>Microcystaceae</t>
  </si>
  <si>
    <t>Microcystis</t>
  </si>
  <si>
    <t>Monoraphidium arcuatum</t>
  </si>
  <si>
    <t>Monoraphidium</t>
  </si>
  <si>
    <t>arcuatum</t>
  </si>
  <si>
    <t>Monoraphidium caribeum</t>
  </si>
  <si>
    <t>caribeum</t>
  </si>
  <si>
    <t>Monoraphidium circinale</t>
  </si>
  <si>
    <t>circinale</t>
  </si>
  <si>
    <t>Monoraphidium contortum</t>
  </si>
  <si>
    <t>contortum</t>
  </si>
  <si>
    <t>Monoraphidium griffithii</t>
  </si>
  <si>
    <t>griffithii</t>
  </si>
  <si>
    <t>Monoraphidium komarkovae</t>
  </si>
  <si>
    <t>komarkovae</t>
  </si>
  <si>
    <t>Monoraphidium minutum</t>
  </si>
  <si>
    <t>minutum</t>
  </si>
  <si>
    <t>Monoraphidium tortile</t>
  </si>
  <si>
    <t>tortile</t>
  </si>
  <si>
    <t>Mougeotia sp.</t>
  </si>
  <si>
    <t>Zygnematales</t>
  </si>
  <si>
    <t>Zygnemataceae</t>
  </si>
  <si>
    <t>Mougeotia</t>
  </si>
  <si>
    <t>Navicula sp.</t>
  </si>
  <si>
    <t>Navicula</t>
  </si>
  <si>
    <t>Nephrochlamys sp.</t>
  </si>
  <si>
    <t>Nephrochlamys</t>
  </si>
  <si>
    <t>Nitzschia sp.</t>
  </si>
  <si>
    <t>Nitzschia</t>
  </si>
  <si>
    <t>Ochromonas sp.</t>
  </si>
  <si>
    <t>Chromulinaceae</t>
  </si>
  <si>
    <t>Ochromonas</t>
  </si>
  <si>
    <t>Oedogonium sp.</t>
  </si>
  <si>
    <t>Oedogoniales</t>
  </si>
  <si>
    <t>Oedogoniaceae</t>
  </si>
  <si>
    <t>Oedogonium</t>
  </si>
  <si>
    <t>Oocystis solitaria</t>
  </si>
  <si>
    <t>Oocystis</t>
  </si>
  <si>
    <t>solitaria</t>
  </si>
  <si>
    <t>Oscillatoria sp.</t>
  </si>
  <si>
    <t>Oscillatoriaceae</t>
  </si>
  <si>
    <t>Oscillatoria</t>
  </si>
  <si>
    <t>Pandorina sp.</t>
  </si>
  <si>
    <t>Volvocaceae</t>
  </si>
  <si>
    <t>Pandorina</t>
  </si>
  <si>
    <t>Pediastrum boryanum</t>
  </si>
  <si>
    <t>Hydrodictyaceae</t>
  </si>
  <si>
    <t>Pediastrum</t>
  </si>
  <si>
    <t>boryanum</t>
  </si>
  <si>
    <t>Pediastrum sp.</t>
  </si>
  <si>
    <t>Peridinium sp.</t>
  </si>
  <si>
    <t>Peridiniaceae</t>
  </si>
  <si>
    <t>Peridinium</t>
  </si>
  <si>
    <t>Phacus sp.</t>
  </si>
  <si>
    <t>Phacus</t>
  </si>
  <si>
    <t>Phormidium granulatum</t>
  </si>
  <si>
    <t>Phormidium</t>
  </si>
  <si>
    <t>granulatum</t>
  </si>
  <si>
    <t>Phormidium sp.</t>
  </si>
  <si>
    <t>Plagioselmis sp.</t>
  </si>
  <si>
    <t>Plagioselmis</t>
  </si>
  <si>
    <t>Planktolyngbya sp.</t>
  </si>
  <si>
    <t>Planktolyngbya</t>
  </si>
  <si>
    <t>Planothidium sp.</t>
  </si>
  <si>
    <t>Planothidium</t>
  </si>
  <si>
    <t>Pleurosigma sp.</t>
  </si>
  <si>
    <t>Pleurosigmataceae</t>
  </si>
  <si>
    <t>Pleurosigma</t>
  </si>
  <si>
    <t>Pleurosira laevis</t>
  </si>
  <si>
    <t>Eupodiscales</t>
  </si>
  <si>
    <t>Eupodiscaceae</t>
  </si>
  <si>
    <t>Pleurosira</t>
  </si>
  <si>
    <t>laevis</t>
  </si>
  <si>
    <t>Protoceratium sp.</t>
  </si>
  <si>
    <t>Gonyaulacales</t>
  </si>
  <si>
    <t>Protoceratiaceae</t>
  </si>
  <si>
    <t>Protoceratium</t>
  </si>
  <si>
    <t>Pseudanabaena mucicola</t>
  </si>
  <si>
    <t>Pseudanabaenaceae</t>
  </si>
  <si>
    <t>Pseudanabaena</t>
  </si>
  <si>
    <t>mucicola</t>
  </si>
  <si>
    <t>Pseudanabaena sp.</t>
  </si>
  <si>
    <t>Pseudokephyrion sp.</t>
  </si>
  <si>
    <t>Pseudokephyrion</t>
  </si>
  <si>
    <t>Pseudokephyrion spirale</t>
  </si>
  <si>
    <t>spirale</t>
  </si>
  <si>
    <t>Pseudostaurosira sp.</t>
  </si>
  <si>
    <t>Pseudostaurosira</t>
  </si>
  <si>
    <t>Pyramimonas sp.</t>
  </si>
  <si>
    <t>Pyramimonadales</t>
  </si>
  <si>
    <t>Pyramimonadaceae</t>
  </si>
  <si>
    <t>Pyramimonas</t>
  </si>
  <si>
    <t>Raphidocelis subcapitata</t>
  </si>
  <si>
    <t>Raphidocelis</t>
  </si>
  <si>
    <t>subcapitata</t>
  </si>
  <si>
    <t>Rhodomonas sp.</t>
  </si>
  <si>
    <t>Pyrenomonadaceae</t>
  </si>
  <si>
    <t>Rhodomonas</t>
  </si>
  <si>
    <t>Rhoicosphenia sp.</t>
  </si>
  <si>
    <t>Rhoicospheniaceae</t>
  </si>
  <si>
    <t>Rhoicosphenia</t>
  </si>
  <si>
    <t>Rhopalodia gibba</t>
  </si>
  <si>
    <t>Rhopalodia</t>
  </si>
  <si>
    <t>gibba</t>
  </si>
  <si>
    <t>Scenedesmus acuminatus</t>
  </si>
  <si>
    <t>Scenedesmus</t>
  </si>
  <si>
    <t>acuminatus</t>
  </si>
  <si>
    <t>Scenedesmus armatus</t>
  </si>
  <si>
    <t>armatus</t>
  </si>
  <si>
    <t>Scenedesmus dimorphus</t>
  </si>
  <si>
    <t>dimorphus</t>
  </si>
  <si>
    <t>Scenedesmus sp.</t>
  </si>
  <si>
    <t>Schroederia sp.</t>
  </si>
  <si>
    <t>Schroederiaceae</t>
  </si>
  <si>
    <t>Schroederia</t>
  </si>
  <si>
    <t>Sellaphora sp.</t>
  </si>
  <si>
    <t>Sellaphoraceae</t>
  </si>
  <si>
    <t>Sellaphora</t>
  </si>
  <si>
    <t>Sphaerocystis planktonica</t>
  </si>
  <si>
    <t>Sphaerocystidaceae</t>
  </si>
  <si>
    <t>Sphaerocystis</t>
  </si>
  <si>
    <t>planktonica</t>
  </si>
  <si>
    <t>Spondylosium javanicum</t>
  </si>
  <si>
    <t>Desmidiaceae</t>
  </si>
  <si>
    <t>Spondylosium</t>
  </si>
  <si>
    <t>javanicum</t>
  </si>
  <si>
    <t>Staurastrum sp.</t>
  </si>
  <si>
    <t>Staurastrum</t>
  </si>
  <si>
    <t>Stenopterobia sp.</t>
  </si>
  <si>
    <t>Surirellaceae</t>
  </si>
  <si>
    <t>Stenopterobia</t>
  </si>
  <si>
    <t>Stephanodiscus sp.</t>
  </si>
  <si>
    <t>Stephanodiscus</t>
  </si>
  <si>
    <t>Strombomonas sp.</t>
  </si>
  <si>
    <t>Strombomonas</t>
  </si>
  <si>
    <t>Surirella sp.</t>
  </si>
  <si>
    <t>Surirella</t>
  </si>
  <si>
    <t>Synechococcus sp.</t>
  </si>
  <si>
    <t>Synechococcaceae</t>
  </si>
  <si>
    <t>Synechococcus</t>
  </si>
  <si>
    <t>Synedra sp.</t>
  </si>
  <si>
    <t>Licmophorales</t>
  </si>
  <si>
    <t>Ulnariaceae</t>
  </si>
  <si>
    <t>Synedra</t>
  </si>
  <si>
    <t>Synura sp.</t>
  </si>
  <si>
    <t>Synuraceae</t>
  </si>
  <si>
    <t>Synura</t>
  </si>
  <si>
    <t>Tabellaria sp.</t>
  </si>
  <si>
    <t>Tabellaria</t>
  </si>
  <si>
    <t>Tabularia sp.</t>
  </si>
  <si>
    <t>Tabularia</t>
  </si>
  <si>
    <t>Teleaulax sp.</t>
  </si>
  <si>
    <t>Teleaulax</t>
  </si>
  <si>
    <t>Tetraδdron minimum</t>
  </si>
  <si>
    <t>Tetraδdron</t>
  </si>
  <si>
    <t>minimum</t>
  </si>
  <si>
    <t>Tetraδdron regulare</t>
  </si>
  <si>
    <t>regulare</t>
  </si>
  <si>
    <t>Tetraspora sp.</t>
  </si>
  <si>
    <t>Tetrasporaceae</t>
  </si>
  <si>
    <t>Tetraspora</t>
  </si>
  <si>
    <t>Tetrastrum staurogeniaeforme</t>
  </si>
  <si>
    <t>Tetrastrum</t>
  </si>
  <si>
    <t>staurogeniaeforme</t>
  </si>
  <si>
    <t>Thalassiosira sp.</t>
  </si>
  <si>
    <t>Thalassiosirales</t>
  </si>
  <si>
    <t>Thalassiosiraceae</t>
  </si>
  <si>
    <t>Thalassiosira</t>
  </si>
  <si>
    <t>Trachelomonas sp.</t>
  </si>
  <si>
    <t>Trachelomonas</t>
  </si>
  <si>
    <t>Trachelomonas volvocina</t>
  </si>
  <si>
    <t>volvocina</t>
  </si>
  <si>
    <t>Tryblionella sp.</t>
  </si>
  <si>
    <t>Tryblionella</t>
  </si>
  <si>
    <t>Tychonema sp.</t>
  </si>
  <si>
    <t>Tychonema</t>
  </si>
  <si>
    <t>Algae UNID</t>
  </si>
  <si>
    <t>NA</t>
  </si>
  <si>
    <t>Centrales UNID</t>
  </si>
  <si>
    <t>Centrales</t>
  </si>
  <si>
    <t>Chlorophyte UNID</t>
  </si>
  <si>
    <t>Chrysophyte UNID</t>
  </si>
  <si>
    <t>Chrysophyta</t>
  </si>
  <si>
    <t>Cryptophyte UNID</t>
  </si>
  <si>
    <t>Cyanophyte UNID</t>
  </si>
  <si>
    <t>Cyanophyta</t>
  </si>
  <si>
    <t>Dinoflagellate  UNID</t>
  </si>
  <si>
    <t>Euglenophyta  UNID</t>
  </si>
  <si>
    <t>Diatom UNID</t>
  </si>
  <si>
    <t>Pennales UNID</t>
  </si>
  <si>
    <t>Pennales</t>
  </si>
  <si>
    <t>Xanthophyte UNID</t>
  </si>
  <si>
    <t>Xanthophyta</t>
  </si>
  <si>
    <t>TADPOL</t>
  </si>
  <si>
    <t>Bullfrog tadpole</t>
  </si>
  <si>
    <t>Haliplidae adult</t>
  </si>
  <si>
    <t>AEQSPP</t>
  </si>
  <si>
    <t>Aequorea spp.</t>
  </si>
  <si>
    <t>Leptothecata</t>
  </si>
  <si>
    <t>Aequoreidae</t>
  </si>
  <si>
    <t>Aequorea</t>
  </si>
  <si>
    <t>AMESHA</t>
  </si>
  <si>
    <t>American Shad</t>
  </si>
  <si>
    <t>Clupeiformes</t>
  </si>
  <si>
    <t>Clupeidae</t>
  </si>
  <si>
    <t>Alosa</t>
  </si>
  <si>
    <t>sapidissima</t>
  </si>
  <si>
    <t>ARRGOB</t>
  </si>
  <si>
    <t>Arrow Goby</t>
  </si>
  <si>
    <t>Gobiiformes</t>
  </si>
  <si>
    <t>Oxudercidae</t>
  </si>
  <si>
    <t>Clevelandia</t>
  </si>
  <si>
    <t>ios</t>
  </si>
  <si>
    <t>BARSUR</t>
  </si>
  <si>
    <t>Barred Surfperch</t>
  </si>
  <si>
    <t>Embiotocidae</t>
  </si>
  <si>
    <t>Amphistichus</t>
  </si>
  <si>
    <t>argenteus</t>
  </si>
  <si>
    <t>BATRAY</t>
  </si>
  <si>
    <t>Bat Ray</t>
  </si>
  <si>
    <t>Elasmobranchii</t>
  </si>
  <si>
    <t>Myliobatiformes</t>
  </si>
  <si>
    <t>Myliobatidae</t>
  </si>
  <si>
    <t>Myliobatis</t>
  </si>
  <si>
    <t>BAYGOB</t>
  </si>
  <si>
    <t>Bay Goby</t>
  </si>
  <si>
    <t>Lepidogobius</t>
  </si>
  <si>
    <t>lepidus</t>
  </si>
  <si>
    <t>BAYPIP</t>
  </si>
  <si>
    <t>Bay Pipefish</t>
  </si>
  <si>
    <t>Syngnathiformes</t>
  </si>
  <si>
    <t>Syngnathidae</t>
  </si>
  <si>
    <t>Syngnathus</t>
  </si>
  <si>
    <t>leptorhynchus</t>
  </si>
  <si>
    <t>BIGSKA</t>
  </si>
  <si>
    <t>Big Skate</t>
  </si>
  <si>
    <t>Rajiformes</t>
  </si>
  <si>
    <t>Rajidae</t>
  </si>
  <si>
    <t>Raja</t>
  </si>
  <si>
    <t>binoculata</t>
  </si>
  <si>
    <t>BIGLOG</t>
  </si>
  <si>
    <t>Bigscale Logperch</t>
  </si>
  <si>
    <t>Percidae</t>
  </si>
  <si>
    <t>macrolepida</t>
  </si>
  <si>
    <t>BLABAS</t>
  </si>
  <si>
    <t>Black Bass (unknown species)</t>
  </si>
  <si>
    <t>Centrarchidae</t>
  </si>
  <si>
    <t>BLABUL</t>
  </si>
  <si>
    <t>Black Bullhead</t>
  </si>
  <si>
    <t>Siluriformes</t>
  </si>
  <si>
    <t>Ictaluridae</t>
  </si>
  <si>
    <t>Ameiurus</t>
  </si>
  <si>
    <t>melas</t>
  </si>
  <si>
    <t>BLACRA</t>
  </si>
  <si>
    <t>Black Crappie</t>
  </si>
  <si>
    <t>Pomoxis</t>
  </si>
  <si>
    <t>nigromaculatus</t>
  </si>
  <si>
    <t>BLACKF</t>
  </si>
  <si>
    <t>Blackfordia</t>
  </si>
  <si>
    <t>Blackfordiidae</t>
  </si>
  <si>
    <t>BLUCAT</t>
  </si>
  <si>
    <t>Blue Catfish</t>
  </si>
  <si>
    <t>Ictalurus</t>
  </si>
  <si>
    <t>furcatus</t>
  </si>
  <si>
    <t>BLUKIL</t>
  </si>
  <si>
    <t>Bluefin Killifish</t>
  </si>
  <si>
    <t>goodei</t>
  </si>
  <si>
    <t>BLUEGI</t>
  </si>
  <si>
    <t>Bluegill</t>
  </si>
  <si>
    <t>Lepomis</t>
  </si>
  <si>
    <t>macrochirus</t>
  </si>
  <si>
    <t>BROBUL</t>
  </si>
  <si>
    <t>Brown Bullhead</t>
  </si>
  <si>
    <t>nebulosus</t>
  </si>
  <si>
    <t>CALROA</t>
  </si>
  <si>
    <t>California Roach</t>
  </si>
  <si>
    <t>Cyprinidae</t>
  </si>
  <si>
    <t>Hesperoleucus</t>
  </si>
  <si>
    <t>symmetricus</t>
  </si>
  <si>
    <t>CHAGOB</t>
  </si>
  <si>
    <t>Chameleon Goby</t>
  </si>
  <si>
    <t>Tridentiger</t>
  </si>
  <si>
    <t>trigonocephalus</t>
  </si>
  <si>
    <t>CHACAT</t>
  </si>
  <si>
    <t>Channel Catfish</t>
  </si>
  <si>
    <t>punctatus</t>
  </si>
  <si>
    <t>CHISAL</t>
  </si>
  <si>
    <t>Chinook Salmon</t>
  </si>
  <si>
    <t>Salmoniformes</t>
  </si>
  <si>
    <t>Salmonidae</t>
  </si>
  <si>
    <t>Oncorhynchus</t>
  </si>
  <si>
    <t>tshawytscha</t>
  </si>
  <si>
    <t>CHRYSO</t>
  </si>
  <si>
    <t>Chrysaora</t>
  </si>
  <si>
    <t>Scyphozoa</t>
  </si>
  <si>
    <t>Semaeostomeae</t>
  </si>
  <si>
    <t>Pelagiidae</t>
  </si>
  <si>
    <t>COMJEL</t>
  </si>
  <si>
    <t>Comb Jelly</t>
  </si>
  <si>
    <t>Ctenophora</t>
  </si>
  <si>
    <t>Tentaculata</t>
  </si>
  <si>
    <t>Cydippida</t>
  </si>
  <si>
    <t>Pleurobrachiidae</t>
  </si>
  <si>
    <t>Pleurobrachia</t>
  </si>
  <si>
    <t>COMCAR</t>
  </si>
  <si>
    <t>Common Carp</t>
  </si>
  <si>
    <t>Cyprinus</t>
  </si>
  <si>
    <t>carpio</t>
  </si>
  <si>
    <t>CRASPP</t>
  </si>
  <si>
    <t>Crappie spp.</t>
  </si>
  <si>
    <t>CYPSPP</t>
  </si>
  <si>
    <t>Cyprinid spp.</t>
  </si>
  <si>
    <t>DELSME</t>
  </si>
  <si>
    <t>Delta Smelt</t>
  </si>
  <si>
    <t>Osmeriformes</t>
  </si>
  <si>
    <t>Osmeridae</t>
  </si>
  <si>
    <t>Hypomesus</t>
  </si>
  <si>
    <t>transpacificus</t>
  </si>
  <si>
    <t>FATMIN</t>
  </si>
  <si>
    <t>Fathead Minnow</t>
  </si>
  <si>
    <t>Pimephales</t>
  </si>
  <si>
    <t>promelas</t>
  </si>
  <si>
    <t>GOLSHI</t>
  </si>
  <si>
    <t>Golden Shiner</t>
  </si>
  <si>
    <t>Notemigonus</t>
  </si>
  <si>
    <t>crysoleucas</t>
  </si>
  <si>
    <t>GOLDFI</t>
  </si>
  <si>
    <t>Goldfish</t>
  </si>
  <si>
    <t>Carassius</t>
  </si>
  <si>
    <t>auratus</t>
  </si>
  <si>
    <t>GRESTU</t>
  </si>
  <si>
    <t>Green Sturgeon</t>
  </si>
  <si>
    <t>Acipenseriformes</t>
  </si>
  <si>
    <t>Acipenseridae</t>
  </si>
  <si>
    <t>Acipenser</t>
  </si>
  <si>
    <t>medirostris</t>
  </si>
  <si>
    <t>GRESUN</t>
  </si>
  <si>
    <t>Green Sunfish</t>
  </si>
  <si>
    <t>cyanellus</t>
  </si>
  <si>
    <t>HARDHE</t>
  </si>
  <si>
    <t>Hardhead</t>
  </si>
  <si>
    <t>Mylopharodon</t>
  </si>
  <si>
    <t>conocephalus</t>
  </si>
  <si>
    <t>HARMUD</t>
  </si>
  <si>
    <t>Harris Mud Crab</t>
  </si>
  <si>
    <t>Rhithropanopeus</t>
  </si>
  <si>
    <t>harrisii</t>
  </si>
  <si>
    <t>HITCH</t>
  </si>
  <si>
    <t>Hitch</t>
  </si>
  <si>
    <t>Lavinia</t>
  </si>
  <si>
    <t>exilicauda</t>
  </si>
  <si>
    <t>JACKSM</t>
  </si>
  <si>
    <t>Jacksmelt</t>
  </si>
  <si>
    <t>Atherinopsis</t>
  </si>
  <si>
    <t>californiensis</t>
  </si>
  <si>
    <t>JELSPP</t>
  </si>
  <si>
    <t>Jellyfish Unid</t>
  </si>
  <si>
    <t>LAMSPP</t>
  </si>
  <si>
    <t>Lamprey spp.</t>
  </si>
  <si>
    <t>Hyperoartia</t>
  </si>
  <si>
    <t>Petromyzontiformes</t>
  </si>
  <si>
    <t>Petromyzontidae</t>
  </si>
  <si>
    <t>Lampetra</t>
  </si>
  <si>
    <t>LARBAS</t>
  </si>
  <si>
    <t>Largemouth Bass</t>
  </si>
  <si>
    <t>Micropterus</t>
  </si>
  <si>
    <t>salmoides</t>
  </si>
  <si>
    <t>LONSME</t>
  </si>
  <si>
    <t>Longfin Smelt</t>
  </si>
  <si>
    <t>Spirinchus</t>
  </si>
  <si>
    <t>thaleichthys</t>
  </si>
  <si>
    <t>MAEOTI</t>
  </si>
  <si>
    <t>Maeotias</t>
  </si>
  <si>
    <t>Limnomedusae</t>
  </si>
  <si>
    <t>Olindiidae</t>
  </si>
  <si>
    <t>MOOJEL</t>
  </si>
  <si>
    <t>Moon Jellyfish</t>
  </si>
  <si>
    <t>Ulmaridae</t>
  </si>
  <si>
    <t>Aurelia</t>
  </si>
  <si>
    <t>NORANC</t>
  </si>
  <si>
    <t>Northern Anchovy</t>
  </si>
  <si>
    <t>Engraulidae</t>
  </si>
  <si>
    <t>Engraulis</t>
  </si>
  <si>
    <t>Mordax</t>
  </si>
  <si>
    <t>SMESPP</t>
  </si>
  <si>
    <t>Osmeridae spp.</t>
  </si>
  <si>
    <t>PACHER</t>
  </si>
  <si>
    <t>Pacific Herring</t>
  </si>
  <si>
    <t>Clupea</t>
  </si>
  <si>
    <t>pallasi</t>
  </si>
  <si>
    <t>PACLAM</t>
  </si>
  <si>
    <t>Pacific Lamprey</t>
  </si>
  <si>
    <t>tridentata</t>
  </si>
  <si>
    <t>PACSSC</t>
  </si>
  <si>
    <t>Pacific Staghorn Sculpin</t>
  </si>
  <si>
    <t>Leptocottus</t>
  </si>
  <si>
    <t>PLAMID</t>
  </si>
  <si>
    <t>Plainfin Midshipman</t>
  </si>
  <si>
    <t>Batrachoidiformes</t>
  </si>
  <si>
    <t>Batrachoididae</t>
  </si>
  <si>
    <t>Porichthys</t>
  </si>
  <si>
    <t>notatus</t>
  </si>
  <si>
    <t>Polyor</t>
  </si>
  <si>
    <t>Polyorchis</t>
  </si>
  <si>
    <t>Anthoathecata</t>
  </si>
  <si>
    <t>Corynidae</t>
  </si>
  <si>
    <t>PUMPKI</t>
  </si>
  <si>
    <t>Pumpkinseed</t>
  </si>
  <si>
    <t>gibbosus</t>
  </si>
  <si>
    <t>REDSHI</t>
  </si>
  <si>
    <t>Red Shiner</t>
  </si>
  <si>
    <t>Cyprinella</t>
  </si>
  <si>
    <t>lutrensis</t>
  </si>
  <si>
    <t>REDEAR</t>
  </si>
  <si>
    <t>Redear</t>
  </si>
  <si>
    <t>microlophus</t>
  </si>
  <si>
    <t>REDBAS</t>
  </si>
  <si>
    <t>Redeye Bass</t>
  </si>
  <si>
    <t>coosae</t>
  </si>
  <si>
    <t>RIFSCU</t>
  </si>
  <si>
    <t>Riffle Sculpin</t>
  </si>
  <si>
    <t>gulosus</t>
  </si>
  <si>
    <t>RIVLAM</t>
  </si>
  <si>
    <t>River Lamprey</t>
  </si>
  <si>
    <t>SACBLA</t>
  </si>
  <si>
    <t>Sacramento Blackfish</t>
  </si>
  <si>
    <t>Orthodon</t>
  </si>
  <si>
    <t>microlepidotus</t>
  </si>
  <si>
    <t>SACPER</t>
  </si>
  <si>
    <t>Sacramento Perch</t>
  </si>
  <si>
    <t>Archoplites</t>
  </si>
  <si>
    <t>interruptus</t>
  </si>
  <si>
    <t>SACPIK</t>
  </si>
  <si>
    <t>Sacramento Pikeminnow</t>
  </si>
  <si>
    <t>Ptychocheilus</t>
  </si>
  <si>
    <t>grandis</t>
  </si>
  <si>
    <t>SCRIPPS</t>
  </si>
  <si>
    <t>Scrippsia</t>
  </si>
  <si>
    <t>Hyrozoa</t>
  </si>
  <si>
    <t>SHIGOB</t>
  </si>
  <si>
    <t>Shimofuri Goby</t>
  </si>
  <si>
    <t>bifasciatus</t>
  </si>
  <si>
    <t>SHOGOB</t>
  </si>
  <si>
    <t>Shokihaze Goby</t>
  </si>
  <si>
    <t>SMABAS</t>
  </si>
  <si>
    <t>Smallmouth Bass</t>
  </si>
  <si>
    <t>dolomieui</t>
  </si>
  <si>
    <t>SPEDAC</t>
  </si>
  <si>
    <t>Speckled Dace</t>
  </si>
  <si>
    <t>Rhinichthys</t>
  </si>
  <si>
    <t>SPLITT</t>
  </si>
  <si>
    <t>Splittail</t>
  </si>
  <si>
    <t>Pogonichthys</t>
  </si>
  <si>
    <t>macrolepidotus</t>
  </si>
  <si>
    <t>SPOBAS</t>
  </si>
  <si>
    <t>Spotted Bass</t>
  </si>
  <si>
    <t>punctulatus</t>
  </si>
  <si>
    <t>STAFLO</t>
  </si>
  <si>
    <t>Starry Flounder</t>
  </si>
  <si>
    <t>Pleuronectiformes</t>
  </si>
  <si>
    <t>Pleuronectidae</t>
  </si>
  <si>
    <t>Platichthys</t>
  </si>
  <si>
    <t>stellatus</t>
  </si>
  <si>
    <t>STEELH</t>
  </si>
  <si>
    <t>Steelhead</t>
  </si>
  <si>
    <t>mykiss</t>
  </si>
  <si>
    <t>SUNFIS</t>
  </si>
  <si>
    <t>Sunfish (unknown species)</t>
  </si>
  <si>
    <t>SURSME</t>
  </si>
  <si>
    <t>Surf Smelt</t>
  </si>
  <si>
    <t>pretiosus</t>
  </si>
  <si>
    <t>THRSHA</t>
  </si>
  <si>
    <t>Threadfin Shad</t>
  </si>
  <si>
    <t>Dorosoma</t>
  </si>
  <si>
    <t>petenense</t>
  </si>
  <si>
    <t>THRSTI</t>
  </si>
  <si>
    <t>Threespine Stickleback</t>
  </si>
  <si>
    <t>Gasterosteiformes</t>
  </si>
  <si>
    <t>Gasterosteidae</t>
  </si>
  <si>
    <t>Gasterosteus</t>
  </si>
  <si>
    <t>aculeatus</t>
  </si>
  <si>
    <t>TOPSME</t>
  </si>
  <si>
    <t>Topsmelt</t>
  </si>
  <si>
    <t>TRISPP</t>
  </si>
  <si>
    <t>Tridentiger Spp.</t>
  </si>
  <si>
    <t>TULPER</t>
  </si>
  <si>
    <t>Tule Perch</t>
  </si>
  <si>
    <t>Hysterocarpus</t>
  </si>
  <si>
    <t>traski</t>
  </si>
  <si>
    <t>WAKASA</t>
  </si>
  <si>
    <t>Wakasagi</t>
  </si>
  <si>
    <t>WARMOU</t>
  </si>
  <si>
    <t>Warmouth</t>
  </si>
  <si>
    <t>gluosus</t>
  </si>
  <si>
    <t>WHICAT</t>
  </si>
  <si>
    <t>White Catfish</t>
  </si>
  <si>
    <t>catus</t>
  </si>
  <si>
    <t>WHICRA</t>
  </si>
  <si>
    <t>White Crappie</t>
  </si>
  <si>
    <t>annularis</t>
  </si>
  <si>
    <t>WHICRO</t>
  </si>
  <si>
    <t>White Croaker</t>
  </si>
  <si>
    <t>Sciaenidae</t>
  </si>
  <si>
    <t>lineatus</t>
  </si>
  <si>
    <t>WHISTU</t>
  </si>
  <si>
    <t>White Sturgeon</t>
  </si>
  <si>
    <t>transmontanus</t>
  </si>
  <si>
    <t>YELBUL</t>
  </si>
  <si>
    <t>Yellow Bullhead</t>
  </si>
  <si>
    <t>natalis</t>
  </si>
  <si>
    <t>YELGOB</t>
  </si>
  <si>
    <t>Yellowfin Goby</t>
  </si>
  <si>
    <t>Acanthogobius</t>
  </si>
  <si>
    <t>flavimanus</t>
  </si>
  <si>
    <t>NOFISH</t>
  </si>
  <si>
    <t>No Catch</t>
  </si>
  <si>
    <t>Eogammarus</t>
  </si>
  <si>
    <t>Anisogammaridae</t>
  </si>
  <si>
    <t>Caecidotea</t>
  </si>
  <si>
    <t>Hydraenidae adult</t>
  </si>
  <si>
    <t>Hydraenidea</t>
  </si>
  <si>
    <t>Clam Juvenile</t>
  </si>
  <si>
    <t>Unknown</t>
  </si>
  <si>
    <t>Munnidae</t>
  </si>
  <si>
    <t>Isopod other</t>
  </si>
  <si>
    <t>Coccinellidae Adult</t>
  </si>
  <si>
    <t>Coccinellidae</t>
  </si>
  <si>
    <t>Ptilidae adult</t>
  </si>
  <si>
    <t>Ptilidae</t>
  </si>
  <si>
    <t>Isopod juvenile</t>
  </si>
  <si>
    <t>Homoptera</t>
  </si>
  <si>
    <t>Simuliidae</t>
  </si>
  <si>
    <t>Simuliidae larvae</t>
  </si>
  <si>
    <t>Magnificent Bryozoan</t>
  </si>
  <si>
    <t>Bryozoa</t>
  </si>
  <si>
    <t>Phylactolaemata</t>
  </si>
  <si>
    <t>Plumatellida</t>
  </si>
  <si>
    <t>Pectinatellidae</t>
  </si>
  <si>
    <t>Pectinatella</t>
  </si>
  <si>
    <t>Pectinatella magnifica</t>
  </si>
  <si>
    <t>Leafhopper adult</t>
  </si>
  <si>
    <t>Cicadellidae</t>
  </si>
  <si>
    <t>Leafhopper juvenile</t>
  </si>
  <si>
    <t>arthropoda</t>
  </si>
  <si>
    <t>insecta</t>
  </si>
  <si>
    <t>Talitridae</t>
  </si>
  <si>
    <t>Hydrobiidae</t>
  </si>
  <si>
    <t>Littorinimorpha</t>
  </si>
  <si>
    <t>Muscidae</t>
  </si>
  <si>
    <t>Hydroscaphidae Adult</t>
  </si>
  <si>
    <t>Hydroscaphidae</t>
  </si>
  <si>
    <t>Psyllidae Larvae</t>
  </si>
  <si>
    <t>Tenebrionidae adult</t>
  </si>
  <si>
    <t>Tenebrionidae</t>
  </si>
  <si>
    <t>Coccinellidae Larvae</t>
  </si>
  <si>
    <t>Scirtidae adult</t>
  </si>
  <si>
    <t>Scirtidae</t>
  </si>
  <si>
    <t>Stratiomyidae</t>
  </si>
  <si>
    <t>Lepidoptera pupae</t>
  </si>
  <si>
    <t>Hydroptilidae Pupae Caddisfly</t>
  </si>
  <si>
    <t>Notonectidae</t>
  </si>
  <si>
    <t>Analy</t>
  </si>
  <si>
    <t>Analy2</t>
  </si>
  <si>
    <t>other</t>
  </si>
  <si>
    <t>fish</t>
  </si>
  <si>
    <t>Ostracoda</t>
  </si>
  <si>
    <t>juvenile</t>
  </si>
  <si>
    <t>phytoplankton</t>
  </si>
  <si>
    <t>tadpole</t>
  </si>
  <si>
    <t>Other</t>
  </si>
  <si>
    <t>ZooCode</t>
  </si>
  <si>
    <t>a</t>
  </si>
  <si>
    <t>b</t>
  </si>
  <si>
    <t>amphipoda</t>
  </si>
  <si>
    <t>CN</t>
  </si>
  <si>
    <t>worm</t>
  </si>
  <si>
    <t>Rotifer</t>
  </si>
  <si>
    <t>Chironomid</t>
  </si>
  <si>
    <t>Chorophiid</t>
  </si>
  <si>
    <t>Amphipod</t>
  </si>
  <si>
    <t>leech</t>
  </si>
  <si>
    <t>Polychaeate</t>
  </si>
  <si>
    <t>Clitelleate</t>
  </si>
  <si>
    <t>Hydraenidae</t>
  </si>
  <si>
    <t>Diptera adult</t>
  </si>
  <si>
    <t>Silverside</t>
  </si>
  <si>
    <t>Gammarid</t>
  </si>
  <si>
    <t>Harpacticoid</t>
  </si>
  <si>
    <t>Aphid</t>
  </si>
  <si>
    <t>Diptera Other</t>
  </si>
  <si>
    <t>Ephemeroptera Other</t>
  </si>
  <si>
    <t>Isopod Other</t>
  </si>
  <si>
    <t>Trichoptera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</si>
</sst>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0" borderId="3" xfId="1" applyFont="1" applyFill="1" applyBorder="1" applyAlignment="1">
      <alignment wrapText="1"/>
    </xf>
    <xf numFmtId="0" fontId="1" fillId="0" borderId="4" xfId="1" applyFont="1" applyFill="1" applyBorder="1" applyAlignment="1">
      <alignment wrapText="1"/>
    </xf>
    <xf numFmtId="0" fontId="1" fillId="2" borderId="0" xfId="1" applyFont="1" applyFill="1" applyBorder="1" applyAlignment="1">
      <alignment horizontal="center"/>
    </xf>
    <xf numFmtId="0" fontId="0" fillId="0" borderId="3" xfId="0" applyBorder="1"/>
    <xf numFmtId="0" fontId="1" fillId="0" borderId="0" xfId="1" applyFont="1" applyFill="1" applyBorder="1" applyAlignment="1">
      <alignment wrapText="1"/>
    </xf>
    <xf numFmtId="0" fontId="0" fillId="0" borderId="2" xfId="0" applyBorder="1"/>
    <xf numFmtId="0" fontId="1" fillId="0" borderId="0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0"/>
  <sheetViews>
    <sheetView tabSelected="1" topLeftCell="A249" workbookViewId="0">
      <selection activeCell="O257" sqref="O257"/>
    </sheetView>
  </sheetViews>
  <sheetFormatPr defaultRowHeight="14.4" x14ac:dyDescent="0.3"/>
  <cols>
    <col min="3" max="3" width="20.109375" customWidth="1"/>
    <col min="13" max="13" width="12" customWidth="1"/>
    <col min="14" max="14" width="29.6640625" customWidth="1"/>
  </cols>
  <sheetData>
    <row r="1" spans="1:14" x14ac:dyDescent="0.3">
      <c r="A1" s="1" t="s">
        <v>1354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t="s">
        <v>1345</v>
      </c>
      <c r="M1" t="s">
        <v>1346</v>
      </c>
      <c r="N1" s="6" t="s">
        <v>1358</v>
      </c>
    </row>
    <row r="2" spans="1:14" ht="28.8" x14ac:dyDescent="0.3">
      <c r="A2" s="2">
        <v>78</v>
      </c>
      <c r="B2" s="3" t="s">
        <v>10</v>
      </c>
      <c r="C2" s="3" t="s">
        <v>141</v>
      </c>
      <c r="D2" s="3" t="s">
        <v>17</v>
      </c>
      <c r="E2" s="3" t="s">
        <v>44</v>
      </c>
      <c r="F2" s="3" t="s">
        <v>139</v>
      </c>
      <c r="G2" s="3" t="s">
        <v>142</v>
      </c>
      <c r="H2" s="3" t="s">
        <v>143</v>
      </c>
      <c r="I2" s="3" t="s">
        <v>10</v>
      </c>
      <c r="J2" s="3" t="s">
        <v>13</v>
      </c>
      <c r="K2" s="2" t="b">
        <v>1</v>
      </c>
      <c r="L2" t="s">
        <v>139</v>
      </c>
      <c r="M2" t="s">
        <v>139</v>
      </c>
      <c r="N2" t="s">
        <v>1362</v>
      </c>
    </row>
    <row r="3" spans="1:14" ht="28.8" x14ac:dyDescent="0.3">
      <c r="A3" s="2">
        <v>112</v>
      </c>
      <c r="B3" s="3" t="s">
        <v>10</v>
      </c>
      <c r="C3" s="3" t="s">
        <v>193</v>
      </c>
      <c r="D3" s="3" t="s">
        <v>17</v>
      </c>
      <c r="E3" s="3" t="s">
        <v>44</v>
      </c>
      <c r="F3" s="3" t="s">
        <v>139</v>
      </c>
      <c r="G3" s="3" t="s">
        <v>10</v>
      </c>
      <c r="H3" s="3" t="s">
        <v>10</v>
      </c>
      <c r="I3" s="3" t="s">
        <v>10</v>
      </c>
      <c r="J3" s="3" t="s">
        <v>21</v>
      </c>
      <c r="K3" s="2" t="b">
        <v>1</v>
      </c>
      <c r="L3" t="s">
        <v>139</v>
      </c>
      <c r="M3" t="s">
        <v>139</v>
      </c>
      <c r="N3" t="s">
        <v>1363</v>
      </c>
    </row>
    <row r="4" spans="1:14" ht="28.8" x14ac:dyDescent="0.3">
      <c r="A4" s="2">
        <v>150</v>
      </c>
      <c r="B4" s="3" t="s">
        <v>10</v>
      </c>
      <c r="C4" s="3" t="s">
        <v>267</v>
      </c>
      <c r="D4" s="3" t="s">
        <v>17</v>
      </c>
      <c r="E4" s="3" t="s">
        <v>44</v>
      </c>
      <c r="F4" s="3" t="s">
        <v>139</v>
      </c>
      <c r="G4" s="3" t="s">
        <v>10</v>
      </c>
      <c r="H4" s="3" t="s">
        <v>10</v>
      </c>
      <c r="I4" s="3" t="s">
        <v>10</v>
      </c>
      <c r="J4" s="3" t="s">
        <v>13</v>
      </c>
      <c r="K4" s="2" t="b">
        <v>1</v>
      </c>
      <c r="L4" t="s">
        <v>139</v>
      </c>
      <c r="M4" t="s">
        <v>139</v>
      </c>
      <c r="N4" t="s">
        <v>1363</v>
      </c>
    </row>
    <row r="5" spans="1:14" ht="28.8" x14ac:dyDescent="0.3">
      <c r="A5" s="2">
        <v>267</v>
      </c>
      <c r="B5" s="3" t="s">
        <v>10</v>
      </c>
      <c r="C5" s="3" t="s">
        <v>480</v>
      </c>
      <c r="D5" s="3" t="s">
        <v>17</v>
      </c>
      <c r="E5" s="3" t="s">
        <v>44</v>
      </c>
      <c r="F5" s="3" t="s">
        <v>139</v>
      </c>
      <c r="G5" s="3" t="s">
        <v>142</v>
      </c>
      <c r="H5" s="3" t="s">
        <v>10</v>
      </c>
      <c r="I5" s="3" t="s">
        <v>10</v>
      </c>
      <c r="J5" s="3" t="s">
        <v>21</v>
      </c>
      <c r="K5" s="2" t="b">
        <v>1</v>
      </c>
      <c r="L5" t="s">
        <v>139</v>
      </c>
      <c r="M5" t="s">
        <v>139</v>
      </c>
      <c r="N5" t="s">
        <v>1362</v>
      </c>
    </row>
    <row r="6" spans="1:14" ht="28.8" x14ac:dyDescent="0.3">
      <c r="A6" s="2">
        <v>300</v>
      </c>
      <c r="B6" s="3" t="s">
        <v>10</v>
      </c>
      <c r="C6" s="3" t="s">
        <v>485</v>
      </c>
      <c r="D6" s="3" t="s">
        <v>17</v>
      </c>
      <c r="E6" s="3" t="s">
        <v>44</v>
      </c>
      <c r="F6" s="3" t="s">
        <v>139</v>
      </c>
      <c r="G6" s="3" t="s">
        <v>142</v>
      </c>
      <c r="H6" s="3" t="s">
        <v>486</v>
      </c>
      <c r="I6" s="3" t="s">
        <v>487</v>
      </c>
      <c r="J6" s="3" t="s">
        <v>13</v>
      </c>
      <c r="K6" s="2" t="b">
        <v>1</v>
      </c>
      <c r="L6" t="s">
        <v>139</v>
      </c>
      <c r="M6" t="s">
        <v>139</v>
      </c>
      <c r="N6" t="str">
        <f>C6</f>
        <v>Americorophium spinicorne</v>
      </c>
    </row>
    <row r="7" spans="1:14" ht="28.8" x14ac:dyDescent="0.3">
      <c r="A7" s="2">
        <v>301</v>
      </c>
      <c r="B7" s="3" t="s">
        <v>10</v>
      </c>
      <c r="C7" s="3" t="s">
        <v>488</v>
      </c>
      <c r="D7" s="3" t="s">
        <v>17</v>
      </c>
      <c r="E7" s="3" t="s">
        <v>44</v>
      </c>
      <c r="F7" s="3" t="s">
        <v>139</v>
      </c>
      <c r="G7" s="3" t="s">
        <v>142</v>
      </c>
      <c r="H7" s="3" t="s">
        <v>486</v>
      </c>
      <c r="I7" s="3" t="s">
        <v>489</v>
      </c>
      <c r="J7" s="3" t="s">
        <v>13</v>
      </c>
      <c r="K7" s="2" t="b">
        <v>1</v>
      </c>
      <c r="L7" t="s">
        <v>139</v>
      </c>
      <c r="M7" t="s">
        <v>139</v>
      </c>
      <c r="N7" t="str">
        <f t="shared" ref="N7" si="0">C7</f>
        <v>Americorophium stimpsoni</v>
      </c>
    </row>
    <row r="8" spans="1:14" ht="28.8" x14ac:dyDescent="0.3">
      <c r="A8" s="2">
        <v>302</v>
      </c>
      <c r="B8" s="3" t="s">
        <v>10</v>
      </c>
      <c r="C8" s="3" t="s">
        <v>490</v>
      </c>
      <c r="D8" s="3" t="s">
        <v>17</v>
      </c>
      <c r="E8" s="3" t="s">
        <v>44</v>
      </c>
      <c r="F8" s="3" t="s">
        <v>139</v>
      </c>
      <c r="G8" s="3" t="s">
        <v>142</v>
      </c>
      <c r="H8" s="3" t="s">
        <v>491</v>
      </c>
      <c r="I8" s="3" t="s">
        <v>492</v>
      </c>
      <c r="J8" s="3" t="s">
        <v>13</v>
      </c>
      <c r="K8" s="2" t="b">
        <v>1</v>
      </c>
      <c r="L8" t="s">
        <v>139</v>
      </c>
      <c r="M8" t="s">
        <v>139</v>
      </c>
      <c r="N8" t="s">
        <v>1362</v>
      </c>
    </row>
    <row r="9" spans="1:14" x14ac:dyDescent="0.3">
      <c r="A9" s="2">
        <v>1</v>
      </c>
      <c r="B9" s="3" t="s">
        <v>10</v>
      </c>
      <c r="C9" s="3" t="s">
        <v>11</v>
      </c>
      <c r="D9" s="3" t="s">
        <v>12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  <c r="J9" s="3" t="s">
        <v>13</v>
      </c>
      <c r="K9" s="2" t="b">
        <v>0</v>
      </c>
      <c r="L9" t="s">
        <v>12</v>
      </c>
      <c r="M9" t="s">
        <v>12</v>
      </c>
      <c r="N9" t="s">
        <v>1359</v>
      </c>
    </row>
    <row r="10" spans="1:14" x14ac:dyDescent="0.3">
      <c r="A10" s="2">
        <v>101</v>
      </c>
      <c r="B10" s="3" t="s">
        <v>10</v>
      </c>
      <c r="C10" s="3" t="s">
        <v>172</v>
      </c>
      <c r="D10" s="3" t="s">
        <v>12</v>
      </c>
      <c r="E10" s="3" t="s">
        <v>173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13</v>
      </c>
      <c r="K10" s="2" t="b">
        <v>0</v>
      </c>
      <c r="L10" t="s">
        <v>12</v>
      </c>
      <c r="M10" t="s">
        <v>12</v>
      </c>
      <c r="N10" t="s">
        <v>1364</v>
      </c>
    </row>
    <row r="11" spans="1:14" ht="28.8" x14ac:dyDescent="0.3">
      <c r="A11" s="2">
        <v>102</v>
      </c>
      <c r="B11" s="3" t="s">
        <v>10</v>
      </c>
      <c r="C11" s="3" t="s">
        <v>174</v>
      </c>
      <c r="D11" s="3" t="s">
        <v>12</v>
      </c>
      <c r="E11" s="3" t="s">
        <v>175</v>
      </c>
      <c r="F11" s="3" t="s">
        <v>10</v>
      </c>
      <c r="G11" s="3" t="s">
        <v>10</v>
      </c>
      <c r="H11" s="3" t="s">
        <v>10</v>
      </c>
      <c r="I11" s="3" t="s">
        <v>10</v>
      </c>
      <c r="J11" s="3" t="s">
        <v>13</v>
      </c>
      <c r="K11" s="2" t="b">
        <v>0</v>
      </c>
      <c r="L11" t="s">
        <v>12</v>
      </c>
      <c r="M11" t="s">
        <v>12</v>
      </c>
      <c r="N11" t="str">
        <f>C11</f>
        <v>Oligocheate</v>
      </c>
    </row>
    <row r="12" spans="1:14" ht="28.8" x14ac:dyDescent="0.3">
      <c r="A12" s="2">
        <v>180</v>
      </c>
      <c r="B12" s="3" t="s">
        <v>10</v>
      </c>
      <c r="C12" s="3" t="s">
        <v>325</v>
      </c>
      <c r="D12" s="3" t="s">
        <v>12</v>
      </c>
      <c r="E12" s="3" t="s">
        <v>326</v>
      </c>
      <c r="F12" s="3" t="s">
        <v>327</v>
      </c>
      <c r="G12" s="3" t="s">
        <v>325</v>
      </c>
      <c r="H12" s="3" t="s">
        <v>10</v>
      </c>
      <c r="I12" s="3" t="s">
        <v>10</v>
      </c>
      <c r="J12" s="3" t="s">
        <v>13</v>
      </c>
      <c r="K12" s="2" t="b">
        <v>0</v>
      </c>
      <c r="L12" t="s">
        <v>12</v>
      </c>
      <c r="M12" t="s">
        <v>12</v>
      </c>
      <c r="N12" t="s">
        <v>174</v>
      </c>
    </row>
    <row r="13" spans="1:14" ht="28.8" x14ac:dyDescent="0.3">
      <c r="A13" s="2">
        <v>217</v>
      </c>
      <c r="B13" s="3" t="s">
        <v>10</v>
      </c>
      <c r="C13" s="3" t="s">
        <v>396</v>
      </c>
      <c r="D13" s="3" t="s">
        <v>12</v>
      </c>
      <c r="E13" s="3" t="s">
        <v>397</v>
      </c>
      <c r="F13" s="3" t="s">
        <v>398</v>
      </c>
      <c r="G13" s="3" t="s">
        <v>399</v>
      </c>
      <c r="H13" s="3" t="s">
        <v>400</v>
      </c>
      <c r="I13" s="3" t="s">
        <v>401</v>
      </c>
      <c r="J13" s="3" t="s">
        <v>13</v>
      </c>
      <c r="K13" s="2" t="b">
        <v>0</v>
      </c>
      <c r="L13" t="s">
        <v>12</v>
      </c>
      <c r="M13" t="s">
        <v>12</v>
      </c>
      <c r="N13" t="s">
        <v>1365</v>
      </c>
    </row>
    <row r="14" spans="1:14" ht="28.8" x14ac:dyDescent="0.3">
      <c r="A14" s="2">
        <v>220</v>
      </c>
      <c r="B14" s="3" t="s">
        <v>10</v>
      </c>
      <c r="C14" s="3" t="s">
        <v>404</v>
      </c>
      <c r="D14" s="3" t="s">
        <v>12</v>
      </c>
      <c r="E14" s="3" t="s">
        <v>397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13</v>
      </c>
      <c r="K14" s="2" t="b">
        <v>0</v>
      </c>
      <c r="L14" t="s">
        <v>12</v>
      </c>
      <c r="M14" t="s">
        <v>12</v>
      </c>
      <c r="N14" t="s">
        <v>1365</v>
      </c>
    </row>
    <row r="15" spans="1:14" ht="28.8" x14ac:dyDescent="0.3">
      <c r="A15" s="2">
        <v>227</v>
      </c>
      <c r="B15" s="3" t="s">
        <v>10</v>
      </c>
      <c r="C15" s="3" t="s">
        <v>414</v>
      </c>
      <c r="D15" s="3" t="s">
        <v>12</v>
      </c>
      <c r="E15" s="3" t="s">
        <v>415</v>
      </c>
      <c r="F15" s="3" t="s">
        <v>327</v>
      </c>
      <c r="G15" s="3" t="s">
        <v>416</v>
      </c>
      <c r="H15" s="3" t="s">
        <v>414</v>
      </c>
      <c r="I15" s="3" t="s">
        <v>10</v>
      </c>
      <c r="J15" s="3" t="s">
        <v>13</v>
      </c>
      <c r="K15" s="2" t="b">
        <v>0</v>
      </c>
      <c r="L15" t="s">
        <v>12</v>
      </c>
      <c r="M15" t="s">
        <v>12</v>
      </c>
      <c r="N15" t="s">
        <v>1366</v>
      </c>
    </row>
    <row r="16" spans="1:14" ht="28.8" x14ac:dyDescent="0.3">
      <c r="A16" s="2">
        <v>105</v>
      </c>
      <c r="B16" s="3" t="s">
        <v>10</v>
      </c>
      <c r="C16" s="3" t="s">
        <v>181</v>
      </c>
      <c r="D16" s="3" t="s">
        <v>17</v>
      </c>
      <c r="E16" s="3" t="s">
        <v>182</v>
      </c>
      <c r="F16" s="3" t="s">
        <v>183</v>
      </c>
      <c r="G16" s="3" t="s">
        <v>10</v>
      </c>
      <c r="H16" s="3" t="s">
        <v>10</v>
      </c>
      <c r="I16" s="3" t="s">
        <v>10</v>
      </c>
      <c r="J16" s="3" t="s">
        <v>13</v>
      </c>
      <c r="K16" s="2" t="b">
        <v>1</v>
      </c>
      <c r="L16" t="s">
        <v>182</v>
      </c>
      <c r="M16" t="s">
        <v>182</v>
      </c>
      <c r="N16" t="s">
        <v>181</v>
      </c>
    </row>
    <row r="17" spans="1:14" ht="28.8" x14ac:dyDescent="0.3">
      <c r="A17" s="2">
        <v>106</v>
      </c>
      <c r="B17" s="3" t="s">
        <v>10</v>
      </c>
      <c r="C17" s="3" t="s">
        <v>184</v>
      </c>
      <c r="D17" s="3" t="s">
        <v>17</v>
      </c>
      <c r="E17" s="3" t="s">
        <v>182</v>
      </c>
      <c r="F17" s="3" t="s">
        <v>185</v>
      </c>
      <c r="G17" s="3" t="s">
        <v>10</v>
      </c>
      <c r="H17" s="3" t="s">
        <v>10</v>
      </c>
      <c r="I17" s="3" t="s">
        <v>10</v>
      </c>
      <c r="J17" s="3" t="s">
        <v>13</v>
      </c>
      <c r="K17" s="2" t="b">
        <v>0</v>
      </c>
      <c r="L17" t="s">
        <v>182</v>
      </c>
      <c r="M17" t="s">
        <v>182</v>
      </c>
      <c r="N17" t="s">
        <v>184</v>
      </c>
    </row>
    <row r="18" spans="1:14" ht="28.8" x14ac:dyDescent="0.3">
      <c r="A18" s="2">
        <v>204</v>
      </c>
      <c r="B18" s="3" t="s">
        <v>10</v>
      </c>
      <c r="C18" s="3" t="s">
        <v>372</v>
      </c>
      <c r="D18" s="3" t="s">
        <v>32</v>
      </c>
      <c r="E18" s="3" t="s">
        <v>373</v>
      </c>
      <c r="F18" s="3" t="s">
        <v>10</v>
      </c>
      <c r="G18" s="3" t="s">
        <v>10</v>
      </c>
      <c r="H18" s="3" t="s">
        <v>372</v>
      </c>
      <c r="I18" s="3" t="s">
        <v>374</v>
      </c>
      <c r="J18" s="3" t="s">
        <v>13</v>
      </c>
      <c r="K18" s="2" t="b">
        <v>1</v>
      </c>
      <c r="L18" t="s">
        <v>373</v>
      </c>
      <c r="M18" t="s">
        <v>32</v>
      </c>
      <c r="N18" t="s">
        <v>241</v>
      </c>
    </row>
    <row r="19" spans="1:14" ht="28.8" x14ac:dyDescent="0.3">
      <c r="A19" s="2">
        <v>8</v>
      </c>
      <c r="B19" s="3" t="s">
        <v>10</v>
      </c>
      <c r="C19" s="3" t="s">
        <v>31</v>
      </c>
      <c r="D19" s="3" t="s">
        <v>32</v>
      </c>
      <c r="E19" s="3" t="s">
        <v>33</v>
      </c>
      <c r="F19" s="3" t="s">
        <v>34</v>
      </c>
      <c r="G19" s="3" t="s">
        <v>35</v>
      </c>
      <c r="H19" s="3" t="s">
        <v>31</v>
      </c>
      <c r="I19" s="3" t="s">
        <v>36</v>
      </c>
      <c r="J19" s="3" t="s">
        <v>13</v>
      </c>
      <c r="K19" s="2" t="b">
        <v>0</v>
      </c>
      <c r="L19" t="s">
        <v>33</v>
      </c>
      <c r="M19" t="s">
        <v>32</v>
      </c>
      <c r="N19" t="s">
        <v>31</v>
      </c>
    </row>
    <row r="20" spans="1:14" ht="28.8" x14ac:dyDescent="0.3">
      <c r="A20" s="2">
        <v>139</v>
      </c>
      <c r="B20" s="3" t="s">
        <v>10</v>
      </c>
      <c r="C20" s="3" t="s">
        <v>237</v>
      </c>
      <c r="D20" s="3" t="s">
        <v>32</v>
      </c>
      <c r="E20" s="3" t="s">
        <v>33</v>
      </c>
      <c r="F20" s="3" t="s">
        <v>238</v>
      </c>
      <c r="G20" s="3" t="s">
        <v>239</v>
      </c>
      <c r="H20" s="3" t="s">
        <v>237</v>
      </c>
      <c r="I20" s="3" t="s">
        <v>240</v>
      </c>
      <c r="J20" s="3" t="s">
        <v>13</v>
      </c>
      <c r="K20" s="2" t="b">
        <v>0</v>
      </c>
      <c r="L20" t="s">
        <v>33</v>
      </c>
      <c r="M20" t="s">
        <v>32</v>
      </c>
      <c r="N20" t="s">
        <v>237</v>
      </c>
    </row>
    <row r="21" spans="1:14" x14ac:dyDescent="0.3">
      <c r="A21" s="2">
        <v>141</v>
      </c>
      <c r="B21" s="3" t="s">
        <v>10</v>
      </c>
      <c r="C21" s="3" t="s">
        <v>241</v>
      </c>
      <c r="D21" s="3" t="s">
        <v>32</v>
      </c>
      <c r="E21" s="3" t="s">
        <v>33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13</v>
      </c>
      <c r="K21" s="2" t="b">
        <v>0</v>
      </c>
      <c r="L21" t="s">
        <v>33</v>
      </c>
      <c r="M21" t="s">
        <v>32</v>
      </c>
      <c r="N21" t="s">
        <v>241</v>
      </c>
    </row>
    <row r="22" spans="1:14" ht="28.8" x14ac:dyDescent="0.3">
      <c r="A22" s="2">
        <v>245</v>
      </c>
      <c r="B22" s="3" t="s">
        <v>10</v>
      </c>
      <c r="C22" s="3" t="s">
        <v>443</v>
      </c>
      <c r="D22" s="3" t="s">
        <v>32</v>
      </c>
      <c r="E22" s="3" t="s">
        <v>33</v>
      </c>
      <c r="F22" s="3" t="s">
        <v>34</v>
      </c>
      <c r="G22" s="3" t="s">
        <v>444</v>
      </c>
      <c r="H22" s="3" t="s">
        <v>443</v>
      </c>
      <c r="I22" s="3" t="s">
        <v>10</v>
      </c>
      <c r="J22" s="3" t="s">
        <v>13</v>
      </c>
      <c r="K22" s="2" t="b">
        <v>0</v>
      </c>
      <c r="L22" t="s">
        <v>33</v>
      </c>
      <c r="M22" t="s">
        <v>32</v>
      </c>
      <c r="N22" t="s">
        <v>241</v>
      </c>
    </row>
    <row r="23" spans="1:14" x14ac:dyDescent="0.3">
      <c r="A23" s="2">
        <v>10003</v>
      </c>
      <c r="B23" s="3" t="s">
        <v>10</v>
      </c>
      <c r="C23" s="3" t="s">
        <v>1305</v>
      </c>
      <c r="D23" s="3" t="s">
        <v>32</v>
      </c>
      <c r="E23" s="3" t="s">
        <v>33</v>
      </c>
      <c r="F23" s="3" t="s">
        <v>1306</v>
      </c>
      <c r="G23" s="3" t="s">
        <v>1306</v>
      </c>
      <c r="H23" s="3" t="s">
        <v>1306</v>
      </c>
      <c r="I23" s="3" t="s">
        <v>1306</v>
      </c>
      <c r="J23" s="3" t="s">
        <v>1350</v>
      </c>
      <c r="K23" s="2" t="b">
        <v>0</v>
      </c>
      <c r="L23" t="s">
        <v>33</v>
      </c>
      <c r="M23" t="s">
        <v>32</v>
      </c>
      <c r="N23" t="s">
        <v>241</v>
      </c>
    </row>
    <row r="24" spans="1:14" ht="43.2" x14ac:dyDescent="0.3">
      <c r="A24" s="2">
        <v>10012</v>
      </c>
      <c r="B24" s="3" t="s">
        <v>10</v>
      </c>
      <c r="C24" s="3" t="s">
        <v>1317</v>
      </c>
      <c r="D24" s="3" t="s">
        <v>1318</v>
      </c>
      <c r="E24" s="3" t="s">
        <v>1319</v>
      </c>
      <c r="F24" s="3" t="s">
        <v>1320</v>
      </c>
      <c r="G24" s="3" t="s">
        <v>1321</v>
      </c>
      <c r="H24" s="3" t="s">
        <v>1322</v>
      </c>
      <c r="I24" s="3" t="s">
        <v>1323</v>
      </c>
      <c r="J24" s="3" t="s">
        <v>13</v>
      </c>
      <c r="K24" s="2" t="b">
        <v>0</v>
      </c>
      <c r="L24" t="s">
        <v>1318</v>
      </c>
      <c r="M24" t="s">
        <v>1347</v>
      </c>
      <c r="N24" t="s">
        <v>1353</v>
      </c>
    </row>
    <row r="25" spans="1:14" ht="28.8" x14ac:dyDescent="0.3">
      <c r="A25" s="2">
        <v>31</v>
      </c>
      <c r="B25" s="3" t="s">
        <v>10</v>
      </c>
      <c r="C25" s="3" t="s">
        <v>83</v>
      </c>
      <c r="D25" s="3" t="s">
        <v>17</v>
      </c>
      <c r="E25" s="3" t="s">
        <v>42</v>
      </c>
      <c r="F25" s="3" t="s">
        <v>84</v>
      </c>
      <c r="G25" s="3" t="s">
        <v>10</v>
      </c>
      <c r="H25" s="3" t="s">
        <v>85</v>
      </c>
      <c r="I25" s="3" t="s">
        <v>73</v>
      </c>
      <c r="J25" s="3" t="s">
        <v>13</v>
      </c>
      <c r="K25" s="2" t="b">
        <v>1</v>
      </c>
      <c r="L25" t="s">
        <v>84</v>
      </c>
      <c r="M25" t="s">
        <v>42</v>
      </c>
      <c r="N25" t="str">
        <f>C25</f>
        <v>Acartia spp.</v>
      </c>
    </row>
    <row r="26" spans="1:14" ht="28.8" x14ac:dyDescent="0.3">
      <c r="A26" s="2">
        <v>32</v>
      </c>
      <c r="B26" s="3" t="s">
        <v>10</v>
      </c>
      <c r="C26" s="3" t="s">
        <v>86</v>
      </c>
      <c r="D26" s="3" t="s">
        <v>17</v>
      </c>
      <c r="E26" s="3" t="s">
        <v>42</v>
      </c>
      <c r="F26" s="3" t="s">
        <v>84</v>
      </c>
      <c r="G26" s="3" t="s">
        <v>87</v>
      </c>
      <c r="H26" s="3" t="s">
        <v>10</v>
      </c>
      <c r="I26" s="3" t="s">
        <v>10</v>
      </c>
      <c r="J26" s="3" t="s">
        <v>13</v>
      </c>
      <c r="K26" s="2" t="b">
        <v>1</v>
      </c>
      <c r="L26" t="s">
        <v>84</v>
      </c>
      <c r="M26" t="s">
        <v>42</v>
      </c>
      <c r="N26" t="str">
        <f t="shared" ref="N26:N75" si="1">C26</f>
        <v>Diaptomidae spp.</v>
      </c>
    </row>
    <row r="27" spans="1:14" ht="28.8" x14ac:dyDescent="0.3">
      <c r="A27" s="2">
        <v>33</v>
      </c>
      <c r="B27" s="3" t="s">
        <v>10</v>
      </c>
      <c r="C27" s="3" t="s">
        <v>88</v>
      </c>
      <c r="D27" s="3" t="s">
        <v>17</v>
      </c>
      <c r="E27" s="3" t="s">
        <v>42</v>
      </c>
      <c r="F27" s="3" t="s">
        <v>84</v>
      </c>
      <c r="G27" s="3" t="s">
        <v>10</v>
      </c>
      <c r="H27" s="3" t="s">
        <v>89</v>
      </c>
      <c r="I27" s="3" t="s">
        <v>73</v>
      </c>
      <c r="J27" s="3" t="s">
        <v>13</v>
      </c>
      <c r="K27" s="2" t="b">
        <v>1</v>
      </c>
      <c r="L27" t="s">
        <v>84</v>
      </c>
      <c r="M27" t="s">
        <v>42</v>
      </c>
      <c r="N27" t="str">
        <f t="shared" si="1"/>
        <v>Pseudodiaptomus spp.</v>
      </c>
    </row>
    <row r="28" spans="1:14" ht="28.8" x14ac:dyDescent="0.3">
      <c r="A28" s="2">
        <v>34</v>
      </c>
      <c r="B28" s="3" t="s">
        <v>10</v>
      </c>
      <c r="C28" s="3" t="s">
        <v>90</v>
      </c>
      <c r="D28" s="3" t="s">
        <v>17</v>
      </c>
      <c r="E28" s="3" t="s">
        <v>42</v>
      </c>
      <c r="F28" s="3" t="s">
        <v>84</v>
      </c>
      <c r="G28" s="3" t="s">
        <v>10</v>
      </c>
      <c r="H28" s="3" t="s">
        <v>91</v>
      </c>
      <c r="I28" s="3" t="s">
        <v>92</v>
      </c>
      <c r="J28" s="3" t="s">
        <v>13</v>
      </c>
      <c r="K28" s="2" t="b">
        <v>1</v>
      </c>
      <c r="L28" t="s">
        <v>84</v>
      </c>
      <c r="M28" t="s">
        <v>42</v>
      </c>
      <c r="N28" t="str">
        <f t="shared" si="1"/>
        <v>Eurytemora affinis</v>
      </c>
    </row>
    <row r="29" spans="1:14" ht="28.8" x14ac:dyDescent="0.3">
      <c r="A29" s="2">
        <v>35</v>
      </c>
      <c r="B29" s="3" t="s">
        <v>10</v>
      </c>
      <c r="C29" s="3" t="s">
        <v>93</v>
      </c>
      <c r="D29" s="3" t="s">
        <v>17</v>
      </c>
      <c r="E29" s="3" t="s">
        <v>42</v>
      </c>
      <c r="F29" s="3" t="s">
        <v>84</v>
      </c>
      <c r="G29" s="3" t="s">
        <v>10</v>
      </c>
      <c r="H29" s="3" t="s">
        <v>93</v>
      </c>
      <c r="I29" s="3" t="s">
        <v>94</v>
      </c>
      <c r="J29" s="3" t="s">
        <v>13</v>
      </c>
      <c r="K29" s="2" t="b">
        <v>1</v>
      </c>
      <c r="L29" t="s">
        <v>84</v>
      </c>
      <c r="M29" t="s">
        <v>42</v>
      </c>
      <c r="N29" t="str">
        <f t="shared" si="1"/>
        <v>Sinocalanus</v>
      </c>
    </row>
    <row r="30" spans="1:14" ht="28.8" x14ac:dyDescent="0.3">
      <c r="A30" s="2">
        <v>36</v>
      </c>
      <c r="B30" s="3" t="s">
        <v>10</v>
      </c>
      <c r="C30" s="3" t="s">
        <v>95</v>
      </c>
      <c r="D30" s="3" t="s">
        <v>17</v>
      </c>
      <c r="E30" s="3" t="s">
        <v>42</v>
      </c>
      <c r="F30" s="3" t="s">
        <v>84</v>
      </c>
      <c r="G30" s="3" t="s">
        <v>10</v>
      </c>
      <c r="H30" s="3" t="s">
        <v>95</v>
      </c>
      <c r="I30" s="3" t="s">
        <v>96</v>
      </c>
      <c r="J30" s="3" t="s">
        <v>13</v>
      </c>
      <c r="K30" s="2" t="b">
        <v>1</v>
      </c>
      <c r="L30" t="s">
        <v>84</v>
      </c>
      <c r="M30" t="s">
        <v>42</v>
      </c>
      <c r="N30" t="str">
        <f t="shared" si="1"/>
        <v>Osphranticum</v>
      </c>
    </row>
    <row r="31" spans="1:14" ht="28.8" x14ac:dyDescent="0.3">
      <c r="A31" s="2">
        <v>37</v>
      </c>
      <c r="B31" s="3" t="s">
        <v>10</v>
      </c>
      <c r="C31" s="3" t="s">
        <v>97</v>
      </c>
      <c r="D31" s="3" t="s">
        <v>17</v>
      </c>
      <c r="E31" s="3" t="s">
        <v>42</v>
      </c>
      <c r="F31" s="3" t="s">
        <v>84</v>
      </c>
      <c r="G31" s="3" t="s">
        <v>10</v>
      </c>
      <c r="H31" s="3" t="s">
        <v>97</v>
      </c>
      <c r="I31" s="3" t="s">
        <v>76</v>
      </c>
      <c r="J31" s="3" t="s">
        <v>13</v>
      </c>
      <c r="K31" s="2" t="b">
        <v>1</v>
      </c>
      <c r="L31" t="s">
        <v>84</v>
      </c>
      <c r="M31" t="s">
        <v>42</v>
      </c>
      <c r="N31" t="str">
        <f t="shared" si="1"/>
        <v>Acartiella</v>
      </c>
    </row>
    <row r="32" spans="1:14" ht="28.8" x14ac:dyDescent="0.3">
      <c r="A32" s="2">
        <v>38</v>
      </c>
      <c r="B32" s="3" t="s">
        <v>10</v>
      </c>
      <c r="C32" s="3" t="s">
        <v>98</v>
      </c>
      <c r="D32" s="3" t="s">
        <v>17</v>
      </c>
      <c r="E32" s="3" t="s">
        <v>42</v>
      </c>
      <c r="F32" s="3" t="s">
        <v>84</v>
      </c>
      <c r="G32" s="3" t="s">
        <v>10</v>
      </c>
      <c r="H32" s="3" t="s">
        <v>98</v>
      </c>
      <c r="I32" s="3" t="s">
        <v>99</v>
      </c>
      <c r="J32" s="3" t="s">
        <v>13</v>
      </c>
      <c r="K32" s="2" t="b">
        <v>1</v>
      </c>
      <c r="L32" t="s">
        <v>84</v>
      </c>
      <c r="M32" t="s">
        <v>42</v>
      </c>
      <c r="N32" t="str">
        <f t="shared" si="1"/>
        <v>Tortanus</v>
      </c>
    </row>
    <row r="33" spans="1:14" ht="28.8" x14ac:dyDescent="0.3">
      <c r="A33" s="2">
        <v>39</v>
      </c>
      <c r="B33" s="3" t="s">
        <v>10</v>
      </c>
      <c r="C33" s="3" t="s">
        <v>100</v>
      </c>
      <c r="D33" s="3" t="s">
        <v>17</v>
      </c>
      <c r="E33" s="3" t="s">
        <v>42</v>
      </c>
      <c r="F33" s="3" t="s">
        <v>84</v>
      </c>
      <c r="G33" s="3" t="s">
        <v>10</v>
      </c>
      <c r="H33" s="3" t="s">
        <v>85</v>
      </c>
      <c r="I33" s="3" t="s">
        <v>10</v>
      </c>
      <c r="J33" s="3" t="s">
        <v>21</v>
      </c>
      <c r="K33" s="2" t="b">
        <v>1</v>
      </c>
      <c r="L33" t="s">
        <v>84</v>
      </c>
      <c r="M33" t="s">
        <v>42</v>
      </c>
      <c r="N33" t="str">
        <f t="shared" si="1"/>
        <v>Acartia copepodid</v>
      </c>
    </row>
    <row r="34" spans="1:14" ht="28.8" x14ac:dyDescent="0.3">
      <c r="A34" s="2">
        <v>40</v>
      </c>
      <c r="B34" s="3" t="s">
        <v>10</v>
      </c>
      <c r="C34" s="3" t="s">
        <v>101</v>
      </c>
      <c r="D34" s="3" t="s">
        <v>17</v>
      </c>
      <c r="E34" s="3" t="s">
        <v>42</v>
      </c>
      <c r="F34" s="3" t="s">
        <v>84</v>
      </c>
      <c r="G34" s="3" t="s">
        <v>10</v>
      </c>
      <c r="H34" s="3" t="s">
        <v>10</v>
      </c>
      <c r="I34" s="3" t="s">
        <v>10</v>
      </c>
      <c r="J34" s="3" t="s">
        <v>21</v>
      </c>
      <c r="K34" s="2" t="b">
        <v>1</v>
      </c>
      <c r="L34" t="s">
        <v>84</v>
      </c>
      <c r="M34" t="s">
        <v>42</v>
      </c>
      <c r="N34" t="str">
        <f t="shared" si="1"/>
        <v>calanoid copepodid</v>
      </c>
    </row>
    <row r="35" spans="1:14" ht="28.8" x14ac:dyDescent="0.3">
      <c r="A35" s="2">
        <v>41</v>
      </c>
      <c r="B35" s="3" t="s">
        <v>10</v>
      </c>
      <c r="C35" s="3" t="s">
        <v>102</v>
      </c>
      <c r="D35" s="3" t="s">
        <v>17</v>
      </c>
      <c r="E35" s="3" t="s">
        <v>42</v>
      </c>
      <c r="F35" s="3" t="s">
        <v>84</v>
      </c>
      <c r="G35" s="3" t="s">
        <v>10</v>
      </c>
      <c r="H35" s="3" t="s">
        <v>91</v>
      </c>
      <c r="I35" s="3" t="s">
        <v>92</v>
      </c>
      <c r="J35" s="3" t="s">
        <v>21</v>
      </c>
      <c r="K35" s="2" t="b">
        <v>1</v>
      </c>
      <c r="L35" t="s">
        <v>84</v>
      </c>
      <c r="M35" t="s">
        <v>42</v>
      </c>
      <c r="N35" t="str">
        <f t="shared" si="1"/>
        <v>Eurytemora copepodid</v>
      </c>
    </row>
    <row r="36" spans="1:14" ht="28.8" x14ac:dyDescent="0.3">
      <c r="A36" s="2">
        <v>42</v>
      </c>
      <c r="B36" s="3" t="s">
        <v>10</v>
      </c>
      <c r="C36" s="3" t="s">
        <v>103</v>
      </c>
      <c r="D36" s="3" t="s">
        <v>17</v>
      </c>
      <c r="E36" s="3" t="s">
        <v>42</v>
      </c>
      <c r="F36" s="3" t="s">
        <v>84</v>
      </c>
      <c r="G36" s="3" t="s">
        <v>10</v>
      </c>
      <c r="H36" s="3" t="s">
        <v>89</v>
      </c>
      <c r="I36" s="3" t="s">
        <v>73</v>
      </c>
      <c r="J36" s="3" t="s">
        <v>21</v>
      </c>
      <c r="K36" s="2" t="b">
        <v>1</v>
      </c>
      <c r="L36" t="s">
        <v>84</v>
      </c>
      <c r="M36" t="s">
        <v>42</v>
      </c>
      <c r="N36" t="str">
        <f t="shared" si="1"/>
        <v>Pseudodiaptomus copepodid</v>
      </c>
    </row>
    <row r="37" spans="1:14" ht="28.8" x14ac:dyDescent="0.3">
      <c r="A37" s="2">
        <v>43</v>
      </c>
      <c r="B37" s="3" t="s">
        <v>10</v>
      </c>
      <c r="C37" s="3" t="s">
        <v>104</v>
      </c>
      <c r="D37" s="3" t="s">
        <v>17</v>
      </c>
      <c r="E37" s="3" t="s">
        <v>42</v>
      </c>
      <c r="F37" s="3" t="s">
        <v>84</v>
      </c>
      <c r="G37" s="3" t="s">
        <v>10</v>
      </c>
      <c r="H37" s="3" t="s">
        <v>89</v>
      </c>
      <c r="I37" s="3" t="s">
        <v>105</v>
      </c>
      <c r="J37" s="3" t="s">
        <v>13</v>
      </c>
      <c r="K37" s="2" t="b">
        <v>1</v>
      </c>
      <c r="L37" t="s">
        <v>84</v>
      </c>
      <c r="M37" t="s">
        <v>42</v>
      </c>
      <c r="N37" t="str">
        <f t="shared" si="1"/>
        <v>Pseudodiaptomus euryhalinus</v>
      </c>
    </row>
    <row r="38" spans="1:14" ht="28.8" x14ac:dyDescent="0.3">
      <c r="A38" s="2">
        <v>44</v>
      </c>
      <c r="B38" s="3" t="s">
        <v>10</v>
      </c>
      <c r="C38" s="3" t="s">
        <v>106</v>
      </c>
      <c r="D38" s="3" t="s">
        <v>17</v>
      </c>
      <c r="E38" s="3" t="s">
        <v>42</v>
      </c>
      <c r="F38" s="3" t="s">
        <v>84</v>
      </c>
      <c r="G38" s="3" t="s">
        <v>87</v>
      </c>
      <c r="H38" s="3" t="s">
        <v>10</v>
      </c>
      <c r="I38" s="3" t="s">
        <v>10</v>
      </c>
      <c r="J38" s="3" t="s">
        <v>21</v>
      </c>
      <c r="K38" s="2" t="b">
        <v>1</v>
      </c>
      <c r="L38" t="s">
        <v>84</v>
      </c>
      <c r="M38" t="s">
        <v>42</v>
      </c>
      <c r="N38" t="str">
        <f t="shared" si="1"/>
        <v>Diaptomidae copepodid</v>
      </c>
    </row>
    <row r="39" spans="1:14" ht="28.8" x14ac:dyDescent="0.3">
      <c r="A39" s="2">
        <v>45</v>
      </c>
      <c r="B39" s="3" t="s">
        <v>10</v>
      </c>
      <c r="C39" s="3" t="s">
        <v>107</v>
      </c>
      <c r="D39" s="3" t="s">
        <v>17</v>
      </c>
      <c r="E39" s="3" t="s">
        <v>42</v>
      </c>
      <c r="F39" s="3" t="s">
        <v>84</v>
      </c>
      <c r="G39" s="3" t="s">
        <v>10</v>
      </c>
      <c r="H39" s="3" t="s">
        <v>97</v>
      </c>
      <c r="I39" s="3" t="s">
        <v>10</v>
      </c>
      <c r="J39" s="3" t="s">
        <v>21</v>
      </c>
      <c r="K39" s="2" t="b">
        <v>1</v>
      </c>
      <c r="L39" t="s">
        <v>84</v>
      </c>
      <c r="M39" t="s">
        <v>42</v>
      </c>
      <c r="N39" t="str">
        <f t="shared" si="1"/>
        <v>Acartiella copepodid</v>
      </c>
    </row>
    <row r="40" spans="1:14" ht="28.8" x14ac:dyDescent="0.3">
      <c r="A40" s="2">
        <v>46</v>
      </c>
      <c r="B40" s="3" t="s">
        <v>10</v>
      </c>
      <c r="C40" s="3" t="s">
        <v>108</v>
      </c>
      <c r="D40" s="3" t="s">
        <v>17</v>
      </c>
      <c r="E40" s="3" t="s">
        <v>42</v>
      </c>
      <c r="F40" s="3" t="s">
        <v>84</v>
      </c>
      <c r="G40" s="3" t="s">
        <v>10</v>
      </c>
      <c r="H40" s="3" t="s">
        <v>98</v>
      </c>
      <c r="I40" s="3" t="s">
        <v>10</v>
      </c>
      <c r="J40" s="3" t="s">
        <v>21</v>
      </c>
      <c r="K40" s="2" t="b">
        <v>1</v>
      </c>
      <c r="L40" t="s">
        <v>84</v>
      </c>
      <c r="M40" t="s">
        <v>42</v>
      </c>
      <c r="N40" t="str">
        <f t="shared" si="1"/>
        <v>Tortanus copepodid</v>
      </c>
    </row>
    <row r="41" spans="1:14" ht="28.8" x14ac:dyDescent="0.3">
      <c r="A41" s="2">
        <v>47</v>
      </c>
      <c r="B41" s="3" t="s">
        <v>10</v>
      </c>
      <c r="C41" s="3" t="s">
        <v>109</v>
      </c>
      <c r="D41" s="3" t="s">
        <v>17</v>
      </c>
      <c r="E41" s="3" t="s">
        <v>42</v>
      </c>
      <c r="F41" s="3" t="s">
        <v>84</v>
      </c>
      <c r="G41" s="3" t="s">
        <v>10</v>
      </c>
      <c r="H41" s="3" t="s">
        <v>98</v>
      </c>
      <c r="I41" s="3" t="s">
        <v>110</v>
      </c>
      <c r="J41" s="3" t="s">
        <v>13</v>
      </c>
      <c r="K41" s="2" t="b">
        <v>1</v>
      </c>
      <c r="L41" t="s">
        <v>84</v>
      </c>
      <c r="M41" t="s">
        <v>42</v>
      </c>
      <c r="N41" t="str">
        <f t="shared" si="1"/>
        <v>Tortanus dextrilobatus</v>
      </c>
    </row>
    <row r="42" spans="1:14" ht="28.8" x14ac:dyDescent="0.3">
      <c r="A42" s="2">
        <v>48</v>
      </c>
      <c r="B42" s="3" t="s">
        <v>10</v>
      </c>
      <c r="C42" s="3" t="s">
        <v>111</v>
      </c>
      <c r="D42" s="3" t="s">
        <v>17</v>
      </c>
      <c r="E42" s="3" t="s">
        <v>42</v>
      </c>
      <c r="F42" s="3" t="s">
        <v>84</v>
      </c>
      <c r="G42" s="3" t="s">
        <v>10</v>
      </c>
      <c r="H42" s="3" t="s">
        <v>10</v>
      </c>
      <c r="I42" s="3" t="s">
        <v>10</v>
      </c>
      <c r="J42" s="3" t="s">
        <v>13</v>
      </c>
      <c r="K42" s="2" t="b">
        <v>1</v>
      </c>
      <c r="L42" t="s">
        <v>84</v>
      </c>
      <c r="M42" t="s">
        <v>42</v>
      </c>
      <c r="N42" t="str">
        <f t="shared" si="1"/>
        <v>Calanoid UNID/other</v>
      </c>
    </row>
    <row r="43" spans="1:14" ht="28.8" x14ac:dyDescent="0.3">
      <c r="A43" s="2">
        <v>49</v>
      </c>
      <c r="B43" s="3" t="s">
        <v>10</v>
      </c>
      <c r="C43" s="3" t="s">
        <v>112</v>
      </c>
      <c r="D43" s="3" t="s">
        <v>17</v>
      </c>
      <c r="E43" s="3" t="s">
        <v>42</v>
      </c>
      <c r="F43" s="3" t="s">
        <v>84</v>
      </c>
      <c r="G43" s="3" t="s">
        <v>10</v>
      </c>
      <c r="H43" s="3" t="s">
        <v>10</v>
      </c>
      <c r="I43" s="3" t="s">
        <v>10</v>
      </c>
      <c r="J43" s="3" t="s">
        <v>13</v>
      </c>
      <c r="K43" s="2" t="b">
        <v>1</v>
      </c>
      <c r="L43" t="s">
        <v>84</v>
      </c>
      <c r="M43" t="s">
        <v>42</v>
      </c>
      <c r="N43" t="str">
        <f t="shared" si="1"/>
        <v>Calanoid Other</v>
      </c>
    </row>
    <row r="44" spans="1:14" ht="28.8" x14ac:dyDescent="0.3">
      <c r="A44" s="2">
        <v>50</v>
      </c>
      <c r="B44" s="3" t="s">
        <v>10</v>
      </c>
      <c r="C44" s="3" t="s">
        <v>113</v>
      </c>
      <c r="D44" s="3" t="s">
        <v>17</v>
      </c>
      <c r="E44" s="3" t="s">
        <v>42</v>
      </c>
      <c r="F44" s="3" t="s">
        <v>84</v>
      </c>
      <c r="G44" s="3" t="s">
        <v>10</v>
      </c>
      <c r="H44" s="3" t="s">
        <v>98</v>
      </c>
      <c r="I44" s="3" t="s">
        <v>114</v>
      </c>
      <c r="J44" s="3" t="s">
        <v>13</v>
      </c>
      <c r="K44" s="2" t="b">
        <v>1</v>
      </c>
      <c r="L44" t="s">
        <v>84</v>
      </c>
      <c r="M44" t="s">
        <v>42</v>
      </c>
      <c r="N44" t="str">
        <f t="shared" si="1"/>
        <v>Tortanus discaudatus</v>
      </c>
    </row>
    <row r="45" spans="1:14" ht="28.8" x14ac:dyDescent="0.3">
      <c r="A45" s="2">
        <v>80</v>
      </c>
      <c r="B45" s="3" t="s">
        <v>10</v>
      </c>
      <c r="C45" s="3" t="s">
        <v>145</v>
      </c>
      <c r="D45" s="3" t="s">
        <v>17</v>
      </c>
      <c r="E45" s="3" t="s">
        <v>42</v>
      </c>
      <c r="F45" s="3" t="s">
        <v>84</v>
      </c>
      <c r="G45" s="3" t="s">
        <v>10</v>
      </c>
      <c r="H45" s="3" t="s">
        <v>91</v>
      </c>
      <c r="I45" s="3" t="s">
        <v>10</v>
      </c>
      <c r="J45" s="3" t="s">
        <v>21</v>
      </c>
      <c r="K45" s="2" t="b">
        <v>1</v>
      </c>
      <c r="L45" t="s">
        <v>84</v>
      </c>
      <c r="M45" t="s">
        <v>42</v>
      </c>
      <c r="N45" t="str">
        <f t="shared" si="1"/>
        <v>Eurytemora nauplii</v>
      </c>
    </row>
    <row r="46" spans="1:14" ht="28.8" x14ac:dyDescent="0.3">
      <c r="A46" s="2">
        <v>81</v>
      </c>
      <c r="B46" s="3" t="s">
        <v>10</v>
      </c>
      <c r="C46" s="3" t="s">
        <v>146</v>
      </c>
      <c r="D46" s="3" t="s">
        <v>17</v>
      </c>
      <c r="E46" s="3" t="s">
        <v>42</v>
      </c>
      <c r="F46" s="3" t="s">
        <v>84</v>
      </c>
      <c r="G46" s="3" t="s">
        <v>10</v>
      </c>
      <c r="H46" s="3" t="s">
        <v>93</v>
      </c>
      <c r="I46" s="3" t="s">
        <v>10</v>
      </c>
      <c r="J46" s="3" t="s">
        <v>21</v>
      </c>
      <c r="K46" s="2" t="b">
        <v>1</v>
      </c>
      <c r="L46" t="s">
        <v>84</v>
      </c>
      <c r="M46" t="s">
        <v>42</v>
      </c>
      <c r="N46" t="str">
        <f t="shared" si="1"/>
        <v>Sinocalanus nauplii</v>
      </c>
    </row>
    <row r="47" spans="1:14" ht="28.8" x14ac:dyDescent="0.3">
      <c r="A47" s="2">
        <v>82</v>
      </c>
      <c r="B47" s="3" t="s">
        <v>10</v>
      </c>
      <c r="C47" s="3" t="s">
        <v>147</v>
      </c>
      <c r="D47" s="3" t="s">
        <v>17</v>
      </c>
      <c r="E47" s="3" t="s">
        <v>42</v>
      </c>
      <c r="F47" s="3" t="s">
        <v>84</v>
      </c>
      <c r="G47" s="3" t="s">
        <v>10</v>
      </c>
      <c r="H47" s="3" t="s">
        <v>89</v>
      </c>
      <c r="I47" s="3" t="s">
        <v>73</v>
      </c>
      <c r="J47" s="3" t="s">
        <v>21</v>
      </c>
      <c r="K47" s="2" t="b">
        <v>1</v>
      </c>
      <c r="L47" t="s">
        <v>84</v>
      </c>
      <c r="M47" t="s">
        <v>42</v>
      </c>
      <c r="N47" t="str">
        <f t="shared" si="1"/>
        <v>Pseudodiaptomus nauplii</v>
      </c>
    </row>
    <row r="48" spans="1:14" ht="28.8" x14ac:dyDescent="0.3">
      <c r="A48" s="2">
        <v>83</v>
      </c>
      <c r="B48" s="3" t="s">
        <v>10</v>
      </c>
      <c r="C48" s="3" t="s">
        <v>148</v>
      </c>
      <c r="D48" s="3" t="s">
        <v>17</v>
      </c>
      <c r="E48" s="3" t="s">
        <v>42</v>
      </c>
      <c r="F48" s="3" t="s">
        <v>84</v>
      </c>
      <c r="G48" s="3" t="s">
        <v>10</v>
      </c>
      <c r="H48" s="3" t="s">
        <v>93</v>
      </c>
      <c r="I48" s="3" t="s">
        <v>10</v>
      </c>
      <c r="J48" s="3" t="s">
        <v>21</v>
      </c>
      <c r="K48" s="2" t="b">
        <v>1</v>
      </c>
      <c r="L48" t="s">
        <v>84</v>
      </c>
      <c r="M48" t="s">
        <v>42</v>
      </c>
      <c r="N48" t="str">
        <f t="shared" si="1"/>
        <v>Sinocalanus copepodid</v>
      </c>
    </row>
    <row r="49" spans="1:14" ht="28.8" x14ac:dyDescent="0.3">
      <c r="A49" s="2">
        <v>86</v>
      </c>
      <c r="B49" s="3" t="s">
        <v>10</v>
      </c>
      <c r="C49" s="3" t="s">
        <v>151</v>
      </c>
      <c r="D49" s="3" t="s">
        <v>17</v>
      </c>
      <c r="E49" s="3" t="s">
        <v>42</v>
      </c>
      <c r="F49" s="3" t="s">
        <v>84</v>
      </c>
      <c r="G49" s="3" t="s">
        <v>10</v>
      </c>
      <c r="H49" s="3" t="s">
        <v>89</v>
      </c>
      <c r="I49" s="3" t="s">
        <v>152</v>
      </c>
      <c r="J49" s="3" t="s">
        <v>13</v>
      </c>
      <c r="K49" s="2" t="b">
        <v>1</v>
      </c>
      <c r="L49" t="s">
        <v>84</v>
      </c>
      <c r="M49" t="s">
        <v>42</v>
      </c>
      <c r="N49" t="str">
        <f t="shared" si="1"/>
        <v>Pseudodiaptomus forbesii</v>
      </c>
    </row>
    <row r="50" spans="1:14" ht="28.8" x14ac:dyDescent="0.3">
      <c r="A50" s="2">
        <v>87</v>
      </c>
      <c r="B50" s="3" t="s">
        <v>10</v>
      </c>
      <c r="C50" s="3" t="s">
        <v>153</v>
      </c>
      <c r="D50" s="3" t="s">
        <v>17</v>
      </c>
      <c r="E50" s="3" t="s">
        <v>42</v>
      </c>
      <c r="F50" s="3" t="s">
        <v>84</v>
      </c>
      <c r="G50" s="3" t="s">
        <v>10</v>
      </c>
      <c r="H50" s="3" t="s">
        <v>89</v>
      </c>
      <c r="I50" s="3" t="s">
        <v>154</v>
      </c>
      <c r="J50" s="3" t="s">
        <v>13</v>
      </c>
      <c r="K50" s="2" t="b">
        <v>1</v>
      </c>
      <c r="L50" t="s">
        <v>84</v>
      </c>
      <c r="M50" t="s">
        <v>42</v>
      </c>
      <c r="N50" t="str">
        <f t="shared" si="1"/>
        <v>Pseudodiaptomus marinus</v>
      </c>
    </row>
    <row r="51" spans="1:14" ht="28.8" x14ac:dyDescent="0.3">
      <c r="A51" s="2">
        <v>108</v>
      </c>
      <c r="B51" s="3" t="s">
        <v>10</v>
      </c>
      <c r="C51" s="3" t="s">
        <v>186</v>
      </c>
      <c r="D51" s="3" t="s">
        <v>17</v>
      </c>
      <c r="E51" s="3" t="s">
        <v>42</v>
      </c>
      <c r="F51" s="3" t="s">
        <v>84</v>
      </c>
      <c r="G51" s="3" t="s">
        <v>10</v>
      </c>
      <c r="H51" s="3" t="s">
        <v>10</v>
      </c>
      <c r="I51" s="3" t="s">
        <v>10</v>
      </c>
      <c r="J51" s="3" t="s">
        <v>13</v>
      </c>
      <c r="K51" s="2" t="b">
        <v>1</v>
      </c>
      <c r="L51" t="s">
        <v>84</v>
      </c>
      <c r="M51" t="s">
        <v>42</v>
      </c>
      <c r="N51" t="str">
        <f t="shared" si="1"/>
        <v>Calanoid</v>
      </c>
    </row>
    <row r="52" spans="1:14" ht="28.8" x14ac:dyDescent="0.3">
      <c r="A52" s="2">
        <v>304</v>
      </c>
      <c r="B52" s="3" t="s">
        <v>10</v>
      </c>
      <c r="C52" s="3" t="s">
        <v>494</v>
      </c>
      <c r="D52" s="3" t="s">
        <v>17</v>
      </c>
      <c r="E52" s="3" t="s">
        <v>42</v>
      </c>
      <c r="F52" s="3" t="s">
        <v>84</v>
      </c>
      <c r="G52" s="3" t="s">
        <v>10</v>
      </c>
      <c r="H52" s="3" t="s">
        <v>91</v>
      </c>
      <c r="I52" s="3" t="s">
        <v>92</v>
      </c>
      <c r="J52" s="3" t="s">
        <v>21</v>
      </c>
      <c r="K52" s="2" t="b">
        <v>1</v>
      </c>
      <c r="L52" t="s">
        <v>84</v>
      </c>
      <c r="M52" t="s">
        <v>42</v>
      </c>
      <c r="N52" t="str">
        <f t="shared" si="1"/>
        <v>Eurytemora (gravid)</v>
      </c>
    </row>
    <row r="53" spans="1:14" ht="28.8" x14ac:dyDescent="0.3">
      <c r="A53" s="2">
        <v>305</v>
      </c>
      <c r="B53" s="3" t="s">
        <v>10</v>
      </c>
      <c r="C53" s="3" t="s">
        <v>495</v>
      </c>
      <c r="D53" s="3" t="s">
        <v>17</v>
      </c>
      <c r="E53" s="3" t="s">
        <v>42</v>
      </c>
      <c r="F53" s="3" t="s">
        <v>84</v>
      </c>
      <c r="G53" s="3" t="s">
        <v>10</v>
      </c>
      <c r="H53" s="3" t="s">
        <v>89</v>
      </c>
      <c r="I53" s="3" t="s">
        <v>496</v>
      </c>
      <c r="J53" s="3" t="s">
        <v>13</v>
      </c>
      <c r="K53" s="2" t="b">
        <v>1</v>
      </c>
      <c r="L53" t="s">
        <v>84</v>
      </c>
      <c r="M53" t="s">
        <v>42</v>
      </c>
      <c r="N53" t="str">
        <f t="shared" si="1"/>
        <v>P. forbesi (gravid)</v>
      </c>
    </row>
    <row r="54" spans="1:14" ht="28.8" x14ac:dyDescent="0.3">
      <c r="A54" s="2">
        <v>306</v>
      </c>
      <c r="B54" s="3" t="s">
        <v>10</v>
      </c>
      <c r="C54" s="3" t="s">
        <v>497</v>
      </c>
      <c r="D54" s="3" t="s">
        <v>17</v>
      </c>
      <c r="E54" s="3" t="s">
        <v>42</v>
      </c>
      <c r="F54" s="3" t="s">
        <v>84</v>
      </c>
      <c r="G54" s="3" t="s">
        <v>10</v>
      </c>
      <c r="H54" s="3" t="s">
        <v>93</v>
      </c>
      <c r="I54" s="3" t="s">
        <v>498</v>
      </c>
      <c r="J54" s="3" t="s">
        <v>13</v>
      </c>
      <c r="K54" s="2" t="b">
        <v>1</v>
      </c>
      <c r="L54" t="s">
        <v>84</v>
      </c>
      <c r="M54" t="s">
        <v>42</v>
      </c>
      <c r="N54" t="str">
        <f t="shared" si="1"/>
        <v>Sinocalanus (gravid)</v>
      </c>
    </row>
    <row r="55" spans="1:14" ht="28.8" x14ac:dyDescent="0.3">
      <c r="A55" s="2">
        <v>307</v>
      </c>
      <c r="B55" s="3" t="s">
        <v>10</v>
      </c>
      <c r="C55" s="3" t="s">
        <v>499</v>
      </c>
      <c r="D55" s="3" t="s">
        <v>17</v>
      </c>
      <c r="E55" s="3" t="s">
        <v>42</v>
      </c>
      <c r="F55" s="3" t="s">
        <v>84</v>
      </c>
      <c r="G55" s="3" t="s">
        <v>10</v>
      </c>
      <c r="H55" s="3" t="s">
        <v>95</v>
      </c>
      <c r="I55" s="3" t="s">
        <v>96</v>
      </c>
      <c r="J55" s="3" t="s">
        <v>13</v>
      </c>
      <c r="K55" s="2" t="b">
        <v>1</v>
      </c>
      <c r="L55" t="s">
        <v>84</v>
      </c>
      <c r="M55" t="s">
        <v>42</v>
      </c>
      <c r="N55" t="str">
        <f t="shared" si="1"/>
        <v>Osphranticum (gravid)</v>
      </c>
    </row>
    <row r="56" spans="1:14" ht="28.8" x14ac:dyDescent="0.3">
      <c r="A56" s="2">
        <v>308</v>
      </c>
      <c r="B56" s="3" t="s">
        <v>10</v>
      </c>
      <c r="C56" s="3" t="s">
        <v>500</v>
      </c>
      <c r="D56" s="3" t="s">
        <v>17</v>
      </c>
      <c r="E56" s="3" t="s">
        <v>42</v>
      </c>
      <c r="F56" s="3" t="s">
        <v>84</v>
      </c>
      <c r="G56" s="3" t="s">
        <v>87</v>
      </c>
      <c r="H56" s="3" t="s">
        <v>10</v>
      </c>
      <c r="I56" s="3" t="s">
        <v>10</v>
      </c>
      <c r="J56" s="3" t="s">
        <v>13</v>
      </c>
      <c r="K56" s="2" t="b">
        <v>1</v>
      </c>
      <c r="L56" t="s">
        <v>84</v>
      </c>
      <c r="M56" t="s">
        <v>42</v>
      </c>
      <c r="N56" t="str">
        <f t="shared" si="1"/>
        <v>Diaptomidae (gravid)</v>
      </c>
    </row>
    <row r="57" spans="1:14" ht="28.8" x14ac:dyDescent="0.3">
      <c r="A57" s="2">
        <v>309</v>
      </c>
      <c r="B57" s="3" t="s">
        <v>10</v>
      </c>
      <c r="C57" s="3" t="s">
        <v>501</v>
      </c>
      <c r="D57" s="3" t="s">
        <v>17</v>
      </c>
      <c r="E57" s="3" t="s">
        <v>42</v>
      </c>
      <c r="F57" s="3" t="s">
        <v>84</v>
      </c>
      <c r="G57" s="3" t="s">
        <v>10</v>
      </c>
      <c r="H57" s="3" t="s">
        <v>89</v>
      </c>
      <c r="I57" s="3" t="s">
        <v>154</v>
      </c>
      <c r="J57" s="3" t="s">
        <v>13</v>
      </c>
      <c r="K57" s="2" t="b">
        <v>1</v>
      </c>
      <c r="L57" t="s">
        <v>84</v>
      </c>
      <c r="M57" t="s">
        <v>42</v>
      </c>
      <c r="N57" t="str">
        <f t="shared" si="1"/>
        <v>P. marinus (gravid)</v>
      </c>
    </row>
    <row r="58" spans="1:14" ht="28.8" x14ac:dyDescent="0.3">
      <c r="A58" s="2">
        <v>310</v>
      </c>
      <c r="B58" s="3" t="s">
        <v>10</v>
      </c>
      <c r="C58" s="3" t="s">
        <v>502</v>
      </c>
      <c r="D58" s="3" t="s">
        <v>17</v>
      </c>
      <c r="E58" s="3" t="s">
        <v>42</v>
      </c>
      <c r="F58" s="3" t="s">
        <v>84</v>
      </c>
      <c r="G58" s="3" t="s">
        <v>10</v>
      </c>
      <c r="H58" s="3" t="s">
        <v>10</v>
      </c>
      <c r="I58" s="3" t="s">
        <v>10</v>
      </c>
      <c r="J58" s="3" t="s">
        <v>13</v>
      </c>
      <c r="K58" s="2" t="b">
        <v>1</v>
      </c>
      <c r="L58" t="s">
        <v>84</v>
      </c>
      <c r="M58" t="s">
        <v>42</v>
      </c>
      <c r="N58" t="str">
        <f t="shared" si="1"/>
        <v>Calanoid copepod (gravid)</v>
      </c>
    </row>
    <row r="59" spans="1:14" ht="28.8" x14ac:dyDescent="0.3">
      <c r="A59" s="2">
        <v>61</v>
      </c>
      <c r="B59" s="3" t="s">
        <v>10</v>
      </c>
      <c r="C59" s="3" t="s">
        <v>117</v>
      </c>
      <c r="D59" s="3" t="s">
        <v>17</v>
      </c>
      <c r="E59" s="3" t="s">
        <v>118</v>
      </c>
      <c r="F59" s="3" t="s">
        <v>119</v>
      </c>
      <c r="G59" s="3" t="s">
        <v>10</v>
      </c>
      <c r="H59" s="3" t="s">
        <v>117</v>
      </c>
      <c r="I59" s="3" t="s">
        <v>120</v>
      </c>
      <c r="J59" s="3" t="s">
        <v>13</v>
      </c>
      <c r="K59" s="2" t="b">
        <v>1</v>
      </c>
      <c r="L59" t="s">
        <v>119</v>
      </c>
      <c r="M59" t="s">
        <v>119</v>
      </c>
      <c r="N59" t="str">
        <f t="shared" si="1"/>
        <v>Bosmina</v>
      </c>
    </row>
    <row r="60" spans="1:14" ht="28.8" x14ac:dyDescent="0.3">
      <c r="A60" s="2">
        <v>62</v>
      </c>
      <c r="B60" s="3" t="s">
        <v>10</v>
      </c>
      <c r="C60" s="3" t="s">
        <v>121</v>
      </c>
      <c r="D60" s="3" t="s">
        <v>17</v>
      </c>
      <c r="E60" s="3" t="s">
        <v>118</v>
      </c>
      <c r="F60" s="3" t="s">
        <v>119</v>
      </c>
      <c r="G60" s="3" t="s">
        <v>10</v>
      </c>
      <c r="H60" s="3" t="s">
        <v>121</v>
      </c>
      <c r="I60" s="3" t="s">
        <v>73</v>
      </c>
      <c r="J60" s="3" t="s">
        <v>13</v>
      </c>
      <c r="K60" s="2" t="b">
        <v>1</v>
      </c>
      <c r="L60" t="s">
        <v>119</v>
      </c>
      <c r="M60" t="s">
        <v>119</v>
      </c>
      <c r="N60" t="str">
        <f t="shared" si="1"/>
        <v>Daphnia</v>
      </c>
    </row>
    <row r="61" spans="1:14" ht="28.8" x14ac:dyDescent="0.3">
      <c r="A61" s="2">
        <v>63</v>
      </c>
      <c r="B61" s="3" t="s">
        <v>10</v>
      </c>
      <c r="C61" s="3" t="s">
        <v>122</v>
      </c>
      <c r="D61" s="3" t="s">
        <v>17</v>
      </c>
      <c r="E61" s="3" t="s">
        <v>118</v>
      </c>
      <c r="F61" s="3" t="s">
        <v>119</v>
      </c>
      <c r="G61" s="3" t="s">
        <v>10</v>
      </c>
      <c r="H61" s="3" t="s">
        <v>122</v>
      </c>
      <c r="I61" s="3" t="s">
        <v>73</v>
      </c>
      <c r="J61" s="3" t="s">
        <v>13</v>
      </c>
      <c r="K61" s="2" t="b">
        <v>1</v>
      </c>
      <c r="L61" t="s">
        <v>119</v>
      </c>
      <c r="M61" t="s">
        <v>119</v>
      </c>
      <c r="N61" t="str">
        <f t="shared" si="1"/>
        <v>Diaphanosoma</v>
      </c>
    </row>
    <row r="62" spans="1:14" ht="28.8" x14ac:dyDescent="0.3">
      <c r="A62" s="2">
        <v>64</v>
      </c>
      <c r="B62" s="3" t="s">
        <v>10</v>
      </c>
      <c r="C62" s="3" t="s">
        <v>123</v>
      </c>
      <c r="D62" s="3" t="s">
        <v>17</v>
      </c>
      <c r="E62" s="3" t="s">
        <v>118</v>
      </c>
      <c r="F62" s="3" t="s">
        <v>119</v>
      </c>
      <c r="G62" s="3" t="s">
        <v>10</v>
      </c>
      <c r="H62" s="3" t="s">
        <v>123</v>
      </c>
      <c r="I62" s="3" t="s">
        <v>73</v>
      </c>
      <c r="J62" s="3" t="s">
        <v>13</v>
      </c>
      <c r="K62" s="2" t="b">
        <v>1</v>
      </c>
      <c r="L62" t="s">
        <v>119</v>
      </c>
      <c r="M62" t="s">
        <v>119</v>
      </c>
      <c r="N62" t="str">
        <f t="shared" si="1"/>
        <v>Ceriodaphnia</v>
      </c>
    </row>
    <row r="63" spans="1:14" ht="28.8" x14ac:dyDescent="0.3">
      <c r="A63" s="2">
        <v>69</v>
      </c>
      <c r="B63" s="3" t="s">
        <v>10</v>
      </c>
      <c r="C63" s="3" t="s">
        <v>124</v>
      </c>
      <c r="D63" s="3" t="s">
        <v>17</v>
      </c>
      <c r="E63" s="3" t="s">
        <v>118</v>
      </c>
      <c r="F63" s="3" t="s">
        <v>119</v>
      </c>
      <c r="G63" s="3" t="s">
        <v>10</v>
      </c>
      <c r="H63" s="3" t="s">
        <v>10</v>
      </c>
      <c r="I63" s="3" t="s">
        <v>10</v>
      </c>
      <c r="J63" s="3" t="s">
        <v>13</v>
      </c>
      <c r="K63" s="2" t="b">
        <v>1</v>
      </c>
      <c r="L63" t="s">
        <v>119</v>
      </c>
      <c r="M63" t="s">
        <v>119</v>
      </c>
      <c r="N63" t="str">
        <f t="shared" si="1"/>
        <v>cladocera other</v>
      </c>
    </row>
    <row r="64" spans="1:14" ht="28.8" x14ac:dyDescent="0.3">
      <c r="A64" s="2">
        <v>107</v>
      </c>
      <c r="B64" s="3" t="s">
        <v>10</v>
      </c>
      <c r="C64" s="3" t="s">
        <v>119</v>
      </c>
      <c r="D64" s="3" t="s">
        <v>17</v>
      </c>
      <c r="E64" s="3" t="s">
        <v>118</v>
      </c>
      <c r="F64" s="3" t="s">
        <v>119</v>
      </c>
      <c r="G64" s="3" t="s">
        <v>10</v>
      </c>
      <c r="H64" s="3" t="s">
        <v>10</v>
      </c>
      <c r="I64" s="3" t="s">
        <v>10</v>
      </c>
      <c r="J64" s="3" t="s">
        <v>13</v>
      </c>
      <c r="K64" s="2" t="b">
        <v>1</v>
      </c>
      <c r="L64" t="s">
        <v>119</v>
      </c>
      <c r="M64" t="s">
        <v>119</v>
      </c>
      <c r="N64" t="str">
        <f t="shared" si="1"/>
        <v>Cladocera</v>
      </c>
    </row>
    <row r="65" spans="1:14" ht="28.8" x14ac:dyDescent="0.3">
      <c r="A65" s="2">
        <v>250</v>
      </c>
      <c r="B65" s="3" t="s">
        <v>10</v>
      </c>
      <c r="C65" s="3" t="s">
        <v>453</v>
      </c>
      <c r="D65" s="3" t="s">
        <v>17</v>
      </c>
      <c r="E65" s="3" t="s">
        <v>118</v>
      </c>
      <c r="F65" s="3" t="s">
        <v>119</v>
      </c>
      <c r="G65" s="3" t="s">
        <v>454</v>
      </c>
      <c r="H65" s="3" t="s">
        <v>453</v>
      </c>
      <c r="I65" s="3" t="s">
        <v>10</v>
      </c>
      <c r="J65" s="3" t="s">
        <v>13</v>
      </c>
      <c r="K65" s="2" t="b">
        <v>1</v>
      </c>
      <c r="L65" t="s">
        <v>119</v>
      </c>
      <c r="M65" t="s">
        <v>119</v>
      </c>
      <c r="N65" t="str">
        <f t="shared" si="1"/>
        <v>Chydorus</v>
      </c>
    </row>
    <row r="66" spans="1:14" ht="28.8" x14ac:dyDescent="0.3">
      <c r="A66" s="2">
        <v>251</v>
      </c>
      <c r="B66" s="3" t="s">
        <v>10</v>
      </c>
      <c r="C66" s="3" t="s">
        <v>455</v>
      </c>
      <c r="D66" s="3" t="s">
        <v>17</v>
      </c>
      <c r="E66" s="3" t="s">
        <v>118</v>
      </c>
      <c r="F66" s="3" t="s">
        <v>119</v>
      </c>
      <c r="G66" s="3" t="s">
        <v>456</v>
      </c>
      <c r="H66" s="3" t="s">
        <v>455</v>
      </c>
      <c r="I66" s="3" t="s">
        <v>10</v>
      </c>
      <c r="J66" s="3" t="s">
        <v>13</v>
      </c>
      <c r="K66" s="2" t="b">
        <v>1</v>
      </c>
      <c r="L66" t="s">
        <v>119</v>
      </c>
      <c r="M66" t="s">
        <v>119</v>
      </c>
      <c r="N66" t="str">
        <f t="shared" si="1"/>
        <v>Moina</v>
      </c>
    </row>
    <row r="67" spans="1:14" ht="28.8" x14ac:dyDescent="0.3">
      <c r="A67" s="2">
        <v>252</v>
      </c>
      <c r="B67" s="3" t="s">
        <v>10</v>
      </c>
      <c r="C67" s="3" t="s">
        <v>457</v>
      </c>
      <c r="D67" s="3" t="s">
        <v>17</v>
      </c>
      <c r="E67" s="3" t="s">
        <v>118</v>
      </c>
      <c r="F67" s="3" t="s">
        <v>119</v>
      </c>
      <c r="G67" s="3" t="s">
        <v>458</v>
      </c>
      <c r="H67" s="3" t="s">
        <v>457</v>
      </c>
      <c r="I67" s="3" t="s">
        <v>10</v>
      </c>
      <c r="J67" s="3" t="s">
        <v>13</v>
      </c>
      <c r="K67" s="2" t="b">
        <v>1</v>
      </c>
      <c r="L67" t="s">
        <v>119</v>
      </c>
      <c r="M67" t="s">
        <v>119</v>
      </c>
      <c r="N67" t="str">
        <f t="shared" si="1"/>
        <v>Sida</v>
      </c>
    </row>
    <row r="68" spans="1:14" ht="28.8" x14ac:dyDescent="0.3">
      <c r="A68" s="2">
        <v>255</v>
      </c>
      <c r="B68" s="3" t="s">
        <v>10</v>
      </c>
      <c r="C68" s="3" t="s">
        <v>463</v>
      </c>
      <c r="D68" s="3" t="s">
        <v>17</v>
      </c>
      <c r="E68" s="3" t="s">
        <v>118</v>
      </c>
      <c r="F68" s="3" t="s">
        <v>119</v>
      </c>
      <c r="G68" s="3" t="s">
        <v>464</v>
      </c>
      <c r="H68" s="3" t="s">
        <v>463</v>
      </c>
      <c r="I68" s="3" t="s">
        <v>10</v>
      </c>
      <c r="J68" s="3" t="s">
        <v>13</v>
      </c>
      <c r="K68" s="2" t="b">
        <v>1</v>
      </c>
      <c r="L68" t="s">
        <v>119</v>
      </c>
      <c r="M68" t="s">
        <v>119</v>
      </c>
      <c r="N68" t="str">
        <f t="shared" si="1"/>
        <v>Simocephalus</v>
      </c>
    </row>
    <row r="69" spans="1:14" ht="28.8" x14ac:dyDescent="0.3">
      <c r="A69" s="2">
        <v>257</v>
      </c>
      <c r="B69" s="3" t="s">
        <v>10</v>
      </c>
      <c r="C69" s="3" t="s">
        <v>467</v>
      </c>
      <c r="D69" s="3" t="s">
        <v>17</v>
      </c>
      <c r="E69" s="3" t="s">
        <v>118</v>
      </c>
      <c r="F69" s="3" t="s">
        <v>119</v>
      </c>
      <c r="G69" s="3" t="s">
        <v>468</v>
      </c>
      <c r="H69" s="3" t="s">
        <v>467</v>
      </c>
      <c r="I69" s="3" t="s">
        <v>10</v>
      </c>
      <c r="J69" s="3" t="s">
        <v>13</v>
      </c>
      <c r="K69" s="2" t="b">
        <v>1</v>
      </c>
      <c r="L69" t="s">
        <v>119</v>
      </c>
      <c r="M69" t="s">
        <v>119</v>
      </c>
      <c r="N69" t="str">
        <f t="shared" si="1"/>
        <v>Ilyocryptus</v>
      </c>
    </row>
    <row r="70" spans="1:14" ht="28.8" x14ac:dyDescent="0.3">
      <c r="A70" s="2">
        <v>258</v>
      </c>
      <c r="B70" s="3" t="s">
        <v>10</v>
      </c>
      <c r="C70" s="3" t="s">
        <v>469</v>
      </c>
      <c r="D70" s="3" t="s">
        <v>17</v>
      </c>
      <c r="E70" s="3" t="s">
        <v>118</v>
      </c>
      <c r="F70" s="3" t="s">
        <v>119</v>
      </c>
      <c r="G70" s="3" t="s">
        <v>464</v>
      </c>
      <c r="H70" s="3" t="s">
        <v>469</v>
      </c>
      <c r="I70" s="3" t="s">
        <v>10</v>
      </c>
      <c r="J70" s="3" t="s">
        <v>13</v>
      </c>
      <c r="K70" s="2" t="b">
        <v>1</v>
      </c>
      <c r="L70" t="s">
        <v>119</v>
      </c>
      <c r="M70" t="s">
        <v>119</v>
      </c>
      <c r="N70" t="str">
        <f t="shared" si="1"/>
        <v>Scapholeberis</v>
      </c>
    </row>
    <row r="71" spans="1:14" ht="28.8" x14ac:dyDescent="0.3">
      <c r="A71" s="2">
        <v>265</v>
      </c>
      <c r="B71" s="3" t="s">
        <v>10</v>
      </c>
      <c r="C71" s="3" t="s">
        <v>477</v>
      </c>
      <c r="D71" s="3" t="s">
        <v>17</v>
      </c>
      <c r="E71" s="3" t="s">
        <v>118</v>
      </c>
      <c r="F71" s="3" t="s">
        <v>119</v>
      </c>
      <c r="G71" s="3" t="s">
        <v>478</v>
      </c>
      <c r="H71" s="3" t="s">
        <v>477</v>
      </c>
      <c r="I71" s="3" t="s">
        <v>10</v>
      </c>
      <c r="J71" s="3" t="s">
        <v>13</v>
      </c>
      <c r="K71" s="2" t="b">
        <v>1</v>
      </c>
      <c r="L71" t="s">
        <v>119</v>
      </c>
      <c r="M71" t="s">
        <v>119</v>
      </c>
      <c r="N71" t="str">
        <f t="shared" si="1"/>
        <v>Holopedium</v>
      </c>
    </row>
    <row r="72" spans="1:14" ht="28.8" x14ac:dyDescent="0.3">
      <c r="A72" s="2">
        <v>266</v>
      </c>
      <c r="B72" s="3" t="s">
        <v>10</v>
      </c>
      <c r="C72" s="3" t="s">
        <v>479</v>
      </c>
      <c r="D72" s="3" t="s">
        <v>17</v>
      </c>
      <c r="E72" s="3" t="s">
        <v>118</v>
      </c>
      <c r="F72" s="3" t="s">
        <v>119</v>
      </c>
      <c r="G72" s="3" t="s">
        <v>479</v>
      </c>
      <c r="H72" s="3" t="s">
        <v>10</v>
      </c>
      <c r="I72" s="3" t="s">
        <v>10</v>
      </c>
      <c r="J72" s="3" t="s">
        <v>13</v>
      </c>
      <c r="K72" s="2" t="b">
        <v>1</v>
      </c>
      <c r="L72" t="s">
        <v>119</v>
      </c>
      <c r="M72" t="s">
        <v>119</v>
      </c>
      <c r="N72" t="str">
        <f t="shared" si="1"/>
        <v>Macrothricidae</v>
      </c>
    </row>
    <row r="73" spans="1:14" ht="28.8" x14ac:dyDescent="0.3">
      <c r="A73" s="2">
        <v>268</v>
      </c>
      <c r="B73" s="3" t="s">
        <v>10</v>
      </c>
      <c r="C73" s="3" t="s">
        <v>481</v>
      </c>
      <c r="D73" s="3" t="s">
        <v>17</v>
      </c>
      <c r="E73" s="3" t="s">
        <v>482</v>
      </c>
      <c r="F73" s="3" t="s">
        <v>119</v>
      </c>
      <c r="G73" s="3" t="s">
        <v>483</v>
      </c>
      <c r="H73" s="3" t="s">
        <v>481</v>
      </c>
      <c r="I73" s="3" t="s">
        <v>10</v>
      </c>
      <c r="J73" s="3" t="s">
        <v>13</v>
      </c>
      <c r="K73" s="2" t="b">
        <v>1</v>
      </c>
      <c r="L73" t="s">
        <v>119</v>
      </c>
      <c r="M73" t="s">
        <v>119</v>
      </c>
      <c r="N73" t="str">
        <f t="shared" si="1"/>
        <v>Leptodora</v>
      </c>
    </row>
    <row r="74" spans="1:14" ht="28.8" x14ac:dyDescent="0.3">
      <c r="A74" s="2">
        <v>269</v>
      </c>
      <c r="B74" s="3" t="s">
        <v>10</v>
      </c>
      <c r="C74" s="3" t="s">
        <v>484</v>
      </c>
      <c r="D74" s="3" t="s">
        <v>17</v>
      </c>
      <c r="E74" s="3" t="s">
        <v>118</v>
      </c>
      <c r="F74" s="3" t="s">
        <v>119</v>
      </c>
      <c r="G74" s="3" t="s">
        <v>458</v>
      </c>
      <c r="H74" s="3" t="s">
        <v>484</v>
      </c>
      <c r="I74" s="3" t="s">
        <v>10</v>
      </c>
      <c r="J74" s="3" t="s">
        <v>13</v>
      </c>
      <c r="K74" s="2" t="b">
        <v>1</v>
      </c>
      <c r="L74" t="s">
        <v>119</v>
      </c>
      <c r="M74" t="s">
        <v>119</v>
      </c>
      <c r="N74" t="str">
        <f t="shared" si="1"/>
        <v>Latona</v>
      </c>
    </row>
    <row r="75" spans="1:14" x14ac:dyDescent="0.3">
      <c r="A75" s="2">
        <v>137</v>
      </c>
      <c r="B75" s="3" t="s">
        <v>10</v>
      </c>
      <c r="C75" s="3" t="s">
        <v>231</v>
      </c>
      <c r="D75" s="3" t="s">
        <v>232</v>
      </c>
      <c r="E75" s="3" t="s">
        <v>233</v>
      </c>
      <c r="F75" s="3" t="s">
        <v>234</v>
      </c>
      <c r="G75" s="3" t="s">
        <v>235</v>
      </c>
      <c r="H75" s="3" t="s">
        <v>231</v>
      </c>
      <c r="I75" s="3" t="s">
        <v>10</v>
      </c>
      <c r="J75" s="3" t="s">
        <v>13</v>
      </c>
      <c r="K75" s="2" t="b">
        <v>0</v>
      </c>
      <c r="L75" t="s">
        <v>232</v>
      </c>
      <c r="M75" t="s">
        <v>232</v>
      </c>
      <c r="N75" t="str">
        <f t="shared" si="1"/>
        <v>Hydra</v>
      </c>
    </row>
    <row r="76" spans="1:14" x14ac:dyDescent="0.3">
      <c r="A76" s="2">
        <v>138</v>
      </c>
      <c r="B76" s="3" t="s">
        <v>10</v>
      </c>
      <c r="C76" s="3" t="s">
        <v>236</v>
      </c>
      <c r="D76" s="3" t="s">
        <v>232</v>
      </c>
      <c r="E76" s="3" t="s">
        <v>10</v>
      </c>
      <c r="F76" s="3" t="s">
        <v>10</v>
      </c>
      <c r="G76" s="3" t="s">
        <v>10</v>
      </c>
      <c r="H76" s="3" t="s">
        <v>10</v>
      </c>
      <c r="I76" s="3" t="s">
        <v>10</v>
      </c>
      <c r="J76" s="3" t="s">
        <v>10</v>
      </c>
      <c r="K76" s="2" t="b">
        <v>0</v>
      </c>
      <c r="L76" t="s">
        <v>232</v>
      </c>
      <c r="M76" t="s">
        <v>1347</v>
      </c>
      <c r="N76" t="s">
        <v>1353</v>
      </c>
    </row>
    <row r="77" spans="1:14" ht="28.8" x14ac:dyDescent="0.3">
      <c r="A77" s="2">
        <v>113</v>
      </c>
      <c r="B77" s="3" t="s">
        <v>10</v>
      </c>
      <c r="C77" s="3" t="s">
        <v>194</v>
      </c>
      <c r="D77" s="3" t="s">
        <v>17</v>
      </c>
      <c r="E77" s="3" t="s">
        <v>18</v>
      </c>
      <c r="F77" s="3" t="s">
        <v>195</v>
      </c>
      <c r="G77" s="3" t="s">
        <v>196</v>
      </c>
      <c r="H77" s="3" t="s">
        <v>10</v>
      </c>
      <c r="I77" s="3" t="s">
        <v>10</v>
      </c>
      <c r="J77" s="3" t="s">
        <v>21</v>
      </c>
      <c r="K77" s="2" t="b">
        <v>1</v>
      </c>
      <c r="L77" t="s">
        <v>195</v>
      </c>
      <c r="M77" t="s">
        <v>18</v>
      </c>
      <c r="N77" t="s">
        <v>279</v>
      </c>
    </row>
    <row r="78" spans="1:14" ht="28.8" x14ac:dyDescent="0.3">
      <c r="A78" s="2">
        <v>157</v>
      </c>
      <c r="B78" s="3" t="s">
        <v>10</v>
      </c>
      <c r="C78" s="3" t="s">
        <v>278</v>
      </c>
      <c r="D78" s="3" t="s">
        <v>17</v>
      </c>
      <c r="E78" s="3" t="s">
        <v>18</v>
      </c>
      <c r="F78" s="3" t="s">
        <v>195</v>
      </c>
      <c r="G78" s="3" t="s">
        <v>279</v>
      </c>
      <c r="H78" s="3" t="s">
        <v>10</v>
      </c>
      <c r="I78" s="3" t="s">
        <v>10</v>
      </c>
      <c r="J78" s="3" t="s">
        <v>13</v>
      </c>
      <c r="K78" s="2" t="b">
        <v>1</v>
      </c>
      <c r="L78" t="s">
        <v>195</v>
      </c>
      <c r="M78" t="s">
        <v>18</v>
      </c>
      <c r="N78" t="s">
        <v>279</v>
      </c>
    </row>
    <row r="79" spans="1:14" ht="28.8" x14ac:dyDescent="0.3">
      <c r="A79" s="2">
        <v>160</v>
      </c>
      <c r="B79" s="3" t="s">
        <v>10</v>
      </c>
      <c r="C79" s="3" t="s">
        <v>282</v>
      </c>
      <c r="D79" s="3" t="s">
        <v>17</v>
      </c>
      <c r="E79" s="3" t="s">
        <v>18</v>
      </c>
      <c r="F79" s="3" t="s">
        <v>195</v>
      </c>
      <c r="G79" s="3" t="s">
        <v>10</v>
      </c>
      <c r="H79" s="3" t="s">
        <v>10</v>
      </c>
      <c r="I79" s="3" t="s">
        <v>10</v>
      </c>
      <c r="J79" s="3" t="s">
        <v>13</v>
      </c>
      <c r="K79" s="2" t="b">
        <v>1</v>
      </c>
      <c r="L79" t="s">
        <v>195</v>
      </c>
      <c r="M79" t="s">
        <v>18</v>
      </c>
      <c r="N79" t="s">
        <v>195</v>
      </c>
    </row>
    <row r="80" spans="1:14" ht="28.8" x14ac:dyDescent="0.3">
      <c r="A80" s="2">
        <v>167</v>
      </c>
      <c r="B80" s="3" t="s">
        <v>10</v>
      </c>
      <c r="C80" s="3" t="s">
        <v>295</v>
      </c>
      <c r="D80" s="3" t="s">
        <v>17</v>
      </c>
      <c r="E80" s="3" t="s">
        <v>18</v>
      </c>
      <c r="F80" s="3" t="s">
        <v>195</v>
      </c>
      <c r="G80" s="3" t="s">
        <v>10</v>
      </c>
      <c r="H80" s="3" t="s">
        <v>10</v>
      </c>
      <c r="I80" s="3" t="s">
        <v>10</v>
      </c>
      <c r="J80" s="3" t="s">
        <v>21</v>
      </c>
      <c r="K80" s="2" t="b">
        <v>1</v>
      </c>
      <c r="L80" t="s">
        <v>195</v>
      </c>
      <c r="M80" t="s">
        <v>18</v>
      </c>
      <c r="N80" t="s">
        <v>195</v>
      </c>
    </row>
    <row r="81" spans="1:14" ht="28.8" x14ac:dyDescent="0.3">
      <c r="A81" s="2">
        <v>174</v>
      </c>
      <c r="B81" s="3" t="s">
        <v>10</v>
      </c>
      <c r="C81" s="3" t="s">
        <v>307</v>
      </c>
      <c r="D81" s="3" t="s">
        <v>17</v>
      </c>
      <c r="E81" s="3" t="s">
        <v>18</v>
      </c>
      <c r="F81" s="3" t="s">
        <v>195</v>
      </c>
      <c r="G81" s="3" t="s">
        <v>308</v>
      </c>
      <c r="H81" s="3" t="s">
        <v>10</v>
      </c>
      <c r="I81" s="3" t="s">
        <v>10</v>
      </c>
      <c r="J81" s="3" t="s">
        <v>21</v>
      </c>
      <c r="K81" s="2" t="b">
        <v>1</v>
      </c>
      <c r="L81" t="s">
        <v>195</v>
      </c>
      <c r="M81" t="s">
        <v>18</v>
      </c>
      <c r="N81" t="s">
        <v>308</v>
      </c>
    </row>
    <row r="82" spans="1:14" ht="28.8" x14ac:dyDescent="0.3">
      <c r="A82" s="2">
        <v>183</v>
      </c>
      <c r="B82" s="3" t="s">
        <v>10</v>
      </c>
      <c r="C82" s="3" t="s">
        <v>331</v>
      </c>
      <c r="D82" s="3" t="s">
        <v>17</v>
      </c>
      <c r="E82" s="3" t="s">
        <v>18</v>
      </c>
      <c r="F82" s="3" t="s">
        <v>195</v>
      </c>
      <c r="G82" s="3" t="s">
        <v>332</v>
      </c>
      <c r="H82" s="3" t="s">
        <v>10</v>
      </c>
      <c r="I82" s="3" t="s">
        <v>10</v>
      </c>
      <c r="J82" s="3" t="s">
        <v>13</v>
      </c>
      <c r="K82" s="2" t="b">
        <v>1</v>
      </c>
      <c r="L82" t="s">
        <v>195</v>
      </c>
      <c r="M82" t="s">
        <v>18</v>
      </c>
      <c r="N82" t="s">
        <v>332</v>
      </c>
    </row>
    <row r="83" spans="1:14" ht="28.8" x14ac:dyDescent="0.3">
      <c r="A83" s="2">
        <v>188</v>
      </c>
      <c r="B83" s="3" t="s">
        <v>10</v>
      </c>
      <c r="C83" s="3" t="s">
        <v>346</v>
      </c>
      <c r="D83" s="3" t="s">
        <v>17</v>
      </c>
      <c r="E83" s="3" t="s">
        <v>18</v>
      </c>
      <c r="F83" s="3" t="s">
        <v>195</v>
      </c>
      <c r="G83" s="3" t="s">
        <v>346</v>
      </c>
      <c r="H83" s="3" t="s">
        <v>10</v>
      </c>
      <c r="I83" s="3" t="s">
        <v>10</v>
      </c>
      <c r="J83" s="3" t="s">
        <v>13</v>
      </c>
      <c r="K83" s="2" t="b">
        <v>0</v>
      </c>
      <c r="L83" t="s">
        <v>195</v>
      </c>
      <c r="M83" t="s">
        <v>18</v>
      </c>
      <c r="N83" t="s">
        <v>346</v>
      </c>
    </row>
    <row r="84" spans="1:14" ht="28.8" x14ac:dyDescent="0.3">
      <c r="A84" s="2">
        <v>201</v>
      </c>
      <c r="B84" s="3" t="s">
        <v>10</v>
      </c>
      <c r="C84" s="3" t="s">
        <v>367</v>
      </c>
      <c r="D84" s="3" t="s">
        <v>17</v>
      </c>
      <c r="E84" s="3" t="s">
        <v>18</v>
      </c>
      <c r="F84" s="3" t="s">
        <v>195</v>
      </c>
      <c r="G84" s="3" t="s">
        <v>368</v>
      </c>
      <c r="H84" s="3" t="s">
        <v>10</v>
      </c>
      <c r="I84" s="3" t="s">
        <v>10</v>
      </c>
      <c r="J84" s="3" t="s">
        <v>13</v>
      </c>
      <c r="K84" s="2" t="b">
        <v>1</v>
      </c>
      <c r="L84" t="s">
        <v>195</v>
      </c>
      <c r="M84" t="s">
        <v>18</v>
      </c>
      <c r="N84" t="s">
        <v>368</v>
      </c>
    </row>
    <row r="85" spans="1:14" ht="28.8" x14ac:dyDescent="0.3">
      <c r="A85" s="2">
        <v>202</v>
      </c>
      <c r="B85" s="3" t="s">
        <v>10</v>
      </c>
      <c r="C85" s="3" t="s">
        <v>369</v>
      </c>
      <c r="D85" s="3" t="s">
        <v>17</v>
      </c>
      <c r="E85" s="3" t="s">
        <v>18</v>
      </c>
      <c r="F85" s="3" t="s">
        <v>195</v>
      </c>
      <c r="G85" s="3" t="s">
        <v>308</v>
      </c>
      <c r="H85" s="3" t="s">
        <v>10</v>
      </c>
      <c r="I85" s="3" t="s">
        <v>10</v>
      </c>
      <c r="J85" s="3" t="s">
        <v>13</v>
      </c>
      <c r="K85" s="2" t="b">
        <v>1</v>
      </c>
      <c r="L85" t="s">
        <v>195</v>
      </c>
      <c r="M85" t="s">
        <v>18</v>
      </c>
      <c r="N85" t="s">
        <v>308</v>
      </c>
    </row>
    <row r="86" spans="1:14" ht="28.8" x14ac:dyDescent="0.3">
      <c r="A86" s="2">
        <v>203</v>
      </c>
      <c r="B86" s="3" t="s">
        <v>10</v>
      </c>
      <c r="C86" s="3" t="s">
        <v>370</v>
      </c>
      <c r="D86" s="3" t="s">
        <v>17</v>
      </c>
      <c r="E86" s="3" t="s">
        <v>18</v>
      </c>
      <c r="F86" s="3" t="s">
        <v>195</v>
      </c>
      <c r="G86" s="3" t="s">
        <v>371</v>
      </c>
      <c r="H86" s="3" t="s">
        <v>10</v>
      </c>
      <c r="I86" s="3" t="s">
        <v>10</v>
      </c>
      <c r="J86" s="3" t="s">
        <v>13</v>
      </c>
      <c r="K86" s="2" t="b">
        <v>1</v>
      </c>
      <c r="L86" t="s">
        <v>195</v>
      </c>
      <c r="M86" t="s">
        <v>18</v>
      </c>
      <c r="N86" t="s">
        <v>371</v>
      </c>
    </row>
    <row r="87" spans="1:14" ht="28.8" x14ac:dyDescent="0.3">
      <c r="A87" s="2">
        <v>213</v>
      </c>
      <c r="B87" s="3" t="s">
        <v>10</v>
      </c>
      <c r="C87" s="3" t="s">
        <v>389</v>
      </c>
      <c r="D87" s="3" t="s">
        <v>17</v>
      </c>
      <c r="E87" s="3" t="s">
        <v>18</v>
      </c>
      <c r="F87" s="3" t="s">
        <v>195</v>
      </c>
      <c r="G87" s="3" t="s">
        <v>371</v>
      </c>
      <c r="H87" s="3" t="s">
        <v>10</v>
      </c>
      <c r="I87" s="3" t="s">
        <v>10</v>
      </c>
      <c r="J87" s="3" t="s">
        <v>13</v>
      </c>
      <c r="K87" s="2" t="b">
        <v>0</v>
      </c>
      <c r="L87" t="s">
        <v>195</v>
      </c>
      <c r="M87" t="s">
        <v>18</v>
      </c>
      <c r="N87" t="s">
        <v>371</v>
      </c>
    </row>
    <row r="88" spans="1:14" ht="28.8" x14ac:dyDescent="0.3">
      <c r="A88" s="2">
        <v>215</v>
      </c>
      <c r="B88" s="3" t="s">
        <v>10</v>
      </c>
      <c r="C88" s="3" t="s">
        <v>391</v>
      </c>
      <c r="D88" s="3" t="s">
        <v>17</v>
      </c>
      <c r="E88" s="3" t="s">
        <v>18</v>
      </c>
      <c r="F88" s="3" t="s">
        <v>195</v>
      </c>
      <c r="G88" s="3" t="s">
        <v>392</v>
      </c>
      <c r="H88" s="3" t="s">
        <v>10</v>
      </c>
      <c r="I88" s="3" t="s">
        <v>10</v>
      </c>
      <c r="J88" s="3" t="s">
        <v>21</v>
      </c>
      <c r="K88" s="2" t="b">
        <v>0</v>
      </c>
      <c r="L88" t="s">
        <v>195</v>
      </c>
      <c r="M88" t="s">
        <v>18</v>
      </c>
      <c r="N88" t="s">
        <v>392</v>
      </c>
    </row>
    <row r="89" spans="1:14" ht="28.8" x14ac:dyDescent="0.3">
      <c r="A89" s="2">
        <v>230</v>
      </c>
      <c r="B89" s="3" t="s">
        <v>10</v>
      </c>
      <c r="C89" s="3" t="s">
        <v>420</v>
      </c>
      <c r="D89" s="3" t="s">
        <v>17</v>
      </c>
      <c r="E89" s="3" t="s">
        <v>18</v>
      </c>
      <c r="F89" s="3" t="s">
        <v>195</v>
      </c>
      <c r="G89" s="3" t="s">
        <v>346</v>
      </c>
      <c r="H89" s="3" t="s">
        <v>10</v>
      </c>
      <c r="I89" s="3" t="s">
        <v>10</v>
      </c>
      <c r="J89" s="3" t="s">
        <v>21</v>
      </c>
      <c r="K89" s="2" t="b">
        <v>0</v>
      </c>
      <c r="L89" t="s">
        <v>195</v>
      </c>
      <c r="M89" t="s">
        <v>18</v>
      </c>
      <c r="N89" t="s">
        <v>346</v>
      </c>
    </row>
    <row r="90" spans="1:14" ht="28.8" x14ac:dyDescent="0.3">
      <c r="A90" s="2">
        <v>233</v>
      </c>
      <c r="B90" s="3" t="s">
        <v>10</v>
      </c>
      <c r="C90" s="3" t="s">
        <v>423</v>
      </c>
      <c r="D90" s="3" t="s">
        <v>17</v>
      </c>
      <c r="E90" s="3" t="s">
        <v>18</v>
      </c>
      <c r="F90" s="3" t="s">
        <v>195</v>
      </c>
      <c r="G90" s="3" t="s">
        <v>424</v>
      </c>
      <c r="H90" s="3" t="s">
        <v>10</v>
      </c>
      <c r="I90" s="3" t="s">
        <v>10</v>
      </c>
      <c r="J90" s="3" t="s">
        <v>13</v>
      </c>
      <c r="K90" s="2" t="b">
        <v>0</v>
      </c>
      <c r="L90" t="s">
        <v>195</v>
      </c>
      <c r="M90" t="s">
        <v>18</v>
      </c>
      <c r="N90" t="s">
        <v>424</v>
      </c>
    </row>
    <row r="91" spans="1:14" ht="28.8" x14ac:dyDescent="0.3">
      <c r="A91" s="2">
        <v>234</v>
      </c>
      <c r="B91" s="3" t="s">
        <v>10</v>
      </c>
      <c r="C91" s="3" t="s">
        <v>425</v>
      </c>
      <c r="D91" s="3" t="s">
        <v>17</v>
      </c>
      <c r="E91" s="3" t="s">
        <v>18</v>
      </c>
      <c r="F91" s="3" t="s">
        <v>195</v>
      </c>
      <c r="G91" s="3" t="s">
        <v>346</v>
      </c>
      <c r="H91" s="3" t="s">
        <v>426</v>
      </c>
      <c r="I91" s="3" t="s">
        <v>10</v>
      </c>
      <c r="J91" s="3" t="s">
        <v>13</v>
      </c>
      <c r="K91" s="2" t="b">
        <v>0</v>
      </c>
      <c r="L91" t="s">
        <v>195</v>
      </c>
      <c r="M91" t="s">
        <v>18</v>
      </c>
      <c r="N91" t="s">
        <v>195</v>
      </c>
    </row>
    <row r="92" spans="1:14" ht="28.8" x14ac:dyDescent="0.3">
      <c r="A92" s="2">
        <v>235</v>
      </c>
      <c r="B92" s="3" t="s">
        <v>10</v>
      </c>
      <c r="C92" s="3" t="s">
        <v>427</v>
      </c>
      <c r="D92" s="3" t="s">
        <v>17</v>
      </c>
      <c r="E92" s="3" t="s">
        <v>18</v>
      </c>
      <c r="F92" s="3" t="s">
        <v>195</v>
      </c>
      <c r="G92" s="3" t="s">
        <v>428</v>
      </c>
      <c r="H92" s="3" t="s">
        <v>10</v>
      </c>
      <c r="I92" s="3" t="s">
        <v>10</v>
      </c>
      <c r="J92" s="3" t="s">
        <v>21</v>
      </c>
      <c r="K92" s="2" t="b">
        <v>0</v>
      </c>
      <c r="L92" t="s">
        <v>195</v>
      </c>
      <c r="M92" t="s">
        <v>18</v>
      </c>
      <c r="N92" t="s">
        <v>428</v>
      </c>
    </row>
    <row r="93" spans="1:14" ht="28.8" x14ac:dyDescent="0.3">
      <c r="A93" s="2">
        <v>239</v>
      </c>
      <c r="B93" s="3" t="s">
        <v>10</v>
      </c>
      <c r="C93" s="3" t="s">
        <v>437</v>
      </c>
      <c r="D93" s="3" t="s">
        <v>17</v>
      </c>
      <c r="E93" s="3" t="s">
        <v>18</v>
      </c>
      <c r="F93" s="3" t="s">
        <v>195</v>
      </c>
      <c r="G93" s="3" t="s">
        <v>438</v>
      </c>
      <c r="H93" s="3" t="s">
        <v>10</v>
      </c>
      <c r="I93" s="3" t="s">
        <v>10</v>
      </c>
      <c r="J93" s="3" t="s">
        <v>21</v>
      </c>
      <c r="K93" s="2" t="b">
        <v>0</v>
      </c>
      <c r="L93" t="s">
        <v>195</v>
      </c>
      <c r="M93" t="s">
        <v>18</v>
      </c>
      <c r="N93" t="s">
        <v>438</v>
      </c>
    </row>
    <row r="94" spans="1:14" ht="28.8" x14ac:dyDescent="0.3">
      <c r="A94" s="2">
        <v>10002</v>
      </c>
      <c r="B94" s="3" t="s">
        <v>10</v>
      </c>
      <c r="C94" s="3" t="s">
        <v>1303</v>
      </c>
      <c r="D94" s="3" t="s">
        <v>17</v>
      </c>
      <c r="E94" s="3" t="s">
        <v>18</v>
      </c>
      <c r="F94" s="3" t="s">
        <v>195</v>
      </c>
      <c r="G94" s="3" t="s">
        <v>1304</v>
      </c>
      <c r="H94" s="3" t="s">
        <v>10</v>
      </c>
      <c r="I94" s="3" t="s">
        <v>10</v>
      </c>
      <c r="J94" s="3" t="s">
        <v>13</v>
      </c>
      <c r="K94" s="2" t="b">
        <v>0</v>
      </c>
      <c r="L94" t="s">
        <v>195</v>
      </c>
      <c r="M94" t="s">
        <v>18</v>
      </c>
      <c r="N94" t="s">
        <v>1367</v>
      </c>
    </row>
    <row r="95" spans="1:14" ht="28.8" x14ac:dyDescent="0.3">
      <c r="A95" s="2">
        <v>10006</v>
      </c>
      <c r="B95" s="3" t="s">
        <v>10</v>
      </c>
      <c r="C95" s="3" t="s">
        <v>1309</v>
      </c>
      <c r="D95" s="3" t="s">
        <v>17</v>
      </c>
      <c r="E95" s="3" t="s">
        <v>18</v>
      </c>
      <c r="F95" s="3" t="s">
        <v>195</v>
      </c>
      <c r="G95" s="3" t="s">
        <v>1310</v>
      </c>
      <c r="H95" s="3" t="s">
        <v>10</v>
      </c>
      <c r="I95" s="3" t="s">
        <v>10</v>
      </c>
      <c r="J95" s="3" t="s">
        <v>13</v>
      </c>
      <c r="K95" s="2" t="b">
        <v>0</v>
      </c>
      <c r="L95" t="s">
        <v>195</v>
      </c>
      <c r="M95" t="s">
        <v>18</v>
      </c>
      <c r="N95" t="s">
        <v>1310</v>
      </c>
    </row>
    <row r="96" spans="1:14" ht="28.8" x14ac:dyDescent="0.3">
      <c r="A96" s="2">
        <v>10007</v>
      </c>
      <c r="B96" s="3" t="s">
        <v>10</v>
      </c>
      <c r="C96" s="3" t="s">
        <v>1311</v>
      </c>
      <c r="D96" s="3" t="s">
        <v>17</v>
      </c>
      <c r="E96" s="3" t="s">
        <v>18</v>
      </c>
      <c r="F96" s="3" t="s">
        <v>195</v>
      </c>
      <c r="G96" s="3" t="s">
        <v>1312</v>
      </c>
      <c r="H96" s="3" t="s">
        <v>10</v>
      </c>
      <c r="I96" s="3" t="s">
        <v>10</v>
      </c>
      <c r="J96" s="3" t="s">
        <v>13</v>
      </c>
      <c r="K96" s="2" t="b">
        <v>0</v>
      </c>
      <c r="L96" t="s">
        <v>195</v>
      </c>
      <c r="M96" t="s">
        <v>18</v>
      </c>
      <c r="N96" t="s">
        <v>1312</v>
      </c>
    </row>
    <row r="97" spans="1:14" ht="28.8" x14ac:dyDescent="0.3">
      <c r="A97" s="2">
        <v>104</v>
      </c>
      <c r="B97" s="3" t="s">
        <v>10</v>
      </c>
      <c r="C97" s="3" t="s">
        <v>180</v>
      </c>
      <c r="D97" s="3" t="s">
        <v>17</v>
      </c>
      <c r="E97" s="3" t="s">
        <v>180</v>
      </c>
      <c r="F97" s="3" t="s">
        <v>10</v>
      </c>
      <c r="G97" s="3" t="s">
        <v>10</v>
      </c>
      <c r="H97" s="3" t="s">
        <v>10</v>
      </c>
      <c r="I97" s="3" t="s">
        <v>10</v>
      </c>
      <c r="J97" s="3" t="s">
        <v>13</v>
      </c>
      <c r="K97" s="2" t="b">
        <v>1</v>
      </c>
      <c r="L97" t="s">
        <v>180</v>
      </c>
      <c r="M97" t="s">
        <v>180</v>
      </c>
      <c r="N97" t="s">
        <v>180</v>
      </c>
    </row>
    <row r="98" spans="1:14" ht="28.8" x14ac:dyDescent="0.3">
      <c r="A98" s="2">
        <v>72</v>
      </c>
      <c r="B98" s="3" t="s">
        <v>10</v>
      </c>
      <c r="C98" s="3" t="s">
        <v>126</v>
      </c>
      <c r="D98" s="3" t="s">
        <v>17</v>
      </c>
      <c r="E98" s="3" t="s">
        <v>44</v>
      </c>
      <c r="F98" s="3" t="s">
        <v>127</v>
      </c>
      <c r="G98" s="3" t="s">
        <v>10</v>
      </c>
      <c r="H98" s="3" t="s">
        <v>10</v>
      </c>
      <c r="I98" s="3" t="s">
        <v>10</v>
      </c>
      <c r="J98" s="3" t="s">
        <v>13</v>
      </c>
      <c r="K98" s="2" t="b">
        <v>1</v>
      </c>
      <c r="L98" t="s">
        <v>127</v>
      </c>
      <c r="M98" t="s">
        <v>18</v>
      </c>
      <c r="N98" t="s">
        <v>126</v>
      </c>
    </row>
    <row r="99" spans="1:14" ht="28.8" x14ac:dyDescent="0.3">
      <c r="A99" s="2">
        <v>20</v>
      </c>
      <c r="B99" s="3" t="s">
        <v>10</v>
      </c>
      <c r="C99" s="3" t="s">
        <v>62</v>
      </c>
      <c r="D99" s="3" t="s">
        <v>17</v>
      </c>
      <c r="E99" s="3" t="s">
        <v>42</v>
      </c>
      <c r="F99" s="3" t="s">
        <v>63</v>
      </c>
      <c r="G99" s="3" t="s">
        <v>10</v>
      </c>
      <c r="H99" s="3" t="s">
        <v>10</v>
      </c>
      <c r="I99" s="3" t="s">
        <v>10</v>
      </c>
      <c r="J99" s="3" t="s">
        <v>21</v>
      </c>
      <c r="K99" s="2" t="b">
        <v>1</v>
      </c>
      <c r="L99" t="s">
        <v>63</v>
      </c>
      <c r="M99" t="s">
        <v>42</v>
      </c>
      <c r="N99" t="str">
        <f>C99</f>
        <v>Cyclopoid copepodid</v>
      </c>
    </row>
    <row r="100" spans="1:14" ht="28.8" x14ac:dyDescent="0.3">
      <c r="A100" s="2">
        <v>21</v>
      </c>
      <c r="B100" s="3" t="s">
        <v>10</v>
      </c>
      <c r="C100" s="3" t="s">
        <v>64</v>
      </c>
      <c r="D100" s="3" t="s">
        <v>17</v>
      </c>
      <c r="E100" s="3" t="s">
        <v>42</v>
      </c>
      <c r="F100" s="3" t="s">
        <v>63</v>
      </c>
      <c r="G100" s="3" t="s">
        <v>10</v>
      </c>
      <c r="H100" s="3" t="s">
        <v>64</v>
      </c>
      <c r="I100" s="3" t="s">
        <v>65</v>
      </c>
      <c r="J100" s="3" t="s">
        <v>13</v>
      </c>
      <c r="K100" s="2" t="b">
        <v>1</v>
      </c>
      <c r="L100" t="s">
        <v>63</v>
      </c>
      <c r="M100" t="s">
        <v>42</v>
      </c>
      <c r="N100" t="str">
        <f t="shared" ref="N100:N119" si="2">C100</f>
        <v>Acanthocyclops</v>
      </c>
    </row>
    <row r="101" spans="1:14" ht="28.8" x14ac:dyDescent="0.3">
      <c r="A101" s="2">
        <v>22</v>
      </c>
      <c r="B101" s="3" t="s">
        <v>10</v>
      </c>
      <c r="C101" s="3" t="s">
        <v>66</v>
      </c>
      <c r="D101" s="3" t="s">
        <v>17</v>
      </c>
      <c r="E101" s="3" t="s">
        <v>42</v>
      </c>
      <c r="F101" s="3" t="s">
        <v>63</v>
      </c>
      <c r="G101" s="3" t="s">
        <v>10</v>
      </c>
      <c r="H101" s="3" t="s">
        <v>67</v>
      </c>
      <c r="I101" s="3" t="s">
        <v>68</v>
      </c>
      <c r="J101" s="3" t="s">
        <v>13</v>
      </c>
      <c r="K101" s="2" t="b">
        <v>1</v>
      </c>
      <c r="L101" t="s">
        <v>63</v>
      </c>
      <c r="M101" t="s">
        <v>42</v>
      </c>
      <c r="N101" t="str">
        <f t="shared" si="2"/>
        <v>Oithona similis</v>
      </c>
    </row>
    <row r="102" spans="1:14" ht="28.8" x14ac:dyDescent="0.3">
      <c r="A102" s="2">
        <v>23</v>
      </c>
      <c r="B102" s="3" t="s">
        <v>10</v>
      </c>
      <c r="C102" s="3" t="s">
        <v>69</v>
      </c>
      <c r="D102" s="3" t="s">
        <v>17</v>
      </c>
      <c r="E102" s="3" t="s">
        <v>42</v>
      </c>
      <c r="F102" s="3" t="s">
        <v>63</v>
      </c>
      <c r="G102" s="3" t="s">
        <v>10</v>
      </c>
      <c r="H102" s="3" t="s">
        <v>67</v>
      </c>
      <c r="I102" s="3" t="s">
        <v>70</v>
      </c>
      <c r="J102" s="3" t="s">
        <v>13</v>
      </c>
      <c r="K102" s="2" t="b">
        <v>1</v>
      </c>
      <c r="L102" t="s">
        <v>63</v>
      </c>
      <c r="M102" t="s">
        <v>42</v>
      </c>
      <c r="N102" t="str">
        <f t="shared" si="2"/>
        <v>Oithona davisae</v>
      </c>
    </row>
    <row r="103" spans="1:14" ht="28.8" x14ac:dyDescent="0.3">
      <c r="A103" s="2">
        <v>24</v>
      </c>
      <c r="B103" s="3" t="s">
        <v>10</v>
      </c>
      <c r="C103" s="3" t="s">
        <v>71</v>
      </c>
      <c r="D103" s="3" t="s">
        <v>17</v>
      </c>
      <c r="E103" s="3" t="s">
        <v>42</v>
      </c>
      <c r="F103" s="3" t="s">
        <v>63</v>
      </c>
      <c r="G103" s="3" t="s">
        <v>10</v>
      </c>
      <c r="H103" s="3" t="s">
        <v>72</v>
      </c>
      <c r="I103" s="3" t="s">
        <v>73</v>
      </c>
      <c r="J103" s="3" t="s">
        <v>13</v>
      </c>
      <c r="K103" s="2" t="b">
        <v>0</v>
      </c>
      <c r="L103" t="s">
        <v>63</v>
      </c>
      <c r="M103" t="s">
        <v>42</v>
      </c>
      <c r="N103" t="str">
        <f t="shared" si="2"/>
        <v>Limnoithona spp.</v>
      </c>
    </row>
    <row r="104" spans="1:14" ht="28.8" x14ac:dyDescent="0.3">
      <c r="A104" s="2">
        <v>25</v>
      </c>
      <c r="B104" s="3" t="s">
        <v>10</v>
      </c>
      <c r="C104" s="3" t="s">
        <v>74</v>
      </c>
      <c r="D104" s="3" t="s">
        <v>17</v>
      </c>
      <c r="E104" s="3" t="s">
        <v>42</v>
      </c>
      <c r="F104" s="3" t="s">
        <v>63</v>
      </c>
      <c r="G104" s="3" t="s">
        <v>10</v>
      </c>
      <c r="H104" s="3" t="s">
        <v>75</v>
      </c>
      <c r="I104" s="3" t="s">
        <v>76</v>
      </c>
      <c r="J104" s="3" t="s">
        <v>13</v>
      </c>
      <c r="K104" s="2" t="b">
        <v>0</v>
      </c>
      <c r="L104" t="s">
        <v>63</v>
      </c>
      <c r="M104" t="s">
        <v>42</v>
      </c>
      <c r="N104" t="str">
        <f t="shared" si="2"/>
        <v>Limnoithona sinensis</v>
      </c>
    </row>
    <row r="105" spans="1:14" ht="28.8" x14ac:dyDescent="0.3">
      <c r="A105" s="2">
        <v>26</v>
      </c>
      <c r="B105" s="3" t="s">
        <v>10</v>
      </c>
      <c r="C105" s="3" t="s">
        <v>77</v>
      </c>
      <c r="D105" s="3" t="s">
        <v>17</v>
      </c>
      <c r="E105" s="3" t="s">
        <v>42</v>
      </c>
      <c r="F105" s="3" t="s">
        <v>63</v>
      </c>
      <c r="G105" s="3" t="s">
        <v>10</v>
      </c>
      <c r="H105" s="3" t="s">
        <v>75</v>
      </c>
      <c r="I105" s="3" t="s">
        <v>78</v>
      </c>
      <c r="J105" s="3" t="s">
        <v>13</v>
      </c>
      <c r="K105" s="2" t="b">
        <v>0</v>
      </c>
      <c r="L105" t="s">
        <v>63</v>
      </c>
      <c r="M105" t="s">
        <v>42</v>
      </c>
      <c r="N105" t="str">
        <f t="shared" si="2"/>
        <v>Limnoithona tetraspina</v>
      </c>
    </row>
    <row r="106" spans="1:14" ht="28.8" x14ac:dyDescent="0.3">
      <c r="A106" s="2">
        <v>27</v>
      </c>
      <c r="B106" s="3" t="s">
        <v>10</v>
      </c>
      <c r="C106" s="3" t="s">
        <v>79</v>
      </c>
      <c r="D106" s="3" t="s">
        <v>17</v>
      </c>
      <c r="E106" s="3" t="s">
        <v>42</v>
      </c>
      <c r="F106" s="3" t="s">
        <v>63</v>
      </c>
      <c r="G106" s="3" t="s">
        <v>10</v>
      </c>
      <c r="H106" s="3" t="s">
        <v>67</v>
      </c>
      <c r="I106" s="3" t="s">
        <v>80</v>
      </c>
      <c r="J106" s="3" t="s">
        <v>13</v>
      </c>
      <c r="K106" s="2" t="b">
        <v>1</v>
      </c>
      <c r="L106" t="s">
        <v>63</v>
      </c>
      <c r="M106" t="s">
        <v>42</v>
      </c>
      <c r="N106" t="str">
        <f t="shared" si="2"/>
        <v>Oithona spp.</v>
      </c>
    </row>
    <row r="107" spans="1:14" ht="28.8" x14ac:dyDescent="0.3">
      <c r="A107" s="2">
        <v>28</v>
      </c>
      <c r="B107" s="3" t="s">
        <v>10</v>
      </c>
      <c r="C107" s="3" t="s">
        <v>81</v>
      </c>
      <c r="D107" s="3" t="s">
        <v>17</v>
      </c>
      <c r="E107" s="3" t="s">
        <v>42</v>
      </c>
      <c r="F107" s="3" t="s">
        <v>63</v>
      </c>
      <c r="G107" s="3" t="s">
        <v>10</v>
      </c>
      <c r="H107" s="3" t="s">
        <v>10</v>
      </c>
      <c r="I107" s="3" t="s">
        <v>10</v>
      </c>
      <c r="J107" s="3" t="s">
        <v>13</v>
      </c>
      <c r="K107" s="2" t="b">
        <v>1</v>
      </c>
      <c r="L107" t="s">
        <v>63</v>
      </c>
      <c r="M107" t="s">
        <v>42</v>
      </c>
      <c r="N107" t="str">
        <f t="shared" si="2"/>
        <v>Cyclopoid UNID</v>
      </c>
    </row>
    <row r="108" spans="1:14" ht="28.8" x14ac:dyDescent="0.3">
      <c r="A108" s="2">
        <v>29</v>
      </c>
      <c r="B108" s="3" t="s">
        <v>10</v>
      </c>
      <c r="C108" s="3" t="s">
        <v>82</v>
      </c>
      <c r="D108" s="3" t="s">
        <v>17</v>
      </c>
      <c r="E108" s="3" t="s">
        <v>42</v>
      </c>
      <c r="F108" s="3" t="s">
        <v>63</v>
      </c>
      <c r="G108" s="3" t="s">
        <v>10</v>
      </c>
      <c r="H108" s="3" t="s">
        <v>10</v>
      </c>
      <c r="I108" s="3" t="s">
        <v>10</v>
      </c>
      <c r="J108" s="3" t="s">
        <v>13</v>
      </c>
      <c r="K108" s="2" t="b">
        <v>1</v>
      </c>
      <c r="L108" t="s">
        <v>63</v>
      </c>
      <c r="M108" t="s">
        <v>42</v>
      </c>
      <c r="N108" t="str">
        <f t="shared" si="2"/>
        <v>Cyclopoid Other</v>
      </c>
    </row>
    <row r="109" spans="1:14" ht="28.8" x14ac:dyDescent="0.3">
      <c r="A109" s="2">
        <v>84</v>
      </c>
      <c r="B109" s="3" t="s">
        <v>10</v>
      </c>
      <c r="C109" s="3" t="s">
        <v>149</v>
      </c>
      <c r="D109" s="3" t="s">
        <v>17</v>
      </c>
      <c r="E109" s="3" t="s">
        <v>42</v>
      </c>
      <c r="F109" s="3" t="s">
        <v>63</v>
      </c>
      <c r="G109" s="3" t="s">
        <v>10</v>
      </c>
      <c r="H109" s="3" t="s">
        <v>10</v>
      </c>
      <c r="I109" s="3" t="s">
        <v>10</v>
      </c>
      <c r="J109" s="3" t="s">
        <v>21</v>
      </c>
      <c r="K109" s="2" t="b">
        <v>1</v>
      </c>
      <c r="L109" t="s">
        <v>63</v>
      </c>
      <c r="M109" t="s">
        <v>42</v>
      </c>
      <c r="N109" t="str">
        <f t="shared" si="2"/>
        <v>Limnoithona juvenile</v>
      </c>
    </row>
    <row r="110" spans="1:14" ht="28.8" x14ac:dyDescent="0.3">
      <c r="A110" s="2">
        <v>85</v>
      </c>
      <c r="B110" s="3" t="s">
        <v>10</v>
      </c>
      <c r="C110" s="3" t="s">
        <v>150</v>
      </c>
      <c r="D110" s="3" t="s">
        <v>17</v>
      </c>
      <c r="E110" s="3" t="s">
        <v>42</v>
      </c>
      <c r="F110" s="3" t="s">
        <v>63</v>
      </c>
      <c r="G110" s="3" t="s">
        <v>10</v>
      </c>
      <c r="H110" s="3" t="s">
        <v>10</v>
      </c>
      <c r="I110" s="3" t="s">
        <v>10</v>
      </c>
      <c r="J110" s="3" t="s">
        <v>21</v>
      </c>
      <c r="K110" s="2" t="b">
        <v>1</v>
      </c>
      <c r="L110" t="s">
        <v>63</v>
      </c>
      <c r="M110" t="s">
        <v>42</v>
      </c>
      <c r="N110" t="str">
        <f t="shared" si="2"/>
        <v>Oithona juvenile</v>
      </c>
    </row>
    <row r="111" spans="1:14" ht="28.8" x14ac:dyDescent="0.3">
      <c r="A111" s="2">
        <v>109</v>
      </c>
      <c r="B111" s="3" t="s">
        <v>10</v>
      </c>
      <c r="C111" s="3" t="s">
        <v>187</v>
      </c>
      <c r="D111" s="3" t="s">
        <v>17</v>
      </c>
      <c r="E111" s="3" t="s">
        <v>42</v>
      </c>
      <c r="F111" s="3" t="s">
        <v>188</v>
      </c>
      <c r="G111" s="3" t="s">
        <v>10</v>
      </c>
      <c r="H111" s="3" t="s">
        <v>10</v>
      </c>
      <c r="I111" s="3" t="s">
        <v>10</v>
      </c>
      <c r="J111" s="3" t="s">
        <v>13</v>
      </c>
      <c r="K111" s="2" t="b">
        <v>1</v>
      </c>
      <c r="L111" t="s">
        <v>63</v>
      </c>
      <c r="M111" t="s">
        <v>42</v>
      </c>
      <c r="N111" t="str">
        <f t="shared" si="2"/>
        <v>Cyclopoid</v>
      </c>
    </row>
    <row r="112" spans="1:14" ht="28.8" x14ac:dyDescent="0.3">
      <c r="A112" s="2">
        <v>247</v>
      </c>
      <c r="B112" s="3" t="s">
        <v>10</v>
      </c>
      <c r="C112" s="3" t="s">
        <v>447</v>
      </c>
      <c r="D112" s="3" t="s">
        <v>17</v>
      </c>
      <c r="E112" s="3" t="s">
        <v>42</v>
      </c>
      <c r="F112" s="3" t="s">
        <v>63</v>
      </c>
      <c r="G112" s="3" t="s">
        <v>448</v>
      </c>
      <c r="H112" s="3" t="s">
        <v>447</v>
      </c>
      <c r="I112" s="3" t="s">
        <v>10</v>
      </c>
      <c r="J112" s="3" t="s">
        <v>13</v>
      </c>
      <c r="K112" s="2" t="b">
        <v>1</v>
      </c>
      <c r="L112" t="s">
        <v>63</v>
      </c>
      <c r="M112" t="s">
        <v>42</v>
      </c>
      <c r="N112" t="str">
        <f t="shared" si="2"/>
        <v>Halicyclops</v>
      </c>
    </row>
    <row r="113" spans="1:14" ht="28.8" x14ac:dyDescent="0.3">
      <c r="A113" s="2">
        <v>248</v>
      </c>
      <c r="B113" s="3" t="s">
        <v>10</v>
      </c>
      <c r="C113" s="3" t="s">
        <v>449</v>
      </c>
      <c r="D113" s="3" t="s">
        <v>17</v>
      </c>
      <c r="E113" s="3" t="s">
        <v>42</v>
      </c>
      <c r="F113" s="3" t="s">
        <v>63</v>
      </c>
      <c r="G113" s="3" t="s">
        <v>450</v>
      </c>
      <c r="H113" s="3" t="s">
        <v>449</v>
      </c>
      <c r="I113" s="3" t="s">
        <v>451</v>
      </c>
      <c r="J113" s="3" t="s">
        <v>13</v>
      </c>
      <c r="K113" s="2" t="b">
        <v>1</v>
      </c>
      <c r="L113" t="s">
        <v>63</v>
      </c>
      <c r="M113" t="s">
        <v>42</v>
      </c>
      <c r="N113" t="str">
        <f t="shared" si="2"/>
        <v>Diacyclops</v>
      </c>
    </row>
    <row r="114" spans="1:14" ht="28.8" x14ac:dyDescent="0.3">
      <c r="A114" s="2">
        <v>259</v>
      </c>
      <c r="B114" s="3" t="s">
        <v>10</v>
      </c>
      <c r="C114" s="3" t="s">
        <v>470</v>
      </c>
      <c r="D114" s="3" t="s">
        <v>17</v>
      </c>
      <c r="E114" s="3" t="s">
        <v>42</v>
      </c>
      <c r="F114" s="3" t="s">
        <v>63</v>
      </c>
      <c r="G114" s="3" t="s">
        <v>448</v>
      </c>
      <c r="H114" s="3" t="s">
        <v>470</v>
      </c>
      <c r="I114" s="3" t="s">
        <v>10</v>
      </c>
      <c r="J114" s="3" t="s">
        <v>13</v>
      </c>
      <c r="K114" s="2" t="b">
        <v>1</v>
      </c>
      <c r="L114" t="s">
        <v>63</v>
      </c>
      <c r="M114" t="s">
        <v>42</v>
      </c>
      <c r="N114" t="str">
        <f t="shared" si="2"/>
        <v>Eucyclops</v>
      </c>
    </row>
    <row r="115" spans="1:14" ht="28.8" x14ac:dyDescent="0.3">
      <c r="A115" s="2">
        <v>261</v>
      </c>
      <c r="B115" s="3" t="s">
        <v>10</v>
      </c>
      <c r="C115" s="3" t="s">
        <v>473</v>
      </c>
      <c r="D115" s="3" t="s">
        <v>17</v>
      </c>
      <c r="E115" s="3" t="s">
        <v>42</v>
      </c>
      <c r="F115" s="3" t="s">
        <v>63</v>
      </c>
      <c r="G115" s="3" t="s">
        <v>448</v>
      </c>
      <c r="H115" s="3" t="s">
        <v>473</v>
      </c>
      <c r="I115" s="3" t="s">
        <v>10</v>
      </c>
      <c r="J115" s="3" t="s">
        <v>13</v>
      </c>
      <c r="K115" s="2" t="b">
        <v>1</v>
      </c>
      <c r="L115" t="s">
        <v>63</v>
      </c>
      <c r="M115" t="s">
        <v>42</v>
      </c>
      <c r="N115" t="str">
        <f t="shared" si="2"/>
        <v>Macrocyclops</v>
      </c>
    </row>
    <row r="116" spans="1:14" ht="28.8" x14ac:dyDescent="0.3">
      <c r="A116" s="2">
        <v>262</v>
      </c>
      <c r="B116" s="3" t="s">
        <v>10</v>
      </c>
      <c r="C116" s="3" t="s">
        <v>474</v>
      </c>
      <c r="D116" s="3" t="s">
        <v>17</v>
      </c>
      <c r="E116" s="3" t="s">
        <v>42</v>
      </c>
      <c r="F116" s="3" t="s">
        <v>63</v>
      </c>
      <c r="G116" s="3" t="s">
        <v>448</v>
      </c>
      <c r="H116" s="3" t="s">
        <v>474</v>
      </c>
      <c r="I116" s="3" t="s">
        <v>10</v>
      </c>
      <c r="J116" s="3" t="s">
        <v>13</v>
      </c>
      <c r="K116" s="2" t="b">
        <v>1</v>
      </c>
      <c r="L116" t="s">
        <v>63</v>
      </c>
      <c r="M116" t="s">
        <v>42</v>
      </c>
      <c r="N116" t="str">
        <f t="shared" si="2"/>
        <v>Homocyclops</v>
      </c>
    </row>
    <row r="117" spans="1:14" ht="28.8" x14ac:dyDescent="0.3">
      <c r="A117" s="2">
        <v>263</v>
      </c>
      <c r="B117" s="3" t="s">
        <v>10</v>
      </c>
      <c r="C117" s="3" t="s">
        <v>475</v>
      </c>
      <c r="D117" s="3" t="s">
        <v>17</v>
      </c>
      <c r="E117" s="3" t="s">
        <v>42</v>
      </c>
      <c r="F117" s="3" t="s">
        <v>63</v>
      </c>
      <c r="G117" s="3" t="s">
        <v>448</v>
      </c>
      <c r="H117" s="3" t="s">
        <v>475</v>
      </c>
      <c r="I117" s="3" t="s">
        <v>10</v>
      </c>
      <c r="J117" s="3" t="s">
        <v>13</v>
      </c>
      <c r="K117" s="2" t="b">
        <v>1</v>
      </c>
      <c r="L117" t="s">
        <v>63</v>
      </c>
      <c r="M117" t="s">
        <v>42</v>
      </c>
      <c r="N117" t="str">
        <f t="shared" si="2"/>
        <v>Mesocyclops</v>
      </c>
    </row>
    <row r="118" spans="1:14" ht="28.8" x14ac:dyDescent="0.3">
      <c r="A118" s="2">
        <v>311</v>
      </c>
      <c r="B118" s="3" t="s">
        <v>10</v>
      </c>
      <c r="C118" s="3" t="s">
        <v>503</v>
      </c>
      <c r="D118" s="3" t="s">
        <v>17</v>
      </c>
      <c r="E118" s="3" t="s">
        <v>42</v>
      </c>
      <c r="F118" s="3" t="s">
        <v>63</v>
      </c>
      <c r="G118" s="3" t="s">
        <v>448</v>
      </c>
      <c r="H118" s="3" t="s">
        <v>503</v>
      </c>
      <c r="I118" s="3" t="s">
        <v>10</v>
      </c>
      <c r="J118" s="3" t="s">
        <v>13</v>
      </c>
      <c r="K118" s="2" t="b">
        <v>1</v>
      </c>
      <c r="L118" t="s">
        <v>63</v>
      </c>
      <c r="M118" t="s">
        <v>42</v>
      </c>
      <c r="N118" t="str">
        <f t="shared" si="2"/>
        <v>Paracyclops</v>
      </c>
    </row>
    <row r="119" spans="1:14" ht="28.8" x14ac:dyDescent="0.3">
      <c r="A119" s="2">
        <v>316</v>
      </c>
      <c r="B119" s="3" t="s">
        <v>10</v>
      </c>
      <c r="C119" s="3" t="s">
        <v>508</v>
      </c>
      <c r="D119" s="3" t="s">
        <v>17</v>
      </c>
      <c r="E119" s="3" t="s">
        <v>42</v>
      </c>
      <c r="F119" s="3" t="s">
        <v>63</v>
      </c>
      <c r="G119" s="3" t="s">
        <v>448</v>
      </c>
      <c r="H119" s="3" t="s">
        <v>508</v>
      </c>
      <c r="I119" s="3" t="s">
        <v>10</v>
      </c>
      <c r="J119" s="3" t="s">
        <v>13</v>
      </c>
      <c r="K119" s="2" t="b">
        <v>1</v>
      </c>
      <c r="L119" t="s">
        <v>63</v>
      </c>
      <c r="M119" t="s">
        <v>42</v>
      </c>
      <c r="N119" t="str">
        <f t="shared" si="2"/>
        <v>Microcyclops</v>
      </c>
    </row>
    <row r="120" spans="1:14" ht="28.8" x14ac:dyDescent="0.3">
      <c r="A120" s="2">
        <v>74</v>
      </c>
      <c r="B120" s="3" t="s">
        <v>10</v>
      </c>
      <c r="C120" s="3" t="s">
        <v>130</v>
      </c>
      <c r="D120" s="3" t="s">
        <v>17</v>
      </c>
      <c r="E120" s="3" t="s">
        <v>44</v>
      </c>
      <c r="F120" s="3" t="s">
        <v>131</v>
      </c>
      <c r="G120" s="3" t="s">
        <v>10</v>
      </c>
      <c r="H120" s="3" t="s">
        <v>10</v>
      </c>
      <c r="I120" s="3" t="s">
        <v>10</v>
      </c>
      <c r="J120" s="3" t="s">
        <v>21</v>
      </c>
      <c r="K120" s="2" t="b">
        <v>1</v>
      </c>
      <c r="L120" t="s">
        <v>131</v>
      </c>
      <c r="M120" t="s">
        <v>131</v>
      </c>
      <c r="N120" t="str">
        <f>C120</f>
        <v>crab zoea</v>
      </c>
    </row>
    <row r="121" spans="1:14" ht="28.8" x14ac:dyDescent="0.3">
      <c r="A121" s="2">
        <v>75</v>
      </c>
      <c r="B121" s="3" t="s">
        <v>132</v>
      </c>
      <c r="C121" s="3" t="s">
        <v>133</v>
      </c>
      <c r="D121" s="3" t="s">
        <v>17</v>
      </c>
      <c r="E121" s="3" t="s">
        <v>44</v>
      </c>
      <c r="F121" s="3" t="s">
        <v>131</v>
      </c>
      <c r="G121" s="3" t="s">
        <v>134</v>
      </c>
      <c r="H121" s="3" t="s">
        <v>133</v>
      </c>
      <c r="I121" s="3" t="s">
        <v>135</v>
      </c>
      <c r="J121" s="3" t="s">
        <v>13</v>
      </c>
      <c r="K121" s="2" t="b">
        <v>0</v>
      </c>
      <c r="L121" t="s">
        <v>131</v>
      </c>
      <c r="M121" t="s">
        <v>131</v>
      </c>
      <c r="N121" t="str">
        <f t="shared" ref="N121:N128" si="3">C121</f>
        <v>Palaemon</v>
      </c>
    </row>
    <row r="122" spans="1:14" ht="28.8" x14ac:dyDescent="0.3">
      <c r="A122" s="2">
        <v>76</v>
      </c>
      <c r="B122" s="3" t="s">
        <v>136</v>
      </c>
      <c r="C122" s="3" t="s">
        <v>137</v>
      </c>
      <c r="D122" s="3" t="s">
        <v>17</v>
      </c>
      <c r="E122" s="3" t="s">
        <v>44</v>
      </c>
      <c r="F122" s="3" t="s">
        <v>131</v>
      </c>
      <c r="G122" s="3" t="s">
        <v>134</v>
      </c>
      <c r="H122" s="3" t="s">
        <v>137</v>
      </c>
      <c r="I122" s="3" t="s">
        <v>10</v>
      </c>
      <c r="J122" s="3" t="s">
        <v>13</v>
      </c>
      <c r="K122" s="2" t="b">
        <v>0</v>
      </c>
      <c r="L122" t="s">
        <v>131</v>
      </c>
      <c r="M122" t="s">
        <v>131</v>
      </c>
      <c r="N122" t="str">
        <f t="shared" si="3"/>
        <v>Crangon</v>
      </c>
    </row>
    <row r="123" spans="1:14" ht="28.8" x14ac:dyDescent="0.3">
      <c r="A123" s="2">
        <v>94</v>
      </c>
      <c r="B123" s="3" t="s">
        <v>10</v>
      </c>
      <c r="C123" s="3" t="s">
        <v>166</v>
      </c>
      <c r="D123" s="3" t="s">
        <v>17</v>
      </c>
      <c r="E123" s="3" t="s">
        <v>44</v>
      </c>
      <c r="F123" s="3" t="s">
        <v>131</v>
      </c>
      <c r="G123" s="3" t="s">
        <v>10</v>
      </c>
      <c r="H123" s="3" t="s">
        <v>10</v>
      </c>
      <c r="I123" s="3" t="s">
        <v>10</v>
      </c>
      <c r="J123" s="3" t="s">
        <v>21</v>
      </c>
      <c r="K123" s="2" t="b">
        <v>0</v>
      </c>
      <c r="L123" t="s">
        <v>131</v>
      </c>
      <c r="M123" t="s">
        <v>131</v>
      </c>
      <c r="N123" t="str">
        <f t="shared" si="3"/>
        <v>Crab megalope</v>
      </c>
    </row>
    <row r="124" spans="1:14" ht="28.8" x14ac:dyDescent="0.3">
      <c r="A124" s="2">
        <v>136</v>
      </c>
      <c r="B124" s="3" t="s">
        <v>227</v>
      </c>
      <c r="C124" s="3" t="s">
        <v>228</v>
      </c>
      <c r="D124" s="3" t="s">
        <v>17</v>
      </c>
      <c r="E124" s="3" t="s">
        <v>44</v>
      </c>
      <c r="F124" s="3" t="s">
        <v>131</v>
      </c>
      <c r="G124" s="3" t="s">
        <v>229</v>
      </c>
      <c r="H124" s="3" t="s">
        <v>228</v>
      </c>
      <c r="I124" s="3" t="s">
        <v>230</v>
      </c>
      <c r="J124" s="3" t="s">
        <v>13</v>
      </c>
      <c r="K124" s="2" t="b">
        <v>1</v>
      </c>
      <c r="L124" t="s">
        <v>131</v>
      </c>
      <c r="M124" t="s">
        <v>131</v>
      </c>
      <c r="N124" t="str">
        <f t="shared" si="3"/>
        <v>Exopalaemon</v>
      </c>
    </row>
    <row r="125" spans="1:14" ht="28.8" x14ac:dyDescent="0.3">
      <c r="A125" s="2">
        <v>156</v>
      </c>
      <c r="B125" s="3" t="s">
        <v>10</v>
      </c>
      <c r="C125" s="3" t="s">
        <v>277</v>
      </c>
      <c r="D125" s="3" t="s">
        <v>17</v>
      </c>
      <c r="E125" s="3" t="s">
        <v>44</v>
      </c>
      <c r="F125" s="3" t="s">
        <v>131</v>
      </c>
      <c r="G125" s="3" t="s">
        <v>10</v>
      </c>
      <c r="H125" s="3" t="s">
        <v>10</v>
      </c>
      <c r="I125" s="3" t="s">
        <v>10</v>
      </c>
      <c r="J125" s="3" t="s">
        <v>13</v>
      </c>
      <c r="K125" s="2" t="b">
        <v>0</v>
      </c>
      <c r="L125" t="s">
        <v>131</v>
      </c>
      <c r="M125" t="s">
        <v>131</v>
      </c>
      <c r="N125" t="str">
        <f t="shared" si="3"/>
        <v>Shrimp Other</v>
      </c>
    </row>
    <row r="126" spans="1:14" ht="28.8" x14ac:dyDescent="0.3">
      <c r="A126" s="2">
        <v>171</v>
      </c>
      <c r="B126" s="3" t="s">
        <v>300</v>
      </c>
      <c r="C126" s="3" t="s">
        <v>301</v>
      </c>
      <c r="D126" s="3" t="s">
        <v>17</v>
      </c>
      <c r="E126" s="3" t="s">
        <v>44</v>
      </c>
      <c r="F126" s="3" t="s">
        <v>131</v>
      </c>
      <c r="G126" s="3" t="s">
        <v>302</v>
      </c>
      <c r="H126" s="3" t="s">
        <v>303</v>
      </c>
      <c r="I126" s="3" t="s">
        <v>10</v>
      </c>
      <c r="J126" s="3" t="s">
        <v>13</v>
      </c>
      <c r="K126" s="2" t="b">
        <v>0</v>
      </c>
      <c r="L126" t="s">
        <v>131</v>
      </c>
      <c r="M126" t="s">
        <v>131</v>
      </c>
      <c r="N126" t="str">
        <f t="shared" si="3"/>
        <v>Crayfish</v>
      </c>
    </row>
    <row r="127" spans="1:14" ht="28.8" x14ac:dyDescent="0.3">
      <c r="A127" s="2">
        <v>216</v>
      </c>
      <c r="B127" s="3" t="s">
        <v>393</v>
      </c>
      <c r="C127" s="3" t="s">
        <v>394</v>
      </c>
      <c r="D127" s="3" t="s">
        <v>17</v>
      </c>
      <c r="E127" s="3" t="s">
        <v>44</v>
      </c>
      <c r="F127" s="3" t="s">
        <v>131</v>
      </c>
      <c r="G127" s="3" t="s">
        <v>229</v>
      </c>
      <c r="H127" s="3" t="s">
        <v>395</v>
      </c>
      <c r="I127" s="3" t="s">
        <v>10</v>
      </c>
      <c r="J127" s="3" t="s">
        <v>13</v>
      </c>
      <c r="K127" s="2" t="b">
        <v>0</v>
      </c>
      <c r="L127" t="s">
        <v>131</v>
      </c>
      <c r="M127" t="s">
        <v>131</v>
      </c>
      <c r="N127" t="str">
        <f t="shared" si="3"/>
        <v>Palaemonetes</v>
      </c>
    </row>
    <row r="128" spans="1:14" ht="28.8" x14ac:dyDescent="0.3">
      <c r="A128" s="2">
        <v>224</v>
      </c>
      <c r="B128" s="3" t="s">
        <v>10</v>
      </c>
      <c r="C128" s="3" t="s">
        <v>409</v>
      </c>
      <c r="D128" s="3" t="s">
        <v>17</v>
      </c>
      <c r="E128" s="3" t="s">
        <v>44</v>
      </c>
      <c r="F128" s="3" t="s">
        <v>131</v>
      </c>
      <c r="G128" s="3" t="s">
        <v>10</v>
      </c>
      <c r="H128" s="3" t="s">
        <v>10</v>
      </c>
      <c r="I128" s="3" t="s">
        <v>10</v>
      </c>
      <c r="J128" s="3" t="s">
        <v>21</v>
      </c>
      <c r="K128" s="2" t="b">
        <v>0</v>
      </c>
      <c r="L128" t="s">
        <v>131</v>
      </c>
      <c r="M128" t="s">
        <v>131</v>
      </c>
      <c r="N128" t="str">
        <f t="shared" si="3"/>
        <v>Shrimp juvenile</v>
      </c>
    </row>
    <row r="129" spans="1:14" ht="28.8" x14ac:dyDescent="0.3">
      <c r="A129" s="2">
        <v>193</v>
      </c>
      <c r="B129" s="3" t="s">
        <v>10</v>
      </c>
      <c r="C129" s="3" t="s">
        <v>351</v>
      </c>
      <c r="D129" s="3" t="s">
        <v>17</v>
      </c>
      <c r="E129" s="3" t="s">
        <v>18</v>
      </c>
      <c r="F129" s="3" t="s">
        <v>352</v>
      </c>
      <c r="G129" s="3" t="s">
        <v>10</v>
      </c>
      <c r="H129" s="3" t="s">
        <v>10</v>
      </c>
      <c r="I129" s="3" t="s">
        <v>10</v>
      </c>
      <c r="J129" s="3" t="s">
        <v>13</v>
      </c>
      <c r="K129" s="2" t="b">
        <v>1</v>
      </c>
      <c r="L129" t="s">
        <v>352</v>
      </c>
      <c r="M129" t="s">
        <v>131</v>
      </c>
      <c r="N129" t="s">
        <v>1353</v>
      </c>
    </row>
    <row r="130" spans="1:14" ht="28.8" x14ac:dyDescent="0.3">
      <c r="A130" s="2">
        <v>3</v>
      </c>
      <c r="B130" s="3" t="s">
        <v>10</v>
      </c>
      <c r="C130" s="3" t="s">
        <v>16</v>
      </c>
      <c r="D130" s="3" t="s">
        <v>17</v>
      </c>
      <c r="E130" s="3" t="s">
        <v>18</v>
      </c>
      <c r="F130" s="3" t="s">
        <v>19</v>
      </c>
      <c r="G130" s="3" t="s">
        <v>20</v>
      </c>
      <c r="H130" s="3" t="s">
        <v>10</v>
      </c>
      <c r="I130" s="3" t="s">
        <v>10</v>
      </c>
      <c r="J130" s="3" t="s">
        <v>21</v>
      </c>
      <c r="K130" s="2" t="b">
        <v>1</v>
      </c>
      <c r="L130" t="s">
        <v>19</v>
      </c>
      <c r="M130" t="s">
        <v>18</v>
      </c>
      <c r="N130" t="s">
        <v>1361</v>
      </c>
    </row>
    <row r="131" spans="1:14" ht="28.8" x14ac:dyDescent="0.3">
      <c r="A131" s="2">
        <v>115</v>
      </c>
      <c r="B131" s="3" t="s">
        <v>10</v>
      </c>
      <c r="C131" s="3" t="s">
        <v>197</v>
      </c>
      <c r="D131" s="3" t="s">
        <v>17</v>
      </c>
      <c r="E131" s="3" t="s">
        <v>18</v>
      </c>
      <c r="F131" s="3" t="s">
        <v>19</v>
      </c>
      <c r="G131" s="3" t="s">
        <v>198</v>
      </c>
      <c r="H131" s="3" t="s">
        <v>10</v>
      </c>
      <c r="I131" s="3" t="s">
        <v>10</v>
      </c>
      <c r="J131" s="3" t="s">
        <v>21</v>
      </c>
      <c r="K131" s="2" t="b">
        <v>1</v>
      </c>
      <c r="L131" t="s">
        <v>19</v>
      </c>
      <c r="M131" t="s">
        <v>18</v>
      </c>
      <c r="N131" t="s">
        <v>198</v>
      </c>
    </row>
    <row r="132" spans="1:14" ht="28.8" x14ac:dyDescent="0.3">
      <c r="A132" s="2">
        <v>116</v>
      </c>
      <c r="B132" s="3" t="s">
        <v>10</v>
      </c>
      <c r="C132" s="3" t="s">
        <v>199</v>
      </c>
      <c r="D132" s="3" t="s">
        <v>17</v>
      </c>
      <c r="E132" s="3" t="s">
        <v>18</v>
      </c>
      <c r="F132" s="3" t="s">
        <v>19</v>
      </c>
      <c r="G132" s="3" t="s">
        <v>10</v>
      </c>
      <c r="H132" s="3" t="s">
        <v>10</v>
      </c>
      <c r="I132" s="3" t="s">
        <v>10</v>
      </c>
      <c r="J132" s="3" t="s">
        <v>13</v>
      </c>
      <c r="K132" s="2" t="b">
        <v>1</v>
      </c>
      <c r="L132" t="s">
        <v>19</v>
      </c>
      <c r="M132" t="s">
        <v>18</v>
      </c>
      <c r="N132" t="s">
        <v>1368</v>
      </c>
    </row>
    <row r="133" spans="1:14" ht="28.8" x14ac:dyDescent="0.3">
      <c r="A133" s="2">
        <v>155</v>
      </c>
      <c r="B133" s="3" t="s">
        <v>10</v>
      </c>
      <c r="C133" s="3" t="s">
        <v>276</v>
      </c>
      <c r="D133" s="3" t="s">
        <v>17</v>
      </c>
      <c r="E133" s="3" t="s">
        <v>18</v>
      </c>
      <c r="F133" s="3" t="s">
        <v>19</v>
      </c>
      <c r="G133" s="3" t="s">
        <v>10</v>
      </c>
      <c r="H133" s="3" t="s">
        <v>10</v>
      </c>
      <c r="I133" s="3" t="s">
        <v>10</v>
      </c>
      <c r="J133" s="3" t="s">
        <v>21</v>
      </c>
      <c r="K133" s="2" t="b">
        <v>1</v>
      </c>
      <c r="L133" t="s">
        <v>19</v>
      </c>
      <c r="M133" t="s">
        <v>18</v>
      </c>
      <c r="N133" t="s">
        <v>1373</v>
      </c>
    </row>
    <row r="134" spans="1:14" ht="28.8" x14ac:dyDescent="0.3">
      <c r="A134" s="2">
        <v>158</v>
      </c>
      <c r="B134" s="3" t="s">
        <v>10</v>
      </c>
      <c r="C134" s="3" t="s">
        <v>280</v>
      </c>
      <c r="D134" s="3" t="s">
        <v>17</v>
      </c>
      <c r="E134" s="3" t="s">
        <v>18</v>
      </c>
      <c r="F134" s="3" t="s">
        <v>19</v>
      </c>
      <c r="G134" s="3" t="s">
        <v>10</v>
      </c>
      <c r="H134" s="3" t="s">
        <v>10</v>
      </c>
      <c r="I134" s="3" t="s">
        <v>10</v>
      </c>
      <c r="J134" s="3" t="s">
        <v>21</v>
      </c>
      <c r="K134" s="2" t="b">
        <v>1</v>
      </c>
      <c r="L134" t="s">
        <v>19</v>
      </c>
      <c r="M134" t="s">
        <v>18</v>
      </c>
      <c r="N134" t="s">
        <v>1373</v>
      </c>
    </row>
    <row r="135" spans="1:14" ht="28.8" x14ac:dyDescent="0.3">
      <c r="A135" s="2">
        <v>165</v>
      </c>
      <c r="B135" s="3" t="s">
        <v>10</v>
      </c>
      <c r="C135" s="3" t="s">
        <v>292</v>
      </c>
      <c r="D135" s="3" t="s">
        <v>17</v>
      </c>
      <c r="E135" s="3" t="s">
        <v>18</v>
      </c>
      <c r="F135" s="3" t="s">
        <v>19</v>
      </c>
      <c r="G135" s="3" t="s">
        <v>293</v>
      </c>
      <c r="H135" s="3" t="s">
        <v>10</v>
      </c>
      <c r="I135" s="3" t="s">
        <v>10</v>
      </c>
      <c r="J135" s="3" t="s">
        <v>21</v>
      </c>
      <c r="K135" s="2" t="b">
        <v>1</v>
      </c>
      <c r="L135" t="s">
        <v>19</v>
      </c>
      <c r="M135" t="s">
        <v>18</v>
      </c>
      <c r="N135" t="s">
        <v>293</v>
      </c>
    </row>
    <row r="136" spans="1:14" ht="28.8" x14ac:dyDescent="0.3">
      <c r="A136" s="2">
        <v>173</v>
      </c>
      <c r="B136" s="3" t="s">
        <v>10</v>
      </c>
      <c r="C136" s="3" t="s">
        <v>305</v>
      </c>
      <c r="D136" s="3" t="s">
        <v>17</v>
      </c>
      <c r="E136" s="3" t="s">
        <v>18</v>
      </c>
      <c r="F136" s="3" t="s">
        <v>19</v>
      </c>
      <c r="G136" s="3" t="s">
        <v>10</v>
      </c>
      <c r="H136" s="3" t="s">
        <v>10</v>
      </c>
      <c r="I136" s="3" t="s">
        <v>10</v>
      </c>
      <c r="J136" s="3" t="s">
        <v>306</v>
      </c>
      <c r="K136" s="2" t="b">
        <v>1</v>
      </c>
      <c r="L136" t="s">
        <v>19</v>
      </c>
      <c r="M136" t="s">
        <v>18</v>
      </c>
      <c r="N136" t="s">
        <v>1373</v>
      </c>
    </row>
    <row r="137" spans="1:14" ht="28.8" x14ac:dyDescent="0.3">
      <c r="A137" s="2">
        <v>179</v>
      </c>
      <c r="B137" s="3" t="s">
        <v>10</v>
      </c>
      <c r="C137" s="3" t="s">
        <v>324</v>
      </c>
      <c r="D137" s="3" t="s">
        <v>17</v>
      </c>
      <c r="E137" s="3" t="s">
        <v>18</v>
      </c>
      <c r="F137" s="3" t="s">
        <v>19</v>
      </c>
      <c r="G137" s="3" t="s">
        <v>10</v>
      </c>
      <c r="H137" s="3" t="s">
        <v>10</v>
      </c>
      <c r="I137" s="3" t="s">
        <v>10</v>
      </c>
      <c r="J137" s="3" t="s">
        <v>306</v>
      </c>
      <c r="K137" s="2" t="b">
        <v>1</v>
      </c>
      <c r="L137" t="s">
        <v>19</v>
      </c>
      <c r="M137" t="s">
        <v>18</v>
      </c>
      <c r="N137" t="s">
        <v>1373</v>
      </c>
    </row>
    <row r="138" spans="1:14" ht="28.8" x14ac:dyDescent="0.3">
      <c r="A138" s="2">
        <v>187</v>
      </c>
      <c r="B138" s="3" t="s">
        <v>10</v>
      </c>
      <c r="C138" s="3" t="s">
        <v>344</v>
      </c>
      <c r="D138" s="3" t="s">
        <v>17</v>
      </c>
      <c r="E138" s="3" t="s">
        <v>18</v>
      </c>
      <c r="F138" s="3" t="s">
        <v>19</v>
      </c>
      <c r="G138" s="3" t="s">
        <v>345</v>
      </c>
      <c r="H138" s="3" t="s">
        <v>10</v>
      </c>
      <c r="I138" s="3" t="s">
        <v>10</v>
      </c>
      <c r="J138" s="3" t="s">
        <v>21</v>
      </c>
      <c r="K138" s="2" t="b">
        <v>1</v>
      </c>
      <c r="L138" t="s">
        <v>19</v>
      </c>
      <c r="M138" t="s">
        <v>18</v>
      </c>
      <c r="N138" t="s">
        <v>345</v>
      </c>
    </row>
    <row r="139" spans="1:14" ht="28.8" x14ac:dyDescent="0.3">
      <c r="A139" s="2">
        <v>192</v>
      </c>
      <c r="B139" s="3" t="s">
        <v>10</v>
      </c>
      <c r="C139" s="3" t="s">
        <v>350</v>
      </c>
      <c r="D139" s="3" t="s">
        <v>17</v>
      </c>
      <c r="E139" s="3" t="s">
        <v>18</v>
      </c>
      <c r="F139" s="3" t="s">
        <v>19</v>
      </c>
      <c r="G139" s="3" t="s">
        <v>350</v>
      </c>
      <c r="H139" s="3" t="s">
        <v>10</v>
      </c>
      <c r="I139" s="3" t="s">
        <v>10</v>
      </c>
      <c r="J139" s="3" t="s">
        <v>21</v>
      </c>
      <c r="K139" s="2" t="b">
        <v>1</v>
      </c>
      <c r="L139" t="s">
        <v>19</v>
      </c>
      <c r="M139" t="s">
        <v>18</v>
      </c>
      <c r="N139" t="str">
        <f>C139</f>
        <v>Tabanidae</v>
      </c>
    </row>
    <row r="140" spans="1:14" ht="28.8" x14ac:dyDescent="0.3">
      <c r="A140" s="2">
        <v>194</v>
      </c>
      <c r="B140" s="3" t="s">
        <v>10</v>
      </c>
      <c r="C140" s="3" t="s">
        <v>353</v>
      </c>
      <c r="D140" s="3" t="s">
        <v>17</v>
      </c>
      <c r="E140" s="3" t="s">
        <v>18</v>
      </c>
      <c r="F140" s="3" t="s">
        <v>19</v>
      </c>
      <c r="G140" s="3" t="s">
        <v>10</v>
      </c>
      <c r="H140" s="3" t="s">
        <v>10</v>
      </c>
      <c r="I140" s="3" t="s">
        <v>10</v>
      </c>
      <c r="J140" s="3" t="s">
        <v>306</v>
      </c>
      <c r="K140" s="2" t="b">
        <v>1</v>
      </c>
      <c r="L140" t="s">
        <v>19</v>
      </c>
      <c r="M140" t="s">
        <v>18</v>
      </c>
      <c r="N140" t="s">
        <v>1373</v>
      </c>
    </row>
    <row r="141" spans="1:14" ht="28.8" x14ac:dyDescent="0.3">
      <c r="A141" s="2">
        <v>208</v>
      </c>
      <c r="B141" s="3" t="s">
        <v>10</v>
      </c>
      <c r="C141" s="3" t="s">
        <v>381</v>
      </c>
      <c r="D141" s="3" t="s">
        <v>17</v>
      </c>
      <c r="E141" s="3" t="s">
        <v>18</v>
      </c>
      <c r="F141" s="3" t="s">
        <v>19</v>
      </c>
      <c r="G141" s="3" t="s">
        <v>382</v>
      </c>
      <c r="H141" s="3" t="s">
        <v>10</v>
      </c>
      <c r="I141" s="3" t="s">
        <v>10</v>
      </c>
      <c r="J141" s="3" t="s">
        <v>21</v>
      </c>
      <c r="K141" s="2" t="b">
        <v>0</v>
      </c>
      <c r="L141" t="s">
        <v>19</v>
      </c>
      <c r="M141" t="s">
        <v>18</v>
      </c>
      <c r="N141" t="str">
        <f>G141</f>
        <v>Dolichopodidae</v>
      </c>
    </row>
    <row r="142" spans="1:14" ht="28.8" x14ac:dyDescent="0.3">
      <c r="A142" s="2">
        <v>210</v>
      </c>
      <c r="B142" s="3" t="s">
        <v>10</v>
      </c>
      <c r="C142" s="3" t="s">
        <v>386</v>
      </c>
      <c r="D142" s="3" t="s">
        <v>17</v>
      </c>
      <c r="E142" s="3" t="s">
        <v>18</v>
      </c>
      <c r="F142" s="3" t="s">
        <v>19</v>
      </c>
      <c r="G142" s="3" t="s">
        <v>387</v>
      </c>
      <c r="H142" s="3" t="s">
        <v>10</v>
      </c>
      <c r="I142" s="3" t="s">
        <v>10</v>
      </c>
      <c r="J142" s="3" t="s">
        <v>21</v>
      </c>
      <c r="K142" s="2" t="b">
        <v>0</v>
      </c>
      <c r="L142" t="s">
        <v>19</v>
      </c>
      <c r="M142" t="s">
        <v>18</v>
      </c>
      <c r="N142" t="s">
        <v>387</v>
      </c>
    </row>
    <row r="143" spans="1:14" ht="28.8" x14ac:dyDescent="0.3">
      <c r="A143" s="2">
        <v>211</v>
      </c>
      <c r="B143" s="3" t="s">
        <v>10</v>
      </c>
      <c r="C143" s="3" t="s">
        <v>388</v>
      </c>
      <c r="D143" s="3" t="s">
        <v>17</v>
      </c>
      <c r="E143" s="3" t="s">
        <v>18</v>
      </c>
      <c r="F143" s="3" t="s">
        <v>19</v>
      </c>
      <c r="G143" s="3" t="s">
        <v>387</v>
      </c>
      <c r="H143" s="3" t="s">
        <v>10</v>
      </c>
      <c r="I143" s="3" t="s">
        <v>10</v>
      </c>
      <c r="J143" s="3" t="s">
        <v>13</v>
      </c>
      <c r="K143" s="2" t="b">
        <v>0</v>
      </c>
      <c r="L143" t="s">
        <v>19</v>
      </c>
      <c r="M143" t="s">
        <v>18</v>
      </c>
      <c r="N143" t="s">
        <v>387</v>
      </c>
    </row>
    <row r="144" spans="1:14" ht="28.8" x14ac:dyDescent="0.3">
      <c r="A144" s="2">
        <v>229</v>
      </c>
      <c r="B144" s="3" t="s">
        <v>10</v>
      </c>
      <c r="C144" s="3" t="s">
        <v>418</v>
      </c>
      <c r="D144" s="3" t="s">
        <v>17</v>
      </c>
      <c r="E144" s="3" t="s">
        <v>18</v>
      </c>
      <c r="F144" s="3" t="s">
        <v>19</v>
      </c>
      <c r="G144" s="3" t="s">
        <v>419</v>
      </c>
      <c r="H144" s="3" t="s">
        <v>10</v>
      </c>
      <c r="I144" s="3" t="s">
        <v>10</v>
      </c>
      <c r="J144" s="3" t="s">
        <v>21</v>
      </c>
      <c r="K144" s="2" t="b">
        <v>0</v>
      </c>
      <c r="L144" t="s">
        <v>19</v>
      </c>
      <c r="M144" t="s">
        <v>18</v>
      </c>
      <c r="N144" t="s">
        <v>419</v>
      </c>
    </row>
    <row r="145" spans="1:14" ht="28.8" x14ac:dyDescent="0.3">
      <c r="A145" s="2">
        <v>232</v>
      </c>
      <c r="B145" s="3" t="s">
        <v>10</v>
      </c>
      <c r="C145" s="3" t="s">
        <v>421</v>
      </c>
      <c r="D145" s="3" t="s">
        <v>17</v>
      </c>
      <c r="E145" s="3" t="s">
        <v>18</v>
      </c>
      <c r="F145" s="3" t="s">
        <v>19</v>
      </c>
      <c r="G145" s="3" t="s">
        <v>422</v>
      </c>
      <c r="H145" s="3" t="s">
        <v>10</v>
      </c>
      <c r="I145" s="3" t="s">
        <v>10</v>
      </c>
      <c r="J145" s="3" t="s">
        <v>21</v>
      </c>
      <c r="K145" s="2" t="b">
        <v>0</v>
      </c>
      <c r="L145" t="s">
        <v>19</v>
      </c>
      <c r="M145" t="s">
        <v>18</v>
      </c>
      <c r="N145" t="s">
        <v>422</v>
      </c>
    </row>
    <row r="146" spans="1:14" ht="28.8" x14ac:dyDescent="0.3">
      <c r="A146" s="2">
        <v>10010</v>
      </c>
      <c r="B146" s="3" t="s">
        <v>10</v>
      </c>
      <c r="C146" s="3" t="s">
        <v>1315</v>
      </c>
      <c r="D146" s="3" t="s">
        <v>17</v>
      </c>
      <c r="E146" s="3" t="s">
        <v>18</v>
      </c>
      <c r="F146" s="3" t="s">
        <v>19</v>
      </c>
      <c r="G146" s="3" t="s">
        <v>1315</v>
      </c>
      <c r="H146" s="3" t="s">
        <v>10</v>
      </c>
      <c r="I146" s="3" t="s">
        <v>10</v>
      </c>
      <c r="J146" s="3" t="s">
        <v>13</v>
      </c>
      <c r="K146" s="2" t="b">
        <v>0</v>
      </c>
      <c r="L146" t="s">
        <v>19</v>
      </c>
      <c r="M146" t="s">
        <v>18</v>
      </c>
      <c r="N146" t="s">
        <v>1315</v>
      </c>
    </row>
    <row r="147" spans="1:14" ht="28.8" x14ac:dyDescent="0.3">
      <c r="A147" s="2">
        <v>10011</v>
      </c>
      <c r="B147" s="3" t="s">
        <v>10</v>
      </c>
      <c r="C147" s="3" t="s">
        <v>1316</v>
      </c>
      <c r="D147" s="3" t="s">
        <v>17</v>
      </c>
      <c r="E147" s="3" t="s">
        <v>18</v>
      </c>
      <c r="F147" s="3" t="s">
        <v>19</v>
      </c>
      <c r="G147" s="3" t="s">
        <v>1315</v>
      </c>
      <c r="H147" s="3" t="s">
        <v>10</v>
      </c>
      <c r="I147" s="3" t="s">
        <v>10</v>
      </c>
      <c r="J147" s="3" t="s">
        <v>21</v>
      </c>
      <c r="K147" s="2" t="b">
        <v>0</v>
      </c>
      <c r="L147" t="s">
        <v>19</v>
      </c>
      <c r="M147" t="s">
        <v>18</v>
      </c>
      <c r="N147" t="s">
        <v>1315</v>
      </c>
    </row>
    <row r="148" spans="1:14" ht="28.8" x14ac:dyDescent="0.3">
      <c r="A148" s="2">
        <v>10020</v>
      </c>
      <c r="B148" s="3" t="s">
        <v>10</v>
      </c>
      <c r="C148" s="3" t="s">
        <v>1333</v>
      </c>
      <c r="D148" s="3" t="s">
        <v>17</v>
      </c>
      <c r="E148" s="3" t="s">
        <v>18</v>
      </c>
      <c r="F148" s="3" t="s">
        <v>195</v>
      </c>
      <c r="G148" s="3" t="s">
        <v>1334</v>
      </c>
      <c r="H148" s="3" t="s">
        <v>10</v>
      </c>
      <c r="I148" s="3" t="s">
        <v>10</v>
      </c>
      <c r="J148" s="3" t="s">
        <v>13</v>
      </c>
      <c r="K148" s="2" t="b">
        <v>0</v>
      </c>
      <c r="L148" t="s">
        <v>19</v>
      </c>
      <c r="M148" t="s">
        <v>18</v>
      </c>
      <c r="N148" t="str">
        <f>G148</f>
        <v>Hydroscaphidae</v>
      </c>
    </row>
    <row r="149" spans="1:14" ht="28.8" x14ac:dyDescent="0.3">
      <c r="A149" s="2">
        <v>117</v>
      </c>
      <c r="B149" s="3" t="s">
        <v>10</v>
      </c>
      <c r="C149" s="3" t="s">
        <v>200</v>
      </c>
      <c r="D149" s="3" t="s">
        <v>17</v>
      </c>
      <c r="E149" s="3" t="s">
        <v>18</v>
      </c>
      <c r="F149" s="3" t="s">
        <v>201</v>
      </c>
      <c r="G149" s="3" t="s">
        <v>200</v>
      </c>
      <c r="H149" s="3" t="s">
        <v>10</v>
      </c>
      <c r="I149" s="3" t="s">
        <v>10</v>
      </c>
      <c r="J149" s="3" t="s">
        <v>21</v>
      </c>
      <c r="K149" s="2" t="b">
        <v>1</v>
      </c>
      <c r="L149" t="s">
        <v>201</v>
      </c>
      <c r="M149" t="s">
        <v>18</v>
      </c>
      <c r="N149" t="str">
        <f t="shared" ref="N149:N150" si="4">G149</f>
        <v>Baetidae</v>
      </c>
    </row>
    <row r="150" spans="1:14" ht="28.8" x14ac:dyDescent="0.3">
      <c r="A150" s="2">
        <v>118</v>
      </c>
      <c r="B150" s="3" t="s">
        <v>10</v>
      </c>
      <c r="C150" s="3" t="s">
        <v>202</v>
      </c>
      <c r="D150" s="3" t="s">
        <v>17</v>
      </c>
      <c r="E150" s="3" t="s">
        <v>18</v>
      </c>
      <c r="F150" s="3" t="s">
        <v>201</v>
      </c>
      <c r="G150" s="3" t="s">
        <v>202</v>
      </c>
      <c r="H150" s="3" t="s">
        <v>10</v>
      </c>
      <c r="I150" s="3" t="s">
        <v>10</v>
      </c>
      <c r="J150" s="3" t="s">
        <v>21</v>
      </c>
      <c r="K150" s="2" t="b">
        <v>1</v>
      </c>
      <c r="L150" t="s">
        <v>201</v>
      </c>
      <c r="M150" t="s">
        <v>18</v>
      </c>
      <c r="N150" t="str">
        <f t="shared" si="4"/>
        <v>Caenidae</v>
      </c>
    </row>
    <row r="151" spans="1:14" ht="28.8" x14ac:dyDescent="0.3">
      <c r="A151" s="2">
        <v>119</v>
      </c>
      <c r="B151" s="3" t="s">
        <v>10</v>
      </c>
      <c r="C151" s="3" t="s">
        <v>203</v>
      </c>
      <c r="D151" s="3" t="s">
        <v>17</v>
      </c>
      <c r="E151" s="3" t="s">
        <v>18</v>
      </c>
      <c r="F151" s="3" t="s">
        <v>201</v>
      </c>
      <c r="G151" s="3" t="s">
        <v>10</v>
      </c>
      <c r="H151" s="3" t="s">
        <v>10</v>
      </c>
      <c r="I151" s="3" t="s">
        <v>10</v>
      </c>
      <c r="J151" s="3" t="s">
        <v>21</v>
      </c>
      <c r="K151" s="2" t="b">
        <v>1</v>
      </c>
      <c r="L151" t="s">
        <v>201</v>
      </c>
      <c r="M151" t="s">
        <v>18</v>
      </c>
      <c r="N151" t="s">
        <v>1374</v>
      </c>
    </row>
    <row r="152" spans="1:14" ht="28.8" x14ac:dyDescent="0.3">
      <c r="A152" s="2">
        <v>168</v>
      </c>
      <c r="B152" s="3" t="s">
        <v>10</v>
      </c>
      <c r="C152" s="3" t="s">
        <v>296</v>
      </c>
      <c r="D152" s="3" t="s">
        <v>17</v>
      </c>
      <c r="E152" s="3" t="s">
        <v>18</v>
      </c>
      <c r="F152" s="3" t="s">
        <v>201</v>
      </c>
      <c r="G152" s="3" t="s">
        <v>10</v>
      </c>
      <c r="H152" s="3" t="s">
        <v>10</v>
      </c>
      <c r="I152" s="3" t="s">
        <v>10</v>
      </c>
      <c r="J152" s="3" t="s">
        <v>21</v>
      </c>
      <c r="K152" s="2" t="b">
        <v>0</v>
      </c>
      <c r="L152" t="s">
        <v>201</v>
      </c>
      <c r="M152" t="s">
        <v>18</v>
      </c>
      <c r="N152" t="s">
        <v>1374</v>
      </c>
    </row>
    <row r="153" spans="1:14" ht="28.8" x14ac:dyDescent="0.3">
      <c r="A153" s="2">
        <v>205</v>
      </c>
      <c r="B153" s="3" t="s">
        <v>10</v>
      </c>
      <c r="C153" s="3" t="s">
        <v>375</v>
      </c>
      <c r="D153" s="3" t="s">
        <v>17</v>
      </c>
      <c r="E153" s="3" t="s">
        <v>18</v>
      </c>
      <c r="F153" s="3" t="s">
        <v>201</v>
      </c>
      <c r="G153" s="3" t="s">
        <v>376</v>
      </c>
      <c r="H153" s="3" t="s">
        <v>10</v>
      </c>
      <c r="I153" s="3" t="s">
        <v>10</v>
      </c>
      <c r="J153" s="3" t="s">
        <v>21</v>
      </c>
      <c r="K153" s="2" t="b">
        <v>1</v>
      </c>
      <c r="L153" t="s">
        <v>201</v>
      </c>
      <c r="M153" t="s">
        <v>18</v>
      </c>
      <c r="N153" t="s">
        <v>1374</v>
      </c>
    </row>
    <row r="154" spans="1:14" ht="28.8" x14ac:dyDescent="0.3">
      <c r="A154" s="2">
        <v>206</v>
      </c>
      <c r="B154" s="3" t="s">
        <v>10</v>
      </c>
      <c r="C154" s="3" t="s">
        <v>377</v>
      </c>
      <c r="D154" s="3" t="s">
        <v>17</v>
      </c>
      <c r="E154" s="3" t="s">
        <v>18</v>
      </c>
      <c r="F154" s="3" t="s">
        <v>201</v>
      </c>
      <c r="G154" s="3" t="s">
        <v>378</v>
      </c>
      <c r="H154" s="3" t="s">
        <v>379</v>
      </c>
      <c r="I154" s="3" t="s">
        <v>380</v>
      </c>
      <c r="J154" s="3" t="s">
        <v>21</v>
      </c>
      <c r="K154" s="2" t="b">
        <v>1</v>
      </c>
      <c r="L154" t="s">
        <v>201</v>
      </c>
      <c r="M154" t="s">
        <v>18</v>
      </c>
      <c r="N154" t="s">
        <v>1374</v>
      </c>
    </row>
    <row r="155" spans="1:14" ht="28.8" x14ac:dyDescent="0.3">
      <c r="A155" s="2">
        <v>242</v>
      </c>
      <c r="B155" s="3" t="s">
        <v>10</v>
      </c>
      <c r="C155" s="3" t="s">
        <v>440</v>
      </c>
      <c r="D155" s="3" t="s">
        <v>17</v>
      </c>
      <c r="E155" s="3" t="s">
        <v>18</v>
      </c>
      <c r="F155" s="3" t="s">
        <v>201</v>
      </c>
      <c r="G155" s="3" t="s">
        <v>10</v>
      </c>
      <c r="H155" s="3" t="s">
        <v>10</v>
      </c>
      <c r="I155" s="3" t="s">
        <v>10</v>
      </c>
      <c r="J155" s="3" t="s">
        <v>13</v>
      </c>
      <c r="K155" s="2" t="b">
        <v>0</v>
      </c>
      <c r="L155" t="s">
        <v>201</v>
      </c>
      <c r="M155" t="s">
        <v>18</v>
      </c>
      <c r="N155" t="s">
        <v>1374</v>
      </c>
    </row>
    <row r="156" spans="1:14" x14ac:dyDescent="0.3">
      <c r="A156" s="2">
        <v>5</v>
      </c>
      <c r="B156" s="3" t="s">
        <v>23</v>
      </c>
      <c r="C156" s="3" t="s">
        <v>24</v>
      </c>
      <c r="D156" s="3" t="s">
        <v>25</v>
      </c>
      <c r="E156" s="3" t="s">
        <v>10</v>
      </c>
      <c r="F156" s="3" t="s">
        <v>10</v>
      </c>
      <c r="G156" s="3" t="s">
        <v>10</v>
      </c>
      <c r="H156" s="3" t="s">
        <v>10</v>
      </c>
      <c r="I156" s="3" t="s">
        <v>10</v>
      </c>
      <c r="J156" s="3" t="s">
        <v>10</v>
      </c>
      <c r="K156" s="2" t="b">
        <v>0</v>
      </c>
      <c r="L156" t="s">
        <v>1348</v>
      </c>
      <c r="M156" t="s">
        <v>1348</v>
      </c>
      <c r="N156" t="s">
        <v>1348</v>
      </c>
    </row>
    <row r="157" spans="1:14" x14ac:dyDescent="0.3">
      <c r="A157" s="2">
        <v>6</v>
      </c>
      <c r="B157" s="3" t="s">
        <v>10</v>
      </c>
      <c r="C157" s="3" t="s">
        <v>26</v>
      </c>
      <c r="D157" s="3" t="s">
        <v>25</v>
      </c>
      <c r="E157" s="3" t="s">
        <v>10</v>
      </c>
      <c r="F157" s="3" t="s">
        <v>10</v>
      </c>
      <c r="G157" s="3" t="s">
        <v>10</v>
      </c>
      <c r="H157" s="3" t="s">
        <v>10</v>
      </c>
      <c r="I157" s="3" t="s">
        <v>10</v>
      </c>
      <c r="J157" s="3" t="s">
        <v>27</v>
      </c>
      <c r="K157" s="2" t="b">
        <v>0</v>
      </c>
      <c r="L157" t="s">
        <v>1348</v>
      </c>
      <c r="M157" t="s">
        <v>1348</v>
      </c>
      <c r="N157" t="s">
        <v>1348</v>
      </c>
    </row>
    <row r="158" spans="1:14" ht="28.8" x14ac:dyDescent="0.3">
      <c r="A158" s="2">
        <v>153</v>
      </c>
      <c r="B158" s="3" t="s">
        <v>10</v>
      </c>
      <c r="C158" s="3" t="s">
        <v>269</v>
      </c>
      <c r="D158" s="3" t="s">
        <v>25</v>
      </c>
      <c r="E158" s="3" t="s">
        <v>270</v>
      </c>
      <c r="F158" s="3" t="s">
        <v>271</v>
      </c>
      <c r="G158" s="3" t="s">
        <v>272</v>
      </c>
      <c r="H158" s="3" t="s">
        <v>273</v>
      </c>
      <c r="I158" s="3" t="s">
        <v>274</v>
      </c>
      <c r="J158" s="3" t="s">
        <v>21</v>
      </c>
      <c r="K158" s="2" t="b">
        <v>0</v>
      </c>
      <c r="L158" t="s">
        <v>1348</v>
      </c>
      <c r="M158" t="s">
        <v>1348</v>
      </c>
      <c r="N158" t="s">
        <v>1369</v>
      </c>
    </row>
    <row r="159" spans="1:14" ht="43.2" x14ac:dyDescent="0.3">
      <c r="A159" s="2">
        <v>164</v>
      </c>
      <c r="B159" s="3" t="s">
        <v>287</v>
      </c>
      <c r="C159" s="3" t="s">
        <v>288</v>
      </c>
      <c r="D159" s="3" t="s">
        <v>25</v>
      </c>
      <c r="E159" s="3" t="s">
        <v>270</v>
      </c>
      <c r="F159" s="3" t="s">
        <v>289</v>
      </c>
      <c r="G159" s="3" t="s">
        <v>290</v>
      </c>
      <c r="H159" s="3" t="s">
        <v>291</v>
      </c>
      <c r="I159" s="3" t="s">
        <v>92</v>
      </c>
      <c r="J159" s="3" t="s">
        <v>21</v>
      </c>
      <c r="K159" s="2" t="b">
        <v>0</v>
      </c>
      <c r="L159" t="s">
        <v>1348</v>
      </c>
      <c r="M159" t="s">
        <v>1348</v>
      </c>
      <c r="N159" t="str">
        <f>C159</f>
        <v>Mosquitofish</v>
      </c>
    </row>
    <row r="160" spans="1:14" ht="28.8" x14ac:dyDescent="0.3">
      <c r="A160" s="2">
        <v>175</v>
      </c>
      <c r="B160" s="3" t="s">
        <v>309</v>
      </c>
      <c r="C160" s="3" t="s">
        <v>310</v>
      </c>
      <c r="D160" s="3" t="s">
        <v>25</v>
      </c>
      <c r="E160" s="3" t="s">
        <v>270</v>
      </c>
      <c r="F160" s="3" t="s">
        <v>311</v>
      </c>
      <c r="G160" s="3" t="s">
        <v>312</v>
      </c>
      <c r="H160" s="3" t="s">
        <v>313</v>
      </c>
      <c r="I160" s="3" t="s">
        <v>314</v>
      </c>
      <c r="J160" s="3" t="s">
        <v>10</v>
      </c>
      <c r="K160" s="2" t="b">
        <v>0</v>
      </c>
      <c r="L160" t="s">
        <v>1348</v>
      </c>
      <c r="M160" t="s">
        <v>1348</v>
      </c>
      <c r="N160" t="str">
        <f t="shared" ref="N160:N223" si="5">C160</f>
        <v>Sacramento Sucker</v>
      </c>
    </row>
    <row r="161" spans="1:14" ht="28.8" x14ac:dyDescent="0.3">
      <c r="A161" s="2">
        <v>177</v>
      </c>
      <c r="B161" s="3" t="s">
        <v>315</v>
      </c>
      <c r="C161" s="3" t="s">
        <v>316</v>
      </c>
      <c r="D161" s="3" t="s">
        <v>25</v>
      </c>
      <c r="E161" s="3" t="s">
        <v>270</v>
      </c>
      <c r="F161" s="3" t="s">
        <v>317</v>
      </c>
      <c r="G161" s="3" t="s">
        <v>318</v>
      </c>
      <c r="H161" s="3" t="s">
        <v>319</v>
      </c>
      <c r="I161" s="3" t="s">
        <v>320</v>
      </c>
      <c r="J161" s="3" t="s">
        <v>10</v>
      </c>
      <c r="K161" s="2" t="b">
        <v>0</v>
      </c>
      <c r="L161" t="s">
        <v>1348</v>
      </c>
      <c r="M161" t="s">
        <v>1348</v>
      </c>
      <c r="N161" t="str">
        <f t="shared" si="5"/>
        <v>Prickly Sculpin</v>
      </c>
    </row>
    <row r="162" spans="1:14" ht="43.2" x14ac:dyDescent="0.3">
      <c r="A162" s="2">
        <v>186</v>
      </c>
      <c r="B162" s="3" t="s">
        <v>339</v>
      </c>
      <c r="C162" s="3" t="s">
        <v>340</v>
      </c>
      <c r="D162" s="3" t="s">
        <v>25</v>
      </c>
      <c r="E162" s="3" t="s">
        <v>270</v>
      </c>
      <c r="F162" s="3" t="s">
        <v>289</v>
      </c>
      <c r="G162" s="3" t="s">
        <v>341</v>
      </c>
      <c r="H162" s="3" t="s">
        <v>342</v>
      </c>
      <c r="I162" s="3" t="s">
        <v>343</v>
      </c>
      <c r="J162" s="3" t="s">
        <v>10</v>
      </c>
      <c r="K162" s="2" t="b">
        <v>0</v>
      </c>
      <c r="L162" t="s">
        <v>1348</v>
      </c>
      <c r="M162" t="s">
        <v>1348</v>
      </c>
      <c r="N162" t="str">
        <f t="shared" si="5"/>
        <v>Rainwater Killifish</v>
      </c>
    </row>
    <row r="163" spans="1:14" ht="28.8" x14ac:dyDescent="0.3">
      <c r="A163" s="2">
        <v>195</v>
      </c>
      <c r="B163" s="3" t="s">
        <v>10</v>
      </c>
      <c r="C163" s="3" t="s">
        <v>354</v>
      </c>
      <c r="D163" s="3" t="s">
        <v>25</v>
      </c>
      <c r="E163" s="3" t="s">
        <v>270</v>
      </c>
      <c r="F163" s="3" t="s">
        <v>10</v>
      </c>
      <c r="G163" s="3" t="s">
        <v>10</v>
      </c>
      <c r="H163" s="3" t="s">
        <v>10</v>
      </c>
      <c r="I163" s="3" t="s">
        <v>10</v>
      </c>
      <c r="J163" s="3" t="s">
        <v>21</v>
      </c>
      <c r="K163" s="2" t="b">
        <v>1</v>
      </c>
      <c r="L163" t="s">
        <v>1348</v>
      </c>
      <c r="M163" t="s">
        <v>1348</v>
      </c>
      <c r="N163" t="str">
        <f t="shared" si="5"/>
        <v>Fish larvae</v>
      </c>
    </row>
    <row r="164" spans="1:14" ht="28.8" x14ac:dyDescent="0.3">
      <c r="A164" s="2">
        <v>197</v>
      </c>
      <c r="B164" s="3" t="s">
        <v>357</v>
      </c>
      <c r="C164" s="3" t="s">
        <v>358</v>
      </c>
      <c r="D164" s="3" t="s">
        <v>25</v>
      </c>
      <c r="E164" s="3" t="s">
        <v>270</v>
      </c>
      <c r="F164" s="3" t="s">
        <v>271</v>
      </c>
      <c r="G164" s="3" t="s">
        <v>272</v>
      </c>
      <c r="H164" s="3" t="s">
        <v>273</v>
      </c>
      <c r="I164" s="3" t="s">
        <v>359</v>
      </c>
      <c r="J164" s="3" t="s">
        <v>21</v>
      </c>
      <c r="K164" s="2" t="b">
        <v>0</v>
      </c>
      <c r="L164" t="s">
        <v>1348</v>
      </c>
      <c r="M164" t="s">
        <v>1348</v>
      </c>
      <c r="N164" t="str">
        <f t="shared" si="5"/>
        <v>Mississippi Silverside</v>
      </c>
    </row>
    <row r="165" spans="1:14" ht="28.8" x14ac:dyDescent="0.3">
      <c r="A165" s="2">
        <v>238</v>
      </c>
      <c r="B165" s="3" t="s">
        <v>431</v>
      </c>
      <c r="C165" s="3" t="s">
        <v>432</v>
      </c>
      <c r="D165" s="3" t="s">
        <v>25</v>
      </c>
      <c r="E165" s="3" t="s">
        <v>270</v>
      </c>
      <c r="F165" s="3" t="s">
        <v>433</v>
      </c>
      <c r="G165" s="3" t="s">
        <v>434</v>
      </c>
      <c r="H165" s="3" t="s">
        <v>435</v>
      </c>
      <c r="I165" s="3" t="s">
        <v>436</v>
      </c>
      <c r="J165" s="3" t="s">
        <v>21</v>
      </c>
      <c r="K165" s="2" t="b">
        <v>0</v>
      </c>
      <c r="L165" t="s">
        <v>1348</v>
      </c>
      <c r="M165" t="s">
        <v>1348</v>
      </c>
      <c r="N165" t="str">
        <f t="shared" si="5"/>
        <v>Striped Bass</v>
      </c>
    </row>
    <row r="166" spans="1:14" ht="28.8" x14ac:dyDescent="0.3">
      <c r="A166" s="2">
        <v>902</v>
      </c>
      <c r="B166" s="3" t="s">
        <v>985</v>
      </c>
      <c r="C166" s="3" t="s">
        <v>986</v>
      </c>
      <c r="D166" s="3" t="s">
        <v>25</v>
      </c>
      <c r="E166" s="3" t="s">
        <v>270</v>
      </c>
      <c r="F166" s="3" t="s">
        <v>987</v>
      </c>
      <c r="G166" s="3" t="s">
        <v>988</v>
      </c>
      <c r="H166" s="3" t="s">
        <v>989</v>
      </c>
      <c r="I166" s="3" t="s">
        <v>990</v>
      </c>
      <c r="J166" s="3" t="s">
        <v>13</v>
      </c>
      <c r="K166" s="9"/>
      <c r="L166" s="8" t="s">
        <v>1348</v>
      </c>
      <c r="M166" s="8" t="s">
        <v>1348</v>
      </c>
      <c r="N166" t="str">
        <f t="shared" si="5"/>
        <v>American Shad</v>
      </c>
    </row>
    <row r="167" spans="1:14" ht="28.8" x14ac:dyDescent="0.3">
      <c r="A167" s="2">
        <v>903</v>
      </c>
      <c r="B167" s="3" t="s">
        <v>991</v>
      </c>
      <c r="C167" s="3" t="s">
        <v>992</v>
      </c>
      <c r="D167" s="3" t="s">
        <v>25</v>
      </c>
      <c r="E167" s="3" t="s">
        <v>270</v>
      </c>
      <c r="F167" s="3" t="s">
        <v>993</v>
      </c>
      <c r="G167" s="3" t="s">
        <v>994</v>
      </c>
      <c r="H167" s="3" t="s">
        <v>995</v>
      </c>
      <c r="I167" s="3" t="s">
        <v>996</v>
      </c>
      <c r="J167" s="3" t="s">
        <v>13</v>
      </c>
      <c r="K167" s="9"/>
      <c r="L167" s="8" t="s">
        <v>1348</v>
      </c>
      <c r="M167" s="8" t="s">
        <v>1348</v>
      </c>
      <c r="N167" t="str">
        <f t="shared" si="5"/>
        <v>Arrow Goby</v>
      </c>
    </row>
    <row r="168" spans="1:14" ht="28.8" x14ac:dyDescent="0.3">
      <c r="A168" s="2">
        <v>904</v>
      </c>
      <c r="B168" s="3" t="s">
        <v>997</v>
      </c>
      <c r="C168" s="3" t="s">
        <v>998</v>
      </c>
      <c r="D168" s="3" t="s">
        <v>25</v>
      </c>
      <c r="E168" s="3" t="s">
        <v>270</v>
      </c>
      <c r="F168" s="3" t="s">
        <v>10</v>
      </c>
      <c r="G168" s="3" t="s">
        <v>999</v>
      </c>
      <c r="H168" s="3" t="s">
        <v>1000</v>
      </c>
      <c r="I168" s="3" t="s">
        <v>1001</v>
      </c>
      <c r="J168" s="3" t="s">
        <v>13</v>
      </c>
      <c r="K168" s="9"/>
      <c r="L168" s="8" t="s">
        <v>1348</v>
      </c>
      <c r="M168" s="8" t="s">
        <v>1348</v>
      </c>
      <c r="N168" t="str">
        <f t="shared" si="5"/>
        <v>Barred Surfperch</v>
      </c>
    </row>
    <row r="169" spans="1:14" ht="28.8" x14ac:dyDescent="0.3">
      <c r="A169" s="2">
        <v>905</v>
      </c>
      <c r="B169" s="3" t="s">
        <v>1002</v>
      </c>
      <c r="C169" s="3" t="s">
        <v>1003</v>
      </c>
      <c r="D169" s="3" t="s">
        <v>25</v>
      </c>
      <c r="E169" s="3" t="s">
        <v>1004</v>
      </c>
      <c r="F169" s="3" t="s">
        <v>1005</v>
      </c>
      <c r="G169" s="3" t="s">
        <v>1006</v>
      </c>
      <c r="H169" s="3" t="s">
        <v>1007</v>
      </c>
      <c r="I169" s="3" t="s">
        <v>366</v>
      </c>
      <c r="J169" s="3" t="s">
        <v>13</v>
      </c>
      <c r="K169" s="9"/>
      <c r="L169" s="8" t="s">
        <v>1348</v>
      </c>
      <c r="M169" s="8" t="s">
        <v>1348</v>
      </c>
      <c r="N169" t="str">
        <f t="shared" si="5"/>
        <v>Bat Ray</v>
      </c>
    </row>
    <row r="170" spans="1:14" ht="28.8" x14ac:dyDescent="0.3">
      <c r="A170" s="2">
        <v>906</v>
      </c>
      <c r="B170" s="3" t="s">
        <v>1008</v>
      </c>
      <c r="C170" s="3" t="s">
        <v>1009</v>
      </c>
      <c r="D170" s="3" t="s">
        <v>25</v>
      </c>
      <c r="E170" s="3" t="s">
        <v>270</v>
      </c>
      <c r="F170" s="3" t="s">
        <v>993</v>
      </c>
      <c r="G170" s="3" t="s">
        <v>994</v>
      </c>
      <c r="H170" s="3" t="s">
        <v>1010</v>
      </c>
      <c r="I170" s="3" t="s">
        <v>1011</v>
      </c>
      <c r="J170" s="3" t="s">
        <v>13</v>
      </c>
      <c r="K170" s="9"/>
      <c r="L170" s="8" t="s">
        <v>1348</v>
      </c>
      <c r="M170" s="8" t="s">
        <v>1348</v>
      </c>
      <c r="N170" t="str">
        <f t="shared" si="5"/>
        <v>Bay Goby</v>
      </c>
    </row>
    <row r="171" spans="1:14" ht="28.8" x14ac:dyDescent="0.3">
      <c r="A171" s="2">
        <v>907</v>
      </c>
      <c r="B171" s="3" t="s">
        <v>1012</v>
      </c>
      <c r="C171" s="3" t="s">
        <v>1013</v>
      </c>
      <c r="D171" s="3" t="s">
        <v>25</v>
      </c>
      <c r="E171" s="3" t="s">
        <v>270</v>
      </c>
      <c r="F171" s="3" t="s">
        <v>1014</v>
      </c>
      <c r="G171" s="3" t="s">
        <v>1015</v>
      </c>
      <c r="H171" s="3" t="s">
        <v>1016</v>
      </c>
      <c r="I171" s="3" t="s">
        <v>1017</v>
      </c>
      <c r="J171" s="3" t="s">
        <v>13</v>
      </c>
      <c r="K171" s="9"/>
      <c r="L171" s="8" t="s">
        <v>1348</v>
      </c>
      <c r="M171" s="8" t="s">
        <v>1348</v>
      </c>
      <c r="N171" t="str">
        <f t="shared" si="5"/>
        <v>Bay Pipefish</v>
      </c>
    </row>
    <row r="172" spans="1:14" ht="28.8" x14ac:dyDescent="0.3">
      <c r="A172" s="2">
        <v>908</v>
      </c>
      <c r="B172" s="3" t="s">
        <v>1018</v>
      </c>
      <c r="C172" s="3" t="s">
        <v>1019</v>
      </c>
      <c r="D172" s="3" t="s">
        <v>25</v>
      </c>
      <c r="E172" s="3" t="s">
        <v>1004</v>
      </c>
      <c r="F172" s="3" t="s">
        <v>1020</v>
      </c>
      <c r="G172" s="3" t="s">
        <v>1021</v>
      </c>
      <c r="H172" s="3" t="s">
        <v>1022</v>
      </c>
      <c r="I172" s="3" t="s">
        <v>1023</v>
      </c>
      <c r="J172" s="3" t="s">
        <v>13</v>
      </c>
      <c r="K172" s="9"/>
      <c r="L172" s="8" t="s">
        <v>1348</v>
      </c>
      <c r="M172" s="8" t="s">
        <v>1348</v>
      </c>
      <c r="N172" t="str">
        <f t="shared" si="5"/>
        <v>Big Skate</v>
      </c>
    </row>
    <row r="173" spans="1:14" ht="28.8" x14ac:dyDescent="0.3">
      <c r="A173" s="2">
        <v>909</v>
      </c>
      <c r="B173" s="3" t="s">
        <v>1024</v>
      </c>
      <c r="C173" s="3" t="s">
        <v>1025</v>
      </c>
      <c r="D173" s="3" t="s">
        <v>25</v>
      </c>
      <c r="E173" s="3" t="s">
        <v>270</v>
      </c>
      <c r="F173" s="3" t="s">
        <v>433</v>
      </c>
      <c r="G173" s="3" t="s">
        <v>1026</v>
      </c>
      <c r="H173" s="3" t="s">
        <v>1026</v>
      </c>
      <c r="I173" s="3" t="s">
        <v>1027</v>
      </c>
      <c r="J173" s="3" t="s">
        <v>13</v>
      </c>
      <c r="K173" s="9"/>
      <c r="L173" s="8" t="s">
        <v>1348</v>
      </c>
      <c r="M173" s="8" t="s">
        <v>1348</v>
      </c>
      <c r="N173" t="str">
        <f t="shared" si="5"/>
        <v>Bigscale Logperch</v>
      </c>
    </row>
    <row r="174" spans="1:14" ht="28.8" x14ac:dyDescent="0.3">
      <c r="A174" s="2">
        <v>910</v>
      </c>
      <c r="B174" s="3" t="s">
        <v>1028</v>
      </c>
      <c r="C174" s="3" t="s">
        <v>1029</v>
      </c>
      <c r="D174" s="3" t="s">
        <v>25</v>
      </c>
      <c r="E174" s="3" t="s">
        <v>270</v>
      </c>
      <c r="F174" s="3" t="s">
        <v>433</v>
      </c>
      <c r="G174" s="3" t="s">
        <v>1030</v>
      </c>
      <c r="H174" s="3" t="s">
        <v>10</v>
      </c>
      <c r="I174" s="3" t="s">
        <v>10</v>
      </c>
      <c r="J174" s="3" t="s">
        <v>13</v>
      </c>
      <c r="K174" s="9"/>
      <c r="L174" s="8" t="s">
        <v>1348</v>
      </c>
      <c r="M174" s="8" t="s">
        <v>1348</v>
      </c>
      <c r="N174" t="str">
        <f t="shared" si="5"/>
        <v>Black Bass (unknown species)</v>
      </c>
    </row>
    <row r="175" spans="1:14" ht="28.8" x14ac:dyDescent="0.3">
      <c r="A175" s="2">
        <v>911</v>
      </c>
      <c r="B175" s="3" t="s">
        <v>1031</v>
      </c>
      <c r="C175" s="3" t="s">
        <v>1032</v>
      </c>
      <c r="D175" s="3" t="s">
        <v>25</v>
      </c>
      <c r="E175" s="3" t="s">
        <v>270</v>
      </c>
      <c r="F175" s="3" t="s">
        <v>1033</v>
      </c>
      <c r="G175" s="3" t="s">
        <v>1034</v>
      </c>
      <c r="H175" s="3" t="s">
        <v>1035</v>
      </c>
      <c r="I175" s="3" t="s">
        <v>1036</v>
      </c>
      <c r="J175" s="3" t="s">
        <v>13</v>
      </c>
      <c r="K175" s="9"/>
      <c r="L175" s="8" t="s">
        <v>1348</v>
      </c>
      <c r="M175" s="8" t="s">
        <v>1348</v>
      </c>
      <c r="N175" t="str">
        <f t="shared" si="5"/>
        <v>Black Bullhead</v>
      </c>
    </row>
    <row r="176" spans="1:14" ht="28.8" x14ac:dyDescent="0.3">
      <c r="A176" s="2">
        <v>912</v>
      </c>
      <c r="B176" s="3" t="s">
        <v>1037</v>
      </c>
      <c r="C176" s="3" t="s">
        <v>1038</v>
      </c>
      <c r="D176" s="3" t="s">
        <v>25</v>
      </c>
      <c r="E176" s="3" t="s">
        <v>270</v>
      </c>
      <c r="F176" s="3" t="s">
        <v>433</v>
      </c>
      <c r="G176" s="3" t="s">
        <v>1030</v>
      </c>
      <c r="H176" s="3" t="s">
        <v>1039</v>
      </c>
      <c r="I176" s="3" t="s">
        <v>1040</v>
      </c>
      <c r="J176" s="3" t="s">
        <v>13</v>
      </c>
      <c r="K176" s="9"/>
      <c r="L176" s="8" t="s">
        <v>1348</v>
      </c>
      <c r="M176" s="8" t="s">
        <v>1348</v>
      </c>
      <c r="N176" t="str">
        <f t="shared" si="5"/>
        <v>Black Crappie</v>
      </c>
    </row>
    <row r="177" spans="1:14" ht="28.8" x14ac:dyDescent="0.3">
      <c r="A177" s="2">
        <v>913</v>
      </c>
      <c r="B177" s="3" t="s">
        <v>1041</v>
      </c>
      <c r="C177" s="3" t="s">
        <v>1042</v>
      </c>
      <c r="D177" s="3" t="s">
        <v>232</v>
      </c>
      <c r="E177" s="3" t="s">
        <v>233</v>
      </c>
      <c r="F177" s="3" t="s">
        <v>982</v>
      </c>
      <c r="G177" s="3" t="s">
        <v>1043</v>
      </c>
      <c r="H177" s="3" t="s">
        <v>1042</v>
      </c>
      <c r="I177" s="3" t="s">
        <v>10</v>
      </c>
      <c r="J177" s="3" t="s">
        <v>13</v>
      </c>
      <c r="K177" s="9"/>
      <c r="L177" s="8" t="s">
        <v>1348</v>
      </c>
      <c r="M177" s="8" t="s">
        <v>1348</v>
      </c>
      <c r="N177" t="str">
        <f t="shared" si="5"/>
        <v>Blackfordia</v>
      </c>
    </row>
    <row r="178" spans="1:14" ht="28.8" x14ac:dyDescent="0.3">
      <c r="A178" s="2">
        <v>914</v>
      </c>
      <c r="B178" s="3" t="s">
        <v>1044</v>
      </c>
      <c r="C178" s="3" t="s">
        <v>1045</v>
      </c>
      <c r="D178" s="3" t="s">
        <v>25</v>
      </c>
      <c r="E178" s="3" t="s">
        <v>270</v>
      </c>
      <c r="F178" s="3" t="s">
        <v>1033</v>
      </c>
      <c r="G178" s="3" t="s">
        <v>1034</v>
      </c>
      <c r="H178" s="3" t="s">
        <v>1046</v>
      </c>
      <c r="I178" s="3" t="s">
        <v>1047</v>
      </c>
      <c r="J178" s="3" t="s">
        <v>13</v>
      </c>
      <c r="K178" s="9"/>
      <c r="L178" s="8" t="s">
        <v>1348</v>
      </c>
      <c r="M178" s="8" t="s">
        <v>1348</v>
      </c>
      <c r="N178" t="str">
        <f t="shared" si="5"/>
        <v>Blue Catfish</v>
      </c>
    </row>
    <row r="179" spans="1:14" ht="43.2" x14ac:dyDescent="0.3">
      <c r="A179" s="2">
        <v>915</v>
      </c>
      <c r="B179" s="3" t="s">
        <v>1048</v>
      </c>
      <c r="C179" s="3" t="s">
        <v>1049</v>
      </c>
      <c r="D179" s="3" t="s">
        <v>25</v>
      </c>
      <c r="E179" s="3" t="s">
        <v>270</v>
      </c>
      <c r="F179" s="3" t="s">
        <v>289</v>
      </c>
      <c r="G179" s="3" t="s">
        <v>341</v>
      </c>
      <c r="H179" s="3" t="s">
        <v>342</v>
      </c>
      <c r="I179" s="3" t="s">
        <v>1050</v>
      </c>
      <c r="J179" s="3" t="s">
        <v>13</v>
      </c>
      <c r="K179" s="9"/>
      <c r="L179" s="8" t="s">
        <v>1348</v>
      </c>
      <c r="M179" s="8" t="s">
        <v>1348</v>
      </c>
      <c r="N179" t="str">
        <f t="shared" si="5"/>
        <v>Bluefin Killifish</v>
      </c>
    </row>
    <row r="180" spans="1:14" ht="28.8" x14ac:dyDescent="0.3">
      <c r="A180" s="2">
        <v>916</v>
      </c>
      <c r="B180" s="3" t="s">
        <v>1051</v>
      </c>
      <c r="C180" s="3" t="s">
        <v>1052</v>
      </c>
      <c r="D180" s="3" t="s">
        <v>25</v>
      </c>
      <c r="E180" s="3" t="s">
        <v>270</v>
      </c>
      <c r="F180" s="3" t="s">
        <v>433</v>
      </c>
      <c r="G180" s="3" t="s">
        <v>1030</v>
      </c>
      <c r="H180" s="3" t="s">
        <v>1053</v>
      </c>
      <c r="I180" s="3" t="s">
        <v>1054</v>
      </c>
      <c r="J180" s="3" t="s">
        <v>13</v>
      </c>
      <c r="K180" s="9"/>
      <c r="L180" s="8" t="s">
        <v>1348</v>
      </c>
      <c r="M180" s="8" t="s">
        <v>1348</v>
      </c>
      <c r="N180" t="str">
        <f t="shared" si="5"/>
        <v>Bluegill</v>
      </c>
    </row>
    <row r="181" spans="1:14" ht="28.8" x14ac:dyDescent="0.3">
      <c r="A181" s="2">
        <v>917</v>
      </c>
      <c r="B181" s="3" t="s">
        <v>1055</v>
      </c>
      <c r="C181" s="3" t="s">
        <v>1056</v>
      </c>
      <c r="D181" s="3" t="s">
        <v>25</v>
      </c>
      <c r="E181" s="3" t="s">
        <v>270</v>
      </c>
      <c r="F181" s="3" t="s">
        <v>1033</v>
      </c>
      <c r="G181" s="3" t="s">
        <v>1034</v>
      </c>
      <c r="H181" s="3" t="s">
        <v>1035</v>
      </c>
      <c r="I181" s="3" t="s">
        <v>1057</v>
      </c>
      <c r="J181" s="3" t="s">
        <v>13</v>
      </c>
      <c r="K181" s="9"/>
      <c r="L181" s="8" t="s">
        <v>1348</v>
      </c>
      <c r="M181" s="8" t="s">
        <v>1348</v>
      </c>
      <c r="N181" t="str">
        <f t="shared" si="5"/>
        <v>Brown Bullhead</v>
      </c>
    </row>
    <row r="182" spans="1:14" ht="28.8" x14ac:dyDescent="0.3">
      <c r="A182" s="2">
        <v>918</v>
      </c>
      <c r="B182" s="3" t="s">
        <v>1058</v>
      </c>
      <c r="C182" s="3" t="s">
        <v>1059</v>
      </c>
      <c r="D182" s="3" t="s">
        <v>25</v>
      </c>
      <c r="E182" s="3" t="s">
        <v>270</v>
      </c>
      <c r="F182" s="3" t="s">
        <v>311</v>
      </c>
      <c r="G182" s="3" t="s">
        <v>1060</v>
      </c>
      <c r="H182" s="3" t="s">
        <v>1061</v>
      </c>
      <c r="I182" s="3" t="s">
        <v>1062</v>
      </c>
      <c r="J182" s="3" t="s">
        <v>13</v>
      </c>
      <c r="K182" s="9"/>
      <c r="L182" s="8" t="s">
        <v>1348</v>
      </c>
      <c r="M182" s="8" t="s">
        <v>1348</v>
      </c>
      <c r="N182" t="str">
        <f t="shared" si="5"/>
        <v>California Roach</v>
      </c>
    </row>
    <row r="183" spans="1:14" ht="28.8" x14ac:dyDescent="0.3">
      <c r="A183" s="2">
        <v>919</v>
      </c>
      <c r="B183" s="3" t="s">
        <v>1063</v>
      </c>
      <c r="C183" s="3" t="s">
        <v>1064</v>
      </c>
      <c r="D183" s="3" t="s">
        <v>25</v>
      </c>
      <c r="E183" s="3" t="s">
        <v>270</v>
      </c>
      <c r="F183" s="3" t="s">
        <v>993</v>
      </c>
      <c r="G183" s="3" t="s">
        <v>994</v>
      </c>
      <c r="H183" s="3" t="s">
        <v>1065</v>
      </c>
      <c r="I183" s="3" t="s">
        <v>1066</v>
      </c>
      <c r="J183" s="3" t="s">
        <v>13</v>
      </c>
      <c r="K183" s="9"/>
      <c r="L183" s="8" t="s">
        <v>1348</v>
      </c>
      <c r="M183" s="8" t="s">
        <v>1348</v>
      </c>
      <c r="N183" t="str">
        <f t="shared" si="5"/>
        <v>Chameleon Goby</v>
      </c>
    </row>
    <row r="184" spans="1:14" ht="28.8" x14ac:dyDescent="0.3">
      <c r="A184" s="2">
        <v>920</v>
      </c>
      <c r="B184" s="3" t="s">
        <v>1067</v>
      </c>
      <c r="C184" s="3" t="s">
        <v>1068</v>
      </c>
      <c r="D184" s="3" t="s">
        <v>25</v>
      </c>
      <c r="E184" s="3" t="s">
        <v>270</v>
      </c>
      <c r="F184" s="3" t="s">
        <v>1033</v>
      </c>
      <c r="G184" s="3" t="s">
        <v>1034</v>
      </c>
      <c r="H184" s="3" t="s">
        <v>1046</v>
      </c>
      <c r="I184" s="3" t="s">
        <v>1069</v>
      </c>
      <c r="J184" s="3" t="s">
        <v>13</v>
      </c>
      <c r="K184" s="9"/>
      <c r="L184" s="8" t="s">
        <v>1348</v>
      </c>
      <c r="M184" s="8" t="s">
        <v>1348</v>
      </c>
      <c r="N184" t="str">
        <f t="shared" si="5"/>
        <v>Channel Catfish</v>
      </c>
    </row>
    <row r="185" spans="1:14" ht="28.8" x14ac:dyDescent="0.3">
      <c r="A185" s="2">
        <v>921</v>
      </c>
      <c r="B185" s="3" t="s">
        <v>1070</v>
      </c>
      <c r="C185" s="3" t="s">
        <v>1071</v>
      </c>
      <c r="D185" s="3" t="s">
        <v>25</v>
      </c>
      <c r="E185" s="3" t="s">
        <v>270</v>
      </c>
      <c r="F185" s="3" t="s">
        <v>1072</v>
      </c>
      <c r="G185" s="3" t="s">
        <v>1073</v>
      </c>
      <c r="H185" s="3" t="s">
        <v>1074</v>
      </c>
      <c r="I185" s="3" t="s">
        <v>1075</v>
      </c>
      <c r="J185" s="3" t="s">
        <v>13</v>
      </c>
      <c r="K185" s="9"/>
      <c r="L185" s="8" t="s">
        <v>1348</v>
      </c>
      <c r="M185" s="8" t="s">
        <v>1348</v>
      </c>
      <c r="N185" t="str">
        <f t="shared" si="5"/>
        <v>Chinook Salmon</v>
      </c>
    </row>
    <row r="186" spans="1:14" ht="28.8" x14ac:dyDescent="0.3">
      <c r="A186" s="2">
        <v>922</v>
      </c>
      <c r="B186" s="3" t="s">
        <v>1076</v>
      </c>
      <c r="C186" s="3" t="s">
        <v>1077</v>
      </c>
      <c r="D186" s="3" t="s">
        <v>232</v>
      </c>
      <c r="E186" s="3" t="s">
        <v>1078</v>
      </c>
      <c r="F186" s="3" t="s">
        <v>1079</v>
      </c>
      <c r="G186" s="3" t="s">
        <v>1080</v>
      </c>
      <c r="H186" s="3" t="s">
        <v>1077</v>
      </c>
      <c r="I186" s="3" t="s">
        <v>10</v>
      </c>
      <c r="J186" s="3" t="s">
        <v>13</v>
      </c>
      <c r="K186" s="9"/>
      <c r="L186" s="8" t="s">
        <v>1348</v>
      </c>
      <c r="M186" s="8" t="s">
        <v>1348</v>
      </c>
      <c r="N186" t="str">
        <f t="shared" si="5"/>
        <v>Chrysaora</v>
      </c>
    </row>
    <row r="187" spans="1:14" ht="28.8" x14ac:dyDescent="0.3">
      <c r="A187" s="2">
        <v>923</v>
      </c>
      <c r="B187" s="3" t="s">
        <v>1081</v>
      </c>
      <c r="C187" s="3" t="s">
        <v>1082</v>
      </c>
      <c r="D187" s="3" t="s">
        <v>1083</v>
      </c>
      <c r="E187" s="3" t="s">
        <v>1084</v>
      </c>
      <c r="F187" s="3" t="s">
        <v>1085</v>
      </c>
      <c r="G187" s="3" t="s">
        <v>1086</v>
      </c>
      <c r="H187" s="3" t="s">
        <v>1087</v>
      </c>
      <c r="I187" s="3" t="s">
        <v>10</v>
      </c>
      <c r="J187" s="3" t="s">
        <v>13</v>
      </c>
      <c r="K187" s="9"/>
      <c r="L187" s="8" t="s">
        <v>1348</v>
      </c>
      <c r="M187" s="8" t="s">
        <v>1348</v>
      </c>
      <c r="N187" t="str">
        <f t="shared" si="5"/>
        <v>Comb Jelly</v>
      </c>
    </row>
    <row r="188" spans="1:14" ht="28.8" x14ac:dyDescent="0.3">
      <c r="A188" s="2">
        <v>924</v>
      </c>
      <c r="B188" s="3" t="s">
        <v>1088</v>
      </c>
      <c r="C188" s="3" t="s">
        <v>1089</v>
      </c>
      <c r="D188" s="3" t="s">
        <v>25</v>
      </c>
      <c r="E188" s="3" t="s">
        <v>270</v>
      </c>
      <c r="F188" s="3" t="s">
        <v>311</v>
      </c>
      <c r="G188" s="3" t="s">
        <v>1060</v>
      </c>
      <c r="H188" s="3" t="s">
        <v>1090</v>
      </c>
      <c r="I188" s="3" t="s">
        <v>1091</v>
      </c>
      <c r="J188" s="3" t="s">
        <v>13</v>
      </c>
      <c r="K188" s="9"/>
      <c r="L188" s="8" t="s">
        <v>1348</v>
      </c>
      <c r="M188" s="8" t="s">
        <v>1348</v>
      </c>
      <c r="N188" t="str">
        <f t="shared" si="5"/>
        <v>Common Carp</v>
      </c>
    </row>
    <row r="189" spans="1:14" ht="28.8" x14ac:dyDescent="0.3">
      <c r="A189" s="2">
        <v>926</v>
      </c>
      <c r="B189" s="3" t="s">
        <v>1092</v>
      </c>
      <c r="C189" s="3" t="s">
        <v>1093</v>
      </c>
      <c r="D189" s="3" t="s">
        <v>25</v>
      </c>
      <c r="E189" s="3" t="s">
        <v>270</v>
      </c>
      <c r="F189" s="3" t="s">
        <v>433</v>
      </c>
      <c r="G189" s="3" t="s">
        <v>1030</v>
      </c>
      <c r="H189" s="3" t="s">
        <v>1039</v>
      </c>
      <c r="I189" s="3" t="s">
        <v>10</v>
      </c>
      <c r="J189" s="3" t="s">
        <v>13</v>
      </c>
      <c r="K189" s="9"/>
      <c r="L189" s="8" t="s">
        <v>1348</v>
      </c>
      <c r="M189" s="8" t="s">
        <v>1348</v>
      </c>
      <c r="N189" t="str">
        <f t="shared" si="5"/>
        <v>Crappie spp.</v>
      </c>
    </row>
    <row r="190" spans="1:14" ht="28.8" x14ac:dyDescent="0.3">
      <c r="A190" s="2">
        <v>927</v>
      </c>
      <c r="B190" s="3" t="s">
        <v>1094</v>
      </c>
      <c r="C190" s="3" t="s">
        <v>1095</v>
      </c>
      <c r="D190" s="3" t="s">
        <v>25</v>
      </c>
      <c r="E190" s="3" t="s">
        <v>270</v>
      </c>
      <c r="F190" s="3" t="s">
        <v>311</v>
      </c>
      <c r="G190" s="3" t="s">
        <v>1060</v>
      </c>
      <c r="H190" s="3" t="s">
        <v>143</v>
      </c>
      <c r="I190" s="3" t="s">
        <v>10</v>
      </c>
      <c r="J190" s="3" t="s">
        <v>13</v>
      </c>
      <c r="K190" s="9"/>
      <c r="L190" s="8" t="s">
        <v>1348</v>
      </c>
      <c r="M190" s="8" t="s">
        <v>1348</v>
      </c>
      <c r="N190" t="str">
        <f t="shared" si="5"/>
        <v>Cyprinid spp.</v>
      </c>
    </row>
    <row r="191" spans="1:14" ht="28.8" x14ac:dyDescent="0.3">
      <c r="A191" s="2">
        <v>928</v>
      </c>
      <c r="B191" s="3" t="s">
        <v>1096</v>
      </c>
      <c r="C191" s="3" t="s">
        <v>1097</v>
      </c>
      <c r="D191" s="3" t="s">
        <v>25</v>
      </c>
      <c r="E191" s="3" t="s">
        <v>270</v>
      </c>
      <c r="F191" s="3" t="s">
        <v>1098</v>
      </c>
      <c r="G191" s="3" t="s">
        <v>1099</v>
      </c>
      <c r="H191" s="3" t="s">
        <v>1100</v>
      </c>
      <c r="I191" s="3" t="s">
        <v>1101</v>
      </c>
      <c r="J191" s="3" t="s">
        <v>13</v>
      </c>
      <c r="K191" s="9"/>
      <c r="L191" s="8" t="s">
        <v>1348</v>
      </c>
      <c r="M191" s="8" t="s">
        <v>1348</v>
      </c>
      <c r="N191" t="str">
        <f t="shared" si="5"/>
        <v>Delta Smelt</v>
      </c>
    </row>
    <row r="192" spans="1:14" ht="28.8" x14ac:dyDescent="0.3">
      <c r="A192" s="2">
        <v>930</v>
      </c>
      <c r="B192" s="3" t="s">
        <v>1102</v>
      </c>
      <c r="C192" s="3" t="s">
        <v>1103</v>
      </c>
      <c r="D192" s="3" t="s">
        <v>25</v>
      </c>
      <c r="E192" s="3" t="s">
        <v>270</v>
      </c>
      <c r="F192" s="3" t="s">
        <v>311</v>
      </c>
      <c r="G192" s="3" t="s">
        <v>1060</v>
      </c>
      <c r="H192" s="3" t="s">
        <v>1104</v>
      </c>
      <c r="I192" s="3" t="s">
        <v>1105</v>
      </c>
      <c r="J192" s="3" t="s">
        <v>13</v>
      </c>
      <c r="K192" s="9"/>
      <c r="L192" s="8" t="s">
        <v>1348</v>
      </c>
      <c r="M192" s="8" t="s">
        <v>1348</v>
      </c>
      <c r="N192" t="str">
        <f t="shared" si="5"/>
        <v>Fathead Minnow</v>
      </c>
    </row>
    <row r="193" spans="1:14" ht="28.8" x14ac:dyDescent="0.3">
      <c r="A193" s="2">
        <v>931</v>
      </c>
      <c r="B193" s="3" t="s">
        <v>1106</v>
      </c>
      <c r="C193" s="3" t="s">
        <v>1107</v>
      </c>
      <c r="D193" s="3" t="s">
        <v>25</v>
      </c>
      <c r="E193" s="3" t="s">
        <v>270</v>
      </c>
      <c r="F193" s="3" t="s">
        <v>311</v>
      </c>
      <c r="G193" s="3" t="s">
        <v>1060</v>
      </c>
      <c r="H193" s="3" t="s">
        <v>1108</v>
      </c>
      <c r="I193" s="3" t="s">
        <v>1109</v>
      </c>
      <c r="J193" s="3" t="s">
        <v>13</v>
      </c>
      <c r="K193" s="9"/>
      <c r="L193" s="8" t="s">
        <v>1348</v>
      </c>
      <c r="M193" s="8" t="s">
        <v>1348</v>
      </c>
      <c r="N193" t="str">
        <f t="shared" si="5"/>
        <v>Golden Shiner</v>
      </c>
    </row>
    <row r="194" spans="1:14" ht="28.8" x14ac:dyDescent="0.3">
      <c r="A194" s="2">
        <v>932</v>
      </c>
      <c r="B194" s="3" t="s">
        <v>1110</v>
      </c>
      <c r="C194" s="3" t="s">
        <v>1111</v>
      </c>
      <c r="D194" s="3" t="s">
        <v>25</v>
      </c>
      <c r="E194" s="3" t="s">
        <v>270</v>
      </c>
      <c r="F194" s="3" t="s">
        <v>311</v>
      </c>
      <c r="G194" s="3" t="s">
        <v>1060</v>
      </c>
      <c r="H194" s="3" t="s">
        <v>1112</v>
      </c>
      <c r="I194" s="3" t="s">
        <v>1113</v>
      </c>
      <c r="J194" s="3" t="s">
        <v>13</v>
      </c>
      <c r="K194" s="9"/>
      <c r="L194" s="8" t="s">
        <v>1348</v>
      </c>
      <c r="M194" s="8" t="s">
        <v>1348</v>
      </c>
      <c r="N194" t="str">
        <f t="shared" si="5"/>
        <v>Goldfish</v>
      </c>
    </row>
    <row r="195" spans="1:14" ht="28.8" x14ac:dyDescent="0.3">
      <c r="A195" s="2">
        <v>933</v>
      </c>
      <c r="B195" s="3" t="s">
        <v>1114</v>
      </c>
      <c r="C195" s="3" t="s">
        <v>1115</v>
      </c>
      <c r="D195" s="3" t="s">
        <v>25</v>
      </c>
      <c r="E195" s="3" t="s">
        <v>270</v>
      </c>
      <c r="F195" s="3" t="s">
        <v>1116</v>
      </c>
      <c r="G195" s="3" t="s">
        <v>1117</v>
      </c>
      <c r="H195" s="3" t="s">
        <v>1118</v>
      </c>
      <c r="I195" s="3" t="s">
        <v>1119</v>
      </c>
      <c r="J195" s="3" t="s">
        <v>13</v>
      </c>
      <c r="K195" s="9"/>
      <c r="L195" s="8" t="s">
        <v>1348</v>
      </c>
      <c r="M195" s="8" t="s">
        <v>1348</v>
      </c>
      <c r="N195" t="str">
        <f t="shared" si="5"/>
        <v>Green Sturgeon</v>
      </c>
    </row>
    <row r="196" spans="1:14" ht="28.8" x14ac:dyDescent="0.3">
      <c r="A196" s="2">
        <v>934</v>
      </c>
      <c r="B196" s="3" t="s">
        <v>1120</v>
      </c>
      <c r="C196" s="3" t="s">
        <v>1121</v>
      </c>
      <c r="D196" s="3" t="s">
        <v>25</v>
      </c>
      <c r="E196" s="3" t="s">
        <v>270</v>
      </c>
      <c r="F196" s="3" t="s">
        <v>433</v>
      </c>
      <c r="G196" s="3" t="s">
        <v>1030</v>
      </c>
      <c r="H196" s="3" t="s">
        <v>1053</v>
      </c>
      <c r="I196" s="3" t="s">
        <v>1122</v>
      </c>
      <c r="J196" s="3" t="s">
        <v>13</v>
      </c>
      <c r="K196" s="9"/>
      <c r="L196" s="8" t="s">
        <v>1348</v>
      </c>
      <c r="M196" s="8" t="s">
        <v>1348</v>
      </c>
      <c r="N196" t="str">
        <f t="shared" si="5"/>
        <v>Green Sunfish</v>
      </c>
    </row>
    <row r="197" spans="1:14" ht="28.8" x14ac:dyDescent="0.3">
      <c r="A197" s="2">
        <v>935</v>
      </c>
      <c r="B197" s="3" t="s">
        <v>1123</v>
      </c>
      <c r="C197" s="3" t="s">
        <v>1124</v>
      </c>
      <c r="D197" s="3" t="s">
        <v>25</v>
      </c>
      <c r="E197" s="3" t="s">
        <v>270</v>
      </c>
      <c r="F197" s="3" t="s">
        <v>311</v>
      </c>
      <c r="G197" s="3" t="s">
        <v>1060</v>
      </c>
      <c r="H197" s="3" t="s">
        <v>1125</v>
      </c>
      <c r="I197" s="3" t="s">
        <v>1126</v>
      </c>
      <c r="J197" s="3" t="s">
        <v>13</v>
      </c>
      <c r="K197" s="9"/>
      <c r="L197" s="8" t="s">
        <v>1348</v>
      </c>
      <c r="M197" s="8" t="s">
        <v>1348</v>
      </c>
      <c r="N197" t="str">
        <f t="shared" si="5"/>
        <v>Hardhead</v>
      </c>
    </row>
    <row r="198" spans="1:14" ht="28.8" x14ac:dyDescent="0.3">
      <c r="A198" s="2">
        <v>936</v>
      </c>
      <c r="B198" s="3" t="s">
        <v>1127</v>
      </c>
      <c r="C198" s="3" t="s">
        <v>1128</v>
      </c>
      <c r="D198" s="3" t="s">
        <v>17</v>
      </c>
      <c r="E198" s="3" t="s">
        <v>44</v>
      </c>
      <c r="F198" s="3" t="s">
        <v>131</v>
      </c>
      <c r="G198" s="3" t="s">
        <v>10</v>
      </c>
      <c r="H198" s="3" t="s">
        <v>1129</v>
      </c>
      <c r="I198" s="3" t="s">
        <v>1130</v>
      </c>
      <c r="J198" s="3" t="s">
        <v>13</v>
      </c>
      <c r="K198" s="9"/>
      <c r="L198" s="8" t="s">
        <v>1348</v>
      </c>
      <c r="M198" s="8" t="s">
        <v>1348</v>
      </c>
      <c r="N198" t="str">
        <f t="shared" si="5"/>
        <v>Harris Mud Crab</v>
      </c>
    </row>
    <row r="199" spans="1:14" ht="28.8" x14ac:dyDescent="0.3">
      <c r="A199" s="2">
        <v>937</v>
      </c>
      <c r="B199" s="3" t="s">
        <v>1131</v>
      </c>
      <c r="C199" s="3" t="s">
        <v>1132</v>
      </c>
      <c r="D199" s="3" t="s">
        <v>25</v>
      </c>
      <c r="E199" s="3" t="s">
        <v>270</v>
      </c>
      <c r="F199" s="3" t="s">
        <v>311</v>
      </c>
      <c r="G199" s="3" t="s">
        <v>1060</v>
      </c>
      <c r="H199" s="3" t="s">
        <v>1133</v>
      </c>
      <c r="I199" s="3" t="s">
        <v>1134</v>
      </c>
      <c r="J199" s="3" t="s">
        <v>13</v>
      </c>
      <c r="K199" s="9"/>
      <c r="L199" s="8" t="s">
        <v>1348</v>
      </c>
      <c r="M199" s="8" t="s">
        <v>1348</v>
      </c>
      <c r="N199" t="str">
        <f t="shared" si="5"/>
        <v>Hitch</v>
      </c>
    </row>
    <row r="200" spans="1:14" ht="28.8" x14ac:dyDescent="0.3">
      <c r="A200" s="2">
        <v>938</v>
      </c>
      <c r="B200" s="3" t="s">
        <v>1135</v>
      </c>
      <c r="C200" s="3" t="s">
        <v>1136</v>
      </c>
      <c r="D200" s="3" t="s">
        <v>25</v>
      </c>
      <c r="E200" s="3" t="s">
        <v>270</v>
      </c>
      <c r="F200" s="3" t="s">
        <v>271</v>
      </c>
      <c r="G200" s="3" t="s">
        <v>272</v>
      </c>
      <c r="H200" s="3" t="s">
        <v>1137</v>
      </c>
      <c r="I200" s="3" t="s">
        <v>1138</v>
      </c>
      <c r="J200" s="3" t="s">
        <v>13</v>
      </c>
      <c r="K200" s="9"/>
      <c r="L200" s="8" t="s">
        <v>1348</v>
      </c>
      <c r="M200" s="8" t="s">
        <v>1348</v>
      </c>
      <c r="N200" t="str">
        <f t="shared" si="5"/>
        <v>Jacksmelt</v>
      </c>
    </row>
    <row r="201" spans="1:14" x14ac:dyDescent="0.3">
      <c r="A201" s="2">
        <v>939</v>
      </c>
      <c r="B201" s="3" t="s">
        <v>1139</v>
      </c>
      <c r="C201" s="3" t="s">
        <v>1140</v>
      </c>
      <c r="D201" s="3" t="s">
        <v>232</v>
      </c>
      <c r="E201" s="3" t="s">
        <v>10</v>
      </c>
      <c r="F201" s="3" t="s">
        <v>10</v>
      </c>
      <c r="G201" s="3" t="s">
        <v>10</v>
      </c>
      <c r="H201" s="3" t="s">
        <v>10</v>
      </c>
      <c r="I201" s="3" t="s">
        <v>10</v>
      </c>
      <c r="J201" s="3" t="s">
        <v>13</v>
      </c>
      <c r="K201" s="9"/>
      <c r="L201" s="8" t="s">
        <v>1348</v>
      </c>
      <c r="M201" s="8" t="s">
        <v>1348</v>
      </c>
      <c r="N201" t="str">
        <f t="shared" si="5"/>
        <v>Jellyfish Unid</v>
      </c>
    </row>
    <row r="202" spans="1:14" ht="43.2" x14ac:dyDescent="0.3">
      <c r="A202" s="2">
        <v>940</v>
      </c>
      <c r="B202" s="3" t="s">
        <v>1141</v>
      </c>
      <c r="C202" s="3" t="s">
        <v>1142</v>
      </c>
      <c r="D202" s="3" t="s">
        <v>25</v>
      </c>
      <c r="E202" s="3" t="s">
        <v>1143</v>
      </c>
      <c r="F202" s="3" t="s">
        <v>1144</v>
      </c>
      <c r="G202" s="3" t="s">
        <v>1145</v>
      </c>
      <c r="H202" s="3" t="s">
        <v>1146</v>
      </c>
      <c r="I202" s="3" t="s">
        <v>10</v>
      </c>
      <c r="J202" s="3" t="s">
        <v>13</v>
      </c>
      <c r="K202" s="9"/>
      <c r="L202" s="8" t="s">
        <v>1348</v>
      </c>
      <c r="M202" s="8" t="s">
        <v>1348</v>
      </c>
      <c r="N202" t="str">
        <f t="shared" si="5"/>
        <v>Lamprey spp.</v>
      </c>
    </row>
    <row r="203" spans="1:14" ht="28.8" x14ac:dyDescent="0.3">
      <c r="A203" s="2">
        <v>941</v>
      </c>
      <c r="B203" s="3" t="s">
        <v>1147</v>
      </c>
      <c r="C203" s="3" t="s">
        <v>1148</v>
      </c>
      <c r="D203" s="3" t="s">
        <v>25</v>
      </c>
      <c r="E203" s="3" t="s">
        <v>270</v>
      </c>
      <c r="F203" s="3" t="s">
        <v>433</v>
      </c>
      <c r="G203" s="3" t="s">
        <v>1030</v>
      </c>
      <c r="H203" s="3" t="s">
        <v>1149</v>
      </c>
      <c r="I203" s="3" t="s">
        <v>1150</v>
      </c>
      <c r="J203" s="3" t="s">
        <v>13</v>
      </c>
      <c r="K203" s="9"/>
      <c r="L203" s="8" t="s">
        <v>1348</v>
      </c>
      <c r="M203" s="8" t="s">
        <v>1348</v>
      </c>
      <c r="N203" t="str">
        <f t="shared" si="5"/>
        <v>Largemouth Bass</v>
      </c>
    </row>
    <row r="204" spans="1:14" ht="28.8" x14ac:dyDescent="0.3">
      <c r="A204" s="2">
        <v>942</v>
      </c>
      <c r="B204" s="3" t="s">
        <v>1151</v>
      </c>
      <c r="C204" s="3" t="s">
        <v>1152</v>
      </c>
      <c r="D204" s="3" t="s">
        <v>25</v>
      </c>
      <c r="E204" s="3" t="s">
        <v>270</v>
      </c>
      <c r="F204" s="3" t="s">
        <v>1098</v>
      </c>
      <c r="G204" s="3" t="s">
        <v>1099</v>
      </c>
      <c r="H204" s="3" t="s">
        <v>1153</v>
      </c>
      <c r="I204" s="3" t="s">
        <v>1154</v>
      </c>
      <c r="J204" s="3" t="s">
        <v>13</v>
      </c>
      <c r="K204" s="9"/>
      <c r="L204" s="8" t="s">
        <v>1348</v>
      </c>
      <c r="M204" s="8" t="s">
        <v>1348</v>
      </c>
      <c r="N204" t="str">
        <f t="shared" si="5"/>
        <v>Longfin Smelt</v>
      </c>
    </row>
    <row r="205" spans="1:14" ht="28.8" x14ac:dyDescent="0.3">
      <c r="A205" s="2">
        <v>943</v>
      </c>
      <c r="B205" s="3" t="s">
        <v>1155</v>
      </c>
      <c r="C205" s="3" t="s">
        <v>1156</v>
      </c>
      <c r="D205" s="3" t="s">
        <v>232</v>
      </c>
      <c r="E205" s="3" t="s">
        <v>233</v>
      </c>
      <c r="F205" s="3" t="s">
        <v>1157</v>
      </c>
      <c r="G205" s="3" t="s">
        <v>1158</v>
      </c>
      <c r="H205" s="3" t="s">
        <v>1156</v>
      </c>
      <c r="I205" s="3" t="s">
        <v>10</v>
      </c>
      <c r="J205" s="3" t="s">
        <v>13</v>
      </c>
      <c r="K205" s="9"/>
      <c r="L205" s="8" t="s">
        <v>1348</v>
      </c>
      <c r="M205" s="8" t="s">
        <v>1348</v>
      </c>
      <c r="N205" t="str">
        <f t="shared" si="5"/>
        <v>Maeotias</v>
      </c>
    </row>
    <row r="206" spans="1:14" ht="28.8" x14ac:dyDescent="0.3">
      <c r="A206" s="2">
        <v>946</v>
      </c>
      <c r="B206" s="3" t="s">
        <v>1159</v>
      </c>
      <c r="C206" s="3" t="s">
        <v>1160</v>
      </c>
      <c r="D206" s="3" t="s">
        <v>232</v>
      </c>
      <c r="E206" s="3" t="s">
        <v>1078</v>
      </c>
      <c r="F206" s="3" t="s">
        <v>1079</v>
      </c>
      <c r="G206" s="3" t="s">
        <v>1161</v>
      </c>
      <c r="H206" s="3" t="s">
        <v>1162</v>
      </c>
      <c r="I206" s="3" t="s">
        <v>10</v>
      </c>
      <c r="J206" s="3" t="s">
        <v>13</v>
      </c>
      <c r="K206" s="9"/>
      <c r="L206" s="8" t="s">
        <v>1348</v>
      </c>
      <c r="M206" s="8" t="s">
        <v>1348</v>
      </c>
      <c r="N206" t="str">
        <f t="shared" si="5"/>
        <v>Moon Jellyfish</v>
      </c>
    </row>
    <row r="207" spans="1:14" ht="28.8" x14ac:dyDescent="0.3">
      <c r="A207" s="2">
        <v>949</v>
      </c>
      <c r="B207" s="3" t="s">
        <v>1163</v>
      </c>
      <c r="C207" s="3" t="s">
        <v>1164</v>
      </c>
      <c r="D207" s="3" t="s">
        <v>25</v>
      </c>
      <c r="E207" s="3" t="s">
        <v>270</v>
      </c>
      <c r="F207" s="3" t="s">
        <v>987</v>
      </c>
      <c r="G207" s="3" t="s">
        <v>1165</v>
      </c>
      <c r="H207" s="3" t="s">
        <v>1166</v>
      </c>
      <c r="I207" s="3" t="s">
        <v>1167</v>
      </c>
      <c r="J207" s="3" t="s">
        <v>13</v>
      </c>
      <c r="K207" s="9"/>
      <c r="L207" s="8" t="s">
        <v>1348</v>
      </c>
      <c r="M207" s="8" t="s">
        <v>1348</v>
      </c>
      <c r="N207" t="str">
        <f t="shared" si="5"/>
        <v>Northern Anchovy</v>
      </c>
    </row>
    <row r="208" spans="1:14" ht="28.8" x14ac:dyDescent="0.3">
      <c r="A208" s="2">
        <v>950</v>
      </c>
      <c r="B208" s="3" t="s">
        <v>1168</v>
      </c>
      <c r="C208" s="3" t="s">
        <v>1169</v>
      </c>
      <c r="D208" s="3" t="s">
        <v>25</v>
      </c>
      <c r="E208" s="3" t="s">
        <v>270</v>
      </c>
      <c r="F208" s="3" t="s">
        <v>1098</v>
      </c>
      <c r="G208" s="3" t="s">
        <v>1099</v>
      </c>
      <c r="H208" s="3" t="s">
        <v>143</v>
      </c>
      <c r="I208" s="3" t="s">
        <v>143</v>
      </c>
      <c r="J208" s="3" t="s">
        <v>13</v>
      </c>
      <c r="K208" s="9"/>
      <c r="L208" s="8" t="s">
        <v>1348</v>
      </c>
      <c r="M208" s="8" t="s">
        <v>1348</v>
      </c>
      <c r="N208" t="str">
        <f t="shared" si="5"/>
        <v>Osmeridae spp.</v>
      </c>
    </row>
    <row r="209" spans="1:14" ht="28.8" x14ac:dyDescent="0.3">
      <c r="A209" s="2">
        <v>951</v>
      </c>
      <c r="B209" s="3" t="s">
        <v>1170</v>
      </c>
      <c r="C209" s="3" t="s">
        <v>1171</v>
      </c>
      <c r="D209" s="3" t="s">
        <v>25</v>
      </c>
      <c r="E209" s="3" t="s">
        <v>270</v>
      </c>
      <c r="F209" s="3" t="s">
        <v>987</v>
      </c>
      <c r="G209" s="3" t="s">
        <v>988</v>
      </c>
      <c r="H209" s="3" t="s">
        <v>1172</v>
      </c>
      <c r="I209" s="3" t="s">
        <v>1173</v>
      </c>
      <c r="J209" s="3" t="s">
        <v>13</v>
      </c>
      <c r="K209" s="9"/>
      <c r="L209" s="8" t="s">
        <v>1348</v>
      </c>
      <c r="M209" s="8" t="s">
        <v>1348</v>
      </c>
      <c r="N209" t="str">
        <f t="shared" si="5"/>
        <v>Pacific Herring</v>
      </c>
    </row>
    <row r="210" spans="1:14" ht="43.2" x14ac:dyDescent="0.3">
      <c r="A210" s="2">
        <v>952</v>
      </c>
      <c r="B210" s="3" t="s">
        <v>1174</v>
      </c>
      <c r="C210" s="3" t="s">
        <v>1175</v>
      </c>
      <c r="D210" s="3" t="s">
        <v>25</v>
      </c>
      <c r="E210" s="3" t="s">
        <v>270</v>
      </c>
      <c r="F210" s="3" t="s">
        <v>1144</v>
      </c>
      <c r="G210" s="3" t="s">
        <v>1145</v>
      </c>
      <c r="H210" s="3" t="s">
        <v>1146</v>
      </c>
      <c r="I210" s="3" t="s">
        <v>1176</v>
      </c>
      <c r="J210" s="3" t="s">
        <v>13</v>
      </c>
      <c r="K210" s="9"/>
      <c r="L210" s="8" t="s">
        <v>1348</v>
      </c>
      <c r="M210" s="8" t="s">
        <v>1348</v>
      </c>
      <c r="N210" t="str">
        <f t="shared" si="5"/>
        <v>Pacific Lamprey</v>
      </c>
    </row>
    <row r="211" spans="1:14" ht="28.8" x14ac:dyDescent="0.3">
      <c r="A211" s="2">
        <v>953</v>
      </c>
      <c r="B211" s="3" t="s">
        <v>1177</v>
      </c>
      <c r="C211" s="3" t="s">
        <v>1178</v>
      </c>
      <c r="D211" s="3" t="s">
        <v>25</v>
      </c>
      <c r="E211" s="3" t="s">
        <v>270</v>
      </c>
      <c r="F211" s="3" t="s">
        <v>317</v>
      </c>
      <c r="G211" s="3" t="s">
        <v>318</v>
      </c>
      <c r="H211" s="3" t="s">
        <v>1179</v>
      </c>
      <c r="I211" s="3" t="s">
        <v>892</v>
      </c>
      <c r="J211" s="3" t="s">
        <v>13</v>
      </c>
      <c r="K211" s="9"/>
      <c r="L211" s="8" t="s">
        <v>1348</v>
      </c>
      <c r="M211" s="8" t="s">
        <v>1348</v>
      </c>
      <c r="N211" t="str">
        <f t="shared" si="5"/>
        <v>Pacific Staghorn Sculpin</v>
      </c>
    </row>
    <row r="212" spans="1:14" ht="28.8" x14ac:dyDescent="0.3">
      <c r="A212" s="2">
        <v>955</v>
      </c>
      <c r="B212" s="3" t="s">
        <v>1180</v>
      </c>
      <c r="C212" s="3" t="s">
        <v>1181</v>
      </c>
      <c r="D212" s="3" t="s">
        <v>25</v>
      </c>
      <c r="E212" s="3" t="s">
        <v>270</v>
      </c>
      <c r="F212" s="3" t="s">
        <v>1182</v>
      </c>
      <c r="G212" s="3" t="s">
        <v>1183</v>
      </c>
      <c r="H212" s="3" t="s">
        <v>1184</v>
      </c>
      <c r="I212" s="3" t="s">
        <v>1185</v>
      </c>
      <c r="J212" s="3" t="s">
        <v>13</v>
      </c>
      <c r="K212" s="9"/>
      <c r="L212" s="8" t="s">
        <v>1348</v>
      </c>
      <c r="M212" s="8" t="s">
        <v>1348</v>
      </c>
      <c r="N212" t="str">
        <f t="shared" si="5"/>
        <v>Plainfin Midshipman</v>
      </c>
    </row>
    <row r="213" spans="1:14" ht="28.8" x14ac:dyDescent="0.3">
      <c r="A213" s="2">
        <v>956</v>
      </c>
      <c r="B213" s="3" t="s">
        <v>1186</v>
      </c>
      <c r="C213" s="3" t="s">
        <v>1187</v>
      </c>
      <c r="D213" s="3" t="s">
        <v>232</v>
      </c>
      <c r="E213" s="3" t="s">
        <v>233</v>
      </c>
      <c r="F213" s="3" t="s">
        <v>1188</v>
      </c>
      <c r="G213" s="3" t="s">
        <v>1189</v>
      </c>
      <c r="H213" s="3" t="s">
        <v>1187</v>
      </c>
      <c r="I213" s="3" t="s">
        <v>10</v>
      </c>
      <c r="J213" s="3" t="s">
        <v>13</v>
      </c>
      <c r="K213" s="9"/>
      <c r="L213" s="8" t="s">
        <v>1348</v>
      </c>
      <c r="M213" s="8" t="s">
        <v>1348</v>
      </c>
      <c r="N213" t="str">
        <f t="shared" si="5"/>
        <v>Polyorchis</v>
      </c>
    </row>
    <row r="214" spans="1:14" ht="28.8" x14ac:dyDescent="0.3">
      <c r="A214" s="2">
        <v>958</v>
      </c>
      <c r="B214" s="3" t="s">
        <v>1190</v>
      </c>
      <c r="C214" s="3" t="s">
        <v>1191</v>
      </c>
      <c r="D214" s="3" t="s">
        <v>25</v>
      </c>
      <c r="E214" s="3" t="s">
        <v>270</v>
      </c>
      <c r="F214" s="3" t="s">
        <v>433</v>
      </c>
      <c r="G214" s="3" t="s">
        <v>1030</v>
      </c>
      <c r="H214" s="3" t="s">
        <v>1053</v>
      </c>
      <c r="I214" s="3" t="s">
        <v>1192</v>
      </c>
      <c r="J214" s="3" t="s">
        <v>13</v>
      </c>
      <c r="K214" s="9"/>
      <c r="L214" s="8" t="s">
        <v>1348</v>
      </c>
      <c r="M214" s="8" t="s">
        <v>1348</v>
      </c>
      <c r="N214" t="str">
        <f t="shared" si="5"/>
        <v>Pumpkinseed</v>
      </c>
    </row>
    <row r="215" spans="1:14" ht="28.8" x14ac:dyDescent="0.3">
      <c r="A215" s="2">
        <v>960</v>
      </c>
      <c r="B215" s="3" t="s">
        <v>1193</v>
      </c>
      <c r="C215" s="3" t="s">
        <v>1194</v>
      </c>
      <c r="D215" s="3" t="s">
        <v>25</v>
      </c>
      <c r="E215" s="3" t="s">
        <v>270</v>
      </c>
      <c r="F215" s="3" t="s">
        <v>311</v>
      </c>
      <c r="G215" s="3" t="s">
        <v>1060</v>
      </c>
      <c r="H215" s="3" t="s">
        <v>1195</v>
      </c>
      <c r="I215" s="3" t="s">
        <v>1196</v>
      </c>
      <c r="J215" s="3" t="s">
        <v>13</v>
      </c>
      <c r="K215" s="9"/>
      <c r="L215" s="8" t="s">
        <v>1348</v>
      </c>
      <c r="M215" s="8" t="s">
        <v>1348</v>
      </c>
      <c r="N215" t="str">
        <f t="shared" si="5"/>
        <v>Red Shiner</v>
      </c>
    </row>
    <row r="216" spans="1:14" ht="28.8" x14ac:dyDescent="0.3">
      <c r="A216" s="2">
        <v>961</v>
      </c>
      <c r="B216" s="3" t="s">
        <v>1197</v>
      </c>
      <c r="C216" s="3" t="s">
        <v>1198</v>
      </c>
      <c r="D216" s="3" t="s">
        <v>25</v>
      </c>
      <c r="E216" s="3" t="s">
        <v>270</v>
      </c>
      <c r="F216" s="3" t="s">
        <v>433</v>
      </c>
      <c r="G216" s="3" t="s">
        <v>1030</v>
      </c>
      <c r="H216" s="3" t="s">
        <v>1053</v>
      </c>
      <c r="I216" s="3" t="s">
        <v>1199</v>
      </c>
      <c r="J216" s="3" t="s">
        <v>13</v>
      </c>
      <c r="K216" s="9"/>
      <c r="L216" s="8" t="s">
        <v>1348</v>
      </c>
      <c r="M216" s="8" t="s">
        <v>1348</v>
      </c>
      <c r="N216" t="str">
        <f t="shared" si="5"/>
        <v>Redear</v>
      </c>
    </row>
    <row r="217" spans="1:14" ht="28.8" x14ac:dyDescent="0.3">
      <c r="A217" s="2">
        <v>962</v>
      </c>
      <c r="B217" s="3" t="s">
        <v>1200</v>
      </c>
      <c r="C217" s="3" t="s">
        <v>1201</v>
      </c>
      <c r="D217" s="3" t="s">
        <v>25</v>
      </c>
      <c r="E217" s="3" t="s">
        <v>270</v>
      </c>
      <c r="F217" s="3" t="s">
        <v>433</v>
      </c>
      <c r="G217" s="3" t="s">
        <v>1030</v>
      </c>
      <c r="H217" s="3" t="s">
        <v>1149</v>
      </c>
      <c r="I217" s="3" t="s">
        <v>1202</v>
      </c>
      <c r="J217" s="3" t="s">
        <v>13</v>
      </c>
      <c r="K217" s="9"/>
      <c r="L217" s="8" t="s">
        <v>1348</v>
      </c>
      <c r="M217" s="8" t="s">
        <v>1348</v>
      </c>
      <c r="N217" t="str">
        <f t="shared" si="5"/>
        <v>Redeye Bass</v>
      </c>
    </row>
    <row r="218" spans="1:14" ht="28.8" x14ac:dyDescent="0.3">
      <c r="A218" s="2">
        <v>963</v>
      </c>
      <c r="B218" s="3" t="s">
        <v>1203</v>
      </c>
      <c r="C218" s="3" t="s">
        <v>1204</v>
      </c>
      <c r="D218" s="3" t="s">
        <v>25</v>
      </c>
      <c r="E218" s="3" t="s">
        <v>270</v>
      </c>
      <c r="F218" s="3" t="s">
        <v>317</v>
      </c>
      <c r="G218" s="3" t="s">
        <v>318</v>
      </c>
      <c r="H218" s="3" t="s">
        <v>319</v>
      </c>
      <c r="I218" s="3" t="s">
        <v>1205</v>
      </c>
      <c r="J218" s="3" t="s">
        <v>13</v>
      </c>
      <c r="K218" s="9"/>
      <c r="L218" s="8" t="s">
        <v>1348</v>
      </c>
      <c r="M218" s="8" t="s">
        <v>1348</v>
      </c>
      <c r="N218" t="str">
        <f t="shared" si="5"/>
        <v>Riffle Sculpin</v>
      </c>
    </row>
    <row r="219" spans="1:14" ht="43.2" x14ac:dyDescent="0.3">
      <c r="A219" s="2">
        <v>964</v>
      </c>
      <c r="B219" s="3" t="s">
        <v>1206</v>
      </c>
      <c r="C219" s="3" t="s">
        <v>1207</v>
      </c>
      <c r="D219" s="3" t="s">
        <v>25</v>
      </c>
      <c r="E219" s="3" t="s">
        <v>1143</v>
      </c>
      <c r="F219" s="3" t="s">
        <v>1144</v>
      </c>
      <c r="G219" s="3" t="s">
        <v>1145</v>
      </c>
      <c r="H219" s="3" t="s">
        <v>1146</v>
      </c>
      <c r="I219" s="3" t="s">
        <v>10</v>
      </c>
      <c r="J219" s="3" t="s">
        <v>13</v>
      </c>
      <c r="K219" s="9"/>
      <c r="L219" s="8" t="s">
        <v>1348</v>
      </c>
      <c r="M219" s="8" t="s">
        <v>1348</v>
      </c>
      <c r="N219" t="str">
        <f t="shared" si="5"/>
        <v>River Lamprey</v>
      </c>
    </row>
    <row r="220" spans="1:14" ht="28.8" x14ac:dyDescent="0.3">
      <c r="A220" s="2">
        <v>965</v>
      </c>
      <c r="B220" s="3" t="s">
        <v>1208</v>
      </c>
      <c r="C220" s="3" t="s">
        <v>1209</v>
      </c>
      <c r="D220" s="3" t="s">
        <v>25</v>
      </c>
      <c r="E220" s="3" t="s">
        <v>270</v>
      </c>
      <c r="F220" s="3" t="s">
        <v>311</v>
      </c>
      <c r="G220" s="3" t="s">
        <v>1060</v>
      </c>
      <c r="H220" s="3" t="s">
        <v>1210</v>
      </c>
      <c r="I220" s="3" t="s">
        <v>1211</v>
      </c>
      <c r="J220" s="3" t="s">
        <v>13</v>
      </c>
      <c r="K220" s="9"/>
      <c r="L220" s="8" t="s">
        <v>1348</v>
      </c>
      <c r="M220" s="8" t="s">
        <v>1348</v>
      </c>
      <c r="N220" t="str">
        <f t="shared" si="5"/>
        <v>Sacramento Blackfish</v>
      </c>
    </row>
    <row r="221" spans="1:14" ht="28.8" x14ac:dyDescent="0.3">
      <c r="A221" s="2">
        <v>966</v>
      </c>
      <c r="B221" s="3" t="s">
        <v>1212</v>
      </c>
      <c r="C221" s="3" t="s">
        <v>1213</v>
      </c>
      <c r="D221" s="3" t="s">
        <v>25</v>
      </c>
      <c r="E221" s="3" t="s">
        <v>270</v>
      </c>
      <c r="F221" s="3" t="s">
        <v>433</v>
      </c>
      <c r="G221" s="3" t="s">
        <v>1030</v>
      </c>
      <c r="H221" s="3" t="s">
        <v>1214</v>
      </c>
      <c r="I221" s="3" t="s">
        <v>1215</v>
      </c>
      <c r="J221" s="3" t="s">
        <v>13</v>
      </c>
      <c r="K221" s="9"/>
      <c r="L221" s="8" t="s">
        <v>1348</v>
      </c>
      <c r="M221" s="8" t="s">
        <v>1348</v>
      </c>
      <c r="N221" t="str">
        <f t="shared" si="5"/>
        <v>Sacramento Perch</v>
      </c>
    </row>
    <row r="222" spans="1:14" ht="28.8" x14ac:dyDescent="0.3">
      <c r="A222" s="2">
        <v>967</v>
      </c>
      <c r="B222" s="3" t="s">
        <v>1216</v>
      </c>
      <c r="C222" s="3" t="s">
        <v>1217</v>
      </c>
      <c r="D222" s="3" t="s">
        <v>25</v>
      </c>
      <c r="E222" s="3" t="s">
        <v>270</v>
      </c>
      <c r="F222" s="3" t="s">
        <v>311</v>
      </c>
      <c r="G222" s="3" t="s">
        <v>1060</v>
      </c>
      <c r="H222" s="3" t="s">
        <v>1218</v>
      </c>
      <c r="I222" s="3" t="s">
        <v>1219</v>
      </c>
      <c r="J222" s="3" t="s">
        <v>13</v>
      </c>
      <c r="K222" s="9"/>
      <c r="L222" s="8" t="s">
        <v>1348</v>
      </c>
      <c r="M222" s="8" t="s">
        <v>1348</v>
      </c>
      <c r="N222" t="str">
        <f t="shared" si="5"/>
        <v>Sacramento Pikeminnow</v>
      </c>
    </row>
    <row r="223" spans="1:14" ht="28.8" x14ac:dyDescent="0.3">
      <c r="A223" s="2">
        <v>969</v>
      </c>
      <c r="B223" s="3" t="s">
        <v>1220</v>
      </c>
      <c r="C223" s="3" t="s">
        <v>1221</v>
      </c>
      <c r="D223" s="3" t="s">
        <v>232</v>
      </c>
      <c r="E223" s="3" t="s">
        <v>1222</v>
      </c>
      <c r="F223" s="3" t="s">
        <v>1188</v>
      </c>
      <c r="G223" s="3" t="s">
        <v>1189</v>
      </c>
      <c r="H223" s="3" t="s">
        <v>1221</v>
      </c>
      <c r="I223" s="3" t="s">
        <v>10</v>
      </c>
      <c r="J223" s="3" t="s">
        <v>13</v>
      </c>
      <c r="K223" s="9"/>
      <c r="L223" s="8" t="s">
        <v>1348</v>
      </c>
      <c r="M223" s="8" t="s">
        <v>1348</v>
      </c>
      <c r="N223" t="str">
        <f t="shared" si="5"/>
        <v>Scrippsia</v>
      </c>
    </row>
    <row r="224" spans="1:14" ht="28.8" x14ac:dyDescent="0.3">
      <c r="A224" s="2">
        <v>970</v>
      </c>
      <c r="B224" s="3" t="s">
        <v>1223</v>
      </c>
      <c r="C224" s="3" t="s">
        <v>1224</v>
      </c>
      <c r="D224" s="3" t="s">
        <v>25</v>
      </c>
      <c r="E224" s="3" t="s">
        <v>270</v>
      </c>
      <c r="F224" s="3" t="s">
        <v>993</v>
      </c>
      <c r="G224" s="3" t="s">
        <v>994</v>
      </c>
      <c r="H224" s="3" t="s">
        <v>1065</v>
      </c>
      <c r="I224" s="3" t="s">
        <v>1225</v>
      </c>
      <c r="J224" s="3" t="s">
        <v>13</v>
      </c>
      <c r="K224" s="9"/>
      <c r="L224" s="8" t="s">
        <v>1348</v>
      </c>
      <c r="M224" s="8" t="s">
        <v>1348</v>
      </c>
      <c r="N224" t="str">
        <f t="shared" ref="N224:N246" si="6">C224</f>
        <v>Shimofuri Goby</v>
      </c>
    </row>
    <row r="225" spans="1:14" ht="28.8" x14ac:dyDescent="0.3">
      <c r="A225" s="2">
        <v>971</v>
      </c>
      <c r="B225" s="3" t="s">
        <v>1226</v>
      </c>
      <c r="C225" s="3" t="s">
        <v>1227</v>
      </c>
      <c r="D225" s="3" t="s">
        <v>25</v>
      </c>
      <c r="E225" s="3" t="s">
        <v>270</v>
      </c>
      <c r="F225" s="3" t="s">
        <v>993</v>
      </c>
      <c r="G225" s="3" t="s">
        <v>994</v>
      </c>
      <c r="H225" s="3" t="s">
        <v>1065</v>
      </c>
      <c r="I225" s="3" t="s">
        <v>10</v>
      </c>
      <c r="J225" s="3" t="s">
        <v>13</v>
      </c>
      <c r="K225" s="9"/>
      <c r="L225" s="8" t="s">
        <v>1348</v>
      </c>
      <c r="M225" s="8" t="s">
        <v>1348</v>
      </c>
      <c r="N225" t="str">
        <f t="shared" si="6"/>
        <v>Shokihaze Goby</v>
      </c>
    </row>
    <row r="226" spans="1:14" ht="28.8" x14ac:dyDescent="0.3">
      <c r="A226" s="2">
        <v>972</v>
      </c>
      <c r="B226" s="3" t="s">
        <v>1228</v>
      </c>
      <c r="C226" s="3" t="s">
        <v>1229</v>
      </c>
      <c r="D226" s="3" t="s">
        <v>25</v>
      </c>
      <c r="E226" s="3" t="s">
        <v>270</v>
      </c>
      <c r="F226" s="3" t="s">
        <v>433</v>
      </c>
      <c r="G226" s="3" t="s">
        <v>1030</v>
      </c>
      <c r="H226" s="3" t="s">
        <v>1149</v>
      </c>
      <c r="I226" s="3" t="s">
        <v>1230</v>
      </c>
      <c r="J226" s="3" t="s">
        <v>13</v>
      </c>
      <c r="K226" s="9"/>
      <c r="L226" s="8" t="s">
        <v>1348</v>
      </c>
      <c r="M226" s="8" t="s">
        <v>1348</v>
      </c>
      <c r="N226" t="str">
        <f t="shared" si="6"/>
        <v>Smallmouth Bass</v>
      </c>
    </row>
    <row r="227" spans="1:14" ht="28.8" x14ac:dyDescent="0.3">
      <c r="A227" s="2">
        <v>973</v>
      </c>
      <c r="B227" s="3" t="s">
        <v>1231</v>
      </c>
      <c r="C227" s="3" t="s">
        <v>1232</v>
      </c>
      <c r="D227" s="3" t="s">
        <v>25</v>
      </c>
      <c r="E227" s="3" t="s">
        <v>270</v>
      </c>
      <c r="F227" s="3" t="s">
        <v>311</v>
      </c>
      <c r="G227" s="3" t="s">
        <v>1060</v>
      </c>
      <c r="H227" s="3" t="s">
        <v>1233</v>
      </c>
      <c r="I227" s="3" t="s">
        <v>10</v>
      </c>
      <c r="J227" s="3" t="s">
        <v>13</v>
      </c>
      <c r="K227" s="9"/>
      <c r="L227" s="8" t="s">
        <v>1348</v>
      </c>
      <c r="M227" s="8" t="s">
        <v>1348</v>
      </c>
      <c r="N227" t="str">
        <f t="shared" si="6"/>
        <v>Speckled Dace</v>
      </c>
    </row>
    <row r="228" spans="1:14" ht="28.8" x14ac:dyDescent="0.3">
      <c r="A228" s="2">
        <v>974</v>
      </c>
      <c r="B228" s="3" t="s">
        <v>1234</v>
      </c>
      <c r="C228" s="3" t="s">
        <v>1235</v>
      </c>
      <c r="D228" s="3" t="s">
        <v>25</v>
      </c>
      <c r="E228" s="3" t="s">
        <v>270</v>
      </c>
      <c r="F228" s="3" t="s">
        <v>311</v>
      </c>
      <c r="G228" s="3" t="s">
        <v>1060</v>
      </c>
      <c r="H228" s="3" t="s">
        <v>1236</v>
      </c>
      <c r="I228" s="3" t="s">
        <v>1237</v>
      </c>
      <c r="J228" s="3" t="s">
        <v>13</v>
      </c>
      <c r="K228" s="9"/>
      <c r="L228" s="8" t="s">
        <v>1348</v>
      </c>
      <c r="M228" s="8" t="s">
        <v>1348</v>
      </c>
      <c r="N228" t="str">
        <f t="shared" si="6"/>
        <v>Splittail</v>
      </c>
    </row>
    <row r="229" spans="1:14" ht="28.8" x14ac:dyDescent="0.3">
      <c r="A229" s="2">
        <v>975</v>
      </c>
      <c r="B229" s="3" t="s">
        <v>1238</v>
      </c>
      <c r="C229" s="3" t="s">
        <v>1239</v>
      </c>
      <c r="D229" s="3" t="s">
        <v>25</v>
      </c>
      <c r="E229" s="3" t="s">
        <v>270</v>
      </c>
      <c r="F229" s="3" t="s">
        <v>433</v>
      </c>
      <c r="G229" s="3" t="s">
        <v>1030</v>
      </c>
      <c r="H229" s="3" t="s">
        <v>1149</v>
      </c>
      <c r="I229" s="3" t="s">
        <v>1240</v>
      </c>
      <c r="J229" s="3" t="s">
        <v>13</v>
      </c>
      <c r="K229" s="9"/>
      <c r="L229" s="8" t="s">
        <v>1348</v>
      </c>
      <c r="M229" s="8" t="s">
        <v>1348</v>
      </c>
      <c r="N229" t="str">
        <f t="shared" si="6"/>
        <v>Spotted Bass</v>
      </c>
    </row>
    <row r="230" spans="1:14" ht="28.8" x14ac:dyDescent="0.3">
      <c r="A230" s="2">
        <v>976</v>
      </c>
      <c r="B230" s="3" t="s">
        <v>1241</v>
      </c>
      <c r="C230" s="3" t="s">
        <v>1242</v>
      </c>
      <c r="D230" s="3" t="s">
        <v>25</v>
      </c>
      <c r="E230" s="3" t="s">
        <v>270</v>
      </c>
      <c r="F230" s="3" t="s">
        <v>1243</v>
      </c>
      <c r="G230" s="3" t="s">
        <v>1244</v>
      </c>
      <c r="H230" s="3" t="s">
        <v>1245</v>
      </c>
      <c r="I230" s="3" t="s">
        <v>1246</v>
      </c>
      <c r="J230" s="3" t="s">
        <v>13</v>
      </c>
      <c r="K230" s="9"/>
      <c r="L230" s="8" t="s">
        <v>1348</v>
      </c>
      <c r="M230" s="8" t="s">
        <v>1348</v>
      </c>
      <c r="N230" t="str">
        <f t="shared" si="6"/>
        <v>Starry Flounder</v>
      </c>
    </row>
    <row r="231" spans="1:14" ht="28.8" x14ac:dyDescent="0.3">
      <c r="A231" s="2">
        <v>977</v>
      </c>
      <c r="B231" s="3" t="s">
        <v>1247</v>
      </c>
      <c r="C231" s="3" t="s">
        <v>1248</v>
      </c>
      <c r="D231" s="3" t="s">
        <v>25</v>
      </c>
      <c r="E231" s="3" t="s">
        <v>270</v>
      </c>
      <c r="F231" s="3" t="s">
        <v>1072</v>
      </c>
      <c r="G231" s="3" t="s">
        <v>1073</v>
      </c>
      <c r="H231" s="3" t="s">
        <v>1074</v>
      </c>
      <c r="I231" s="3" t="s">
        <v>1249</v>
      </c>
      <c r="J231" s="3" t="s">
        <v>13</v>
      </c>
      <c r="K231" s="9"/>
      <c r="L231" s="8" t="s">
        <v>1348</v>
      </c>
      <c r="M231" s="8" t="s">
        <v>1348</v>
      </c>
      <c r="N231" t="str">
        <f t="shared" si="6"/>
        <v>Steelhead</v>
      </c>
    </row>
    <row r="232" spans="1:14" ht="28.8" x14ac:dyDescent="0.3">
      <c r="A232" s="2">
        <v>979</v>
      </c>
      <c r="B232" s="3" t="s">
        <v>1250</v>
      </c>
      <c r="C232" s="3" t="s">
        <v>1251</v>
      </c>
      <c r="D232" s="3" t="s">
        <v>25</v>
      </c>
      <c r="E232" s="3" t="s">
        <v>270</v>
      </c>
      <c r="F232" s="3" t="s">
        <v>433</v>
      </c>
      <c r="G232" s="3" t="s">
        <v>1030</v>
      </c>
      <c r="H232" s="3" t="s">
        <v>10</v>
      </c>
      <c r="I232" s="3" t="s">
        <v>10</v>
      </c>
      <c r="J232" s="3" t="s">
        <v>13</v>
      </c>
      <c r="K232" s="9"/>
      <c r="L232" s="8" t="s">
        <v>1348</v>
      </c>
      <c r="M232" s="8" t="s">
        <v>1348</v>
      </c>
      <c r="N232" t="str">
        <f t="shared" si="6"/>
        <v>Sunfish (unknown species)</v>
      </c>
    </row>
    <row r="233" spans="1:14" ht="28.8" x14ac:dyDescent="0.3">
      <c r="A233" s="2">
        <v>980</v>
      </c>
      <c r="B233" s="3" t="s">
        <v>1252</v>
      </c>
      <c r="C233" s="3" t="s">
        <v>1253</v>
      </c>
      <c r="D233" s="3" t="s">
        <v>25</v>
      </c>
      <c r="E233" s="3" t="s">
        <v>270</v>
      </c>
      <c r="F233" s="3" t="s">
        <v>1098</v>
      </c>
      <c r="G233" s="3" t="s">
        <v>1099</v>
      </c>
      <c r="H233" s="3" t="s">
        <v>1100</v>
      </c>
      <c r="I233" s="3" t="s">
        <v>1254</v>
      </c>
      <c r="J233" s="3" t="s">
        <v>13</v>
      </c>
      <c r="K233" s="9"/>
      <c r="L233" s="8" t="s">
        <v>1348</v>
      </c>
      <c r="M233" s="8" t="s">
        <v>1348</v>
      </c>
      <c r="N233" t="str">
        <f t="shared" si="6"/>
        <v>Surf Smelt</v>
      </c>
    </row>
    <row r="234" spans="1:14" ht="28.8" x14ac:dyDescent="0.3">
      <c r="A234" s="2">
        <v>981</v>
      </c>
      <c r="B234" s="3" t="s">
        <v>1255</v>
      </c>
      <c r="C234" s="3" t="s">
        <v>1256</v>
      </c>
      <c r="D234" s="3" t="s">
        <v>25</v>
      </c>
      <c r="E234" s="3" t="s">
        <v>270</v>
      </c>
      <c r="F234" s="3" t="s">
        <v>987</v>
      </c>
      <c r="G234" s="3" t="s">
        <v>988</v>
      </c>
      <c r="H234" s="3" t="s">
        <v>1257</v>
      </c>
      <c r="I234" s="3" t="s">
        <v>1258</v>
      </c>
      <c r="J234" s="3" t="s">
        <v>13</v>
      </c>
      <c r="K234" s="9"/>
      <c r="L234" s="8" t="s">
        <v>1348</v>
      </c>
      <c r="M234" s="8" t="s">
        <v>1348</v>
      </c>
      <c r="N234" t="str">
        <f t="shared" si="6"/>
        <v>Threadfin Shad</v>
      </c>
    </row>
    <row r="235" spans="1:14" ht="28.8" x14ac:dyDescent="0.3">
      <c r="A235" s="2">
        <v>982</v>
      </c>
      <c r="B235" s="3" t="s">
        <v>1259</v>
      </c>
      <c r="C235" s="3" t="s">
        <v>1260</v>
      </c>
      <c r="D235" s="3" t="s">
        <v>25</v>
      </c>
      <c r="E235" s="3" t="s">
        <v>270</v>
      </c>
      <c r="F235" s="3" t="s">
        <v>1261</v>
      </c>
      <c r="G235" s="3" t="s">
        <v>1262</v>
      </c>
      <c r="H235" s="3" t="s">
        <v>1263</v>
      </c>
      <c r="I235" s="3" t="s">
        <v>1264</v>
      </c>
      <c r="J235" s="3" t="s">
        <v>13</v>
      </c>
      <c r="K235" s="9"/>
      <c r="L235" s="8" t="s">
        <v>1348</v>
      </c>
      <c r="M235" s="8" t="s">
        <v>1348</v>
      </c>
      <c r="N235" t="str">
        <f t="shared" si="6"/>
        <v>Threespine Stickleback</v>
      </c>
    </row>
    <row r="236" spans="1:14" ht="28.8" x14ac:dyDescent="0.3">
      <c r="A236" s="2">
        <v>983</v>
      </c>
      <c r="B236" s="3" t="s">
        <v>1265</v>
      </c>
      <c r="C236" s="3" t="s">
        <v>1266</v>
      </c>
      <c r="D236" s="3" t="s">
        <v>25</v>
      </c>
      <c r="E236" s="3" t="s">
        <v>270</v>
      </c>
      <c r="F236" s="3" t="s">
        <v>271</v>
      </c>
      <c r="G236" s="3" t="s">
        <v>272</v>
      </c>
      <c r="H236" s="3" t="s">
        <v>272</v>
      </c>
      <c r="I236" s="3" t="s">
        <v>92</v>
      </c>
      <c r="J236" s="3" t="s">
        <v>13</v>
      </c>
      <c r="K236" s="9"/>
      <c r="L236" s="8" t="s">
        <v>1348</v>
      </c>
      <c r="M236" s="8" t="s">
        <v>1348</v>
      </c>
      <c r="N236" t="str">
        <f t="shared" si="6"/>
        <v>Topsmelt</v>
      </c>
    </row>
    <row r="237" spans="1:14" ht="28.8" x14ac:dyDescent="0.3">
      <c r="A237" s="2">
        <v>984</v>
      </c>
      <c r="B237" s="3" t="s">
        <v>1267</v>
      </c>
      <c r="C237" s="3" t="s">
        <v>1268</v>
      </c>
      <c r="D237" s="3" t="s">
        <v>25</v>
      </c>
      <c r="E237" s="3" t="s">
        <v>270</v>
      </c>
      <c r="F237" s="3" t="s">
        <v>993</v>
      </c>
      <c r="G237" s="3" t="s">
        <v>994</v>
      </c>
      <c r="H237" s="3" t="s">
        <v>1065</v>
      </c>
      <c r="I237" s="3" t="s">
        <v>10</v>
      </c>
      <c r="J237" s="3" t="s">
        <v>13</v>
      </c>
      <c r="K237" s="9"/>
      <c r="L237" s="8" t="s">
        <v>1348</v>
      </c>
      <c r="M237" s="8" t="s">
        <v>1348</v>
      </c>
      <c r="N237" t="str">
        <f t="shared" si="6"/>
        <v>Tridentiger Spp.</v>
      </c>
    </row>
    <row r="238" spans="1:14" ht="28.8" x14ac:dyDescent="0.3">
      <c r="A238" s="2">
        <v>985</v>
      </c>
      <c r="B238" s="3" t="s">
        <v>1269</v>
      </c>
      <c r="C238" s="3" t="s">
        <v>1270</v>
      </c>
      <c r="D238" s="3" t="s">
        <v>25</v>
      </c>
      <c r="E238" s="3" t="s">
        <v>270</v>
      </c>
      <c r="F238" s="3" t="s">
        <v>10</v>
      </c>
      <c r="G238" s="3" t="s">
        <v>999</v>
      </c>
      <c r="H238" s="3" t="s">
        <v>1271</v>
      </c>
      <c r="I238" s="3" t="s">
        <v>1272</v>
      </c>
      <c r="J238" s="3" t="s">
        <v>13</v>
      </c>
      <c r="K238" s="9"/>
      <c r="L238" s="8" t="s">
        <v>1348</v>
      </c>
      <c r="M238" s="8" t="s">
        <v>1348</v>
      </c>
      <c r="N238" t="str">
        <f t="shared" si="6"/>
        <v>Tule Perch</v>
      </c>
    </row>
    <row r="239" spans="1:14" ht="28.8" x14ac:dyDescent="0.3">
      <c r="A239" s="2">
        <v>987</v>
      </c>
      <c r="B239" s="3" t="s">
        <v>1273</v>
      </c>
      <c r="C239" s="3" t="s">
        <v>1274</v>
      </c>
      <c r="D239" s="3" t="s">
        <v>25</v>
      </c>
      <c r="E239" s="3" t="s">
        <v>270</v>
      </c>
      <c r="F239" s="3" t="s">
        <v>1098</v>
      </c>
      <c r="G239" s="3" t="s">
        <v>1099</v>
      </c>
      <c r="H239" s="3" t="s">
        <v>1100</v>
      </c>
      <c r="I239" s="3" t="s">
        <v>1272</v>
      </c>
      <c r="J239" s="3" t="s">
        <v>13</v>
      </c>
      <c r="K239" s="9"/>
      <c r="L239" s="8" t="s">
        <v>1348</v>
      </c>
      <c r="M239" s="8" t="s">
        <v>1348</v>
      </c>
      <c r="N239" t="str">
        <f t="shared" si="6"/>
        <v>Wakasagi</v>
      </c>
    </row>
    <row r="240" spans="1:14" ht="28.8" x14ac:dyDescent="0.3">
      <c r="A240" s="2">
        <v>988</v>
      </c>
      <c r="B240" s="3" t="s">
        <v>1275</v>
      </c>
      <c r="C240" s="3" t="s">
        <v>1276</v>
      </c>
      <c r="D240" s="3" t="s">
        <v>25</v>
      </c>
      <c r="E240" s="3" t="s">
        <v>270</v>
      </c>
      <c r="F240" s="3" t="s">
        <v>433</v>
      </c>
      <c r="G240" s="3" t="s">
        <v>1030</v>
      </c>
      <c r="H240" s="3" t="s">
        <v>1053</v>
      </c>
      <c r="I240" s="3" t="s">
        <v>1277</v>
      </c>
      <c r="J240" s="3" t="s">
        <v>13</v>
      </c>
      <c r="K240" s="9"/>
      <c r="L240" s="8" t="s">
        <v>1348</v>
      </c>
      <c r="M240" s="8" t="s">
        <v>1348</v>
      </c>
      <c r="N240" t="str">
        <f t="shared" si="6"/>
        <v>Warmouth</v>
      </c>
    </row>
    <row r="241" spans="1:14" ht="28.8" x14ac:dyDescent="0.3">
      <c r="A241" s="2">
        <v>989</v>
      </c>
      <c r="B241" s="3" t="s">
        <v>1278</v>
      </c>
      <c r="C241" s="3" t="s">
        <v>1279</v>
      </c>
      <c r="D241" s="3" t="s">
        <v>25</v>
      </c>
      <c r="E241" s="3" t="s">
        <v>270</v>
      </c>
      <c r="F241" s="3" t="s">
        <v>1033</v>
      </c>
      <c r="G241" s="3" t="s">
        <v>1034</v>
      </c>
      <c r="H241" s="3" t="s">
        <v>1035</v>
      </c>
      <c r="I241" s="3" t="s">
        <v>1280</v>
      </c>
      <c r="J241" s="3" t="s">
        <v>13</v>
      </c>
      <c r="K241" s="9"/>
      <c r="L241" s="8" t="s">
        <v>1348</v>
      </c>
      <c r="M241" s="8" t="s">
        <v>1348</v>
      </c>
      <c r="N241" t="str">
        <f t="shared" si="6"/>
        <v>White Catfish</v>
      </c>
    </row>
    <row r="242" spans="1:14" ht="28.8" x14ac:dyDescent="0.3">
      <c r="A242" s="2">
        <v>990</v>
      </c>
      <c r="B242" s="3" t="s">
        <v>1281</v>
      </c>
      <c r="C242" s="3" t="s">
        <v>1282</v>
      </c>
      <c r="D242" s="3" t="s">
        <v>25</v>
      </c>
      <c r="E242" s="3" t="s">
        <v>270</v>
      </c>
      <c r="F242" s="3" t="s">
        <v>433</v>
      </c>
      <c r="G242" s="3" t="s">
        <v>1030</v>
      </c>
      <c r="H242" s="3" t="s">
        <v>1039</v>
      </c>
      <c r="I242" s="3" t="s">
        <v>1283</v>
      </c>
      <c r="J242" s="3" t="s">
        <v>13</v>
      </c>
      <c r="K242" s="9"/>
      <c r="L242" s="8" t="s">
        <v>1348</v>
      </c>
      <c r="M242" s="8" t="s">
        <v>1348</v>
      </c>
      <c r="N242" t="str">
        <f t="shared" si="6"/>
        <v>White Crappie</v>
      </c>
    </row>
    <row r="243" spans="1:14" ht="28.8" x14ac:dyDescent="0.3">
      <c r="A243" s="2">
        <v>991</v>
      </c>
      <c r="B243" s="3" t="s">
        <v>1284</v>
      </c>
      <c r="C243" s="3" t="s">
        <v>1285</v>
      </c>
      <c r="D243" s="3" t="s">
        <v>25</v>
      </c>
      <c r="E243" s="3" t="s">
        <v>270</v>
      </c>
      <c r="F243" s="3" t="s">
        <v>433</v>
      </c>
      <c r="G243" s="3" t="s">
        <v>1286</v>
      </c>
      <c r="H243" s="3" t="s">
        <v>1286</v>
      </c>
      <c r="I243" s="3" t="s">
        <v>1287</v>
      </c>
      <c r="J243" s="3" t="s">
        <v>13</v>
      </c>
      <c r="K243" s="9"/>
      <c r="L243" s="8" t="s">
        <v>1348</v>
      </c>
      <c r="M243" s="8" t="s">
        <v>1348</v>
      </c>
      <c r="N243" t="str">
        <f t="shared" si="6"/>
        <v>White Croaker</v>
      </c>
    </row>
    <row r="244" spans="1:14" ht="28.8" x14ac:dyDescent="0.3">
      <c r="A244" s="2">
        <v>992</v>
      </c>
      <c r="B244" s="3" t="s">
        <v>1288</v>
      </c>
      <c r="C244" s="3" t="s">
        <v>1289</v>
      </c>
      <c r="D244" s="3" t="s">
        <v>25</v>
      </c>
      <c r="E244" s="3" t="s">
        <v>270</v>
      </c>
      <c r="F244" s="3" t="s">
        <v>1116</v>
      </c>
      <c r="G244" s="3" t="s">
        <v>1117</v>
      </c>
      <c r="H244" s="3" t="s">
        <v>1118</v>
      </c>
      <c r="I244" s="3" t="s">
        <v>1290</v>
      </c>
      <c r="J244" s="3" t="s">
        <v>13</v>
      </c>
      <c r="K244" s="9"/>
      <c r="L244" s="8" t="s">
        <v>1348</v>
      </c>
      <c r="M244" s="8" t="s">
        <v>1348</v>
      </c>
      <c r="N244" t="str">
        <f t="shared" si="6"/>
        <v>White Sturgeon</v>
      </c>
    </row>
    <row r="245" spans="1:14" ht="28.8" x14ac:dyDescent="0.3">
      <c r="A245" s="2">
        <v>993</v>
      </c>
      <c r="B245" s="3" t="s">
        <v>1291</v>
      </c>
      <c r="C245" s="3" t="s">
        <v>1292</v>
      </c>
      <c r="D245" s="3" t="s">
        <v>25</v>
      </c>
      <c r="E245" s="3" t="s">
        <v>270</v>
      </c>
      <c r="F245" s="3" t="s">
        <v>1033</v>
      </c>
      <c r="G245" s="3" t="s">
        <v>1034</v>
      </c>
      <c r="H245" s="3" t="s">
        <v>1035</v>
      </c>
      <c r="I245" s="3" t="s">
        <v>1293</v>
      </c>
      <c r="J245" s="3" t="s">
        <v>13</v>
      </c>
      <c r="K245" s="9"/>
      <c r="L245" s="8" t="s">
        <v>1348</v>
      </c>
      <c r="M245" s="8" t="s">
        <v>1348</v>
      </c>
      <c r="N245" t="str">
        <f t="shared" si="6"/>
        <v>Yellow Bullhead</v>
      </c>
    </row>
    <row r="246" spans="1:14" ht="28.8" x14ac:dyDescent="0.3">
      <c r="A246" s="2">
        <v>994</v>
      </c>
      <c r="B246" s="3" t="s">
        <v>1294</v>
      </c>
      <c r="C246" s="3" t="s">
        <v>1295</v>
      </c>
      <c r="D246" s="3" t="s">
        <v>25</v>
      </c>
      <c r="E246" s="3" t="s">
        <v>270</v>
      </c>
      <c r="F246" s="3" t="s">
        <v>993</v>
      </c>
      <c r="G246" s="3" t="s">
        <v>994</v>
      </c>
      <c r="H246" s="3" t="s">
        <v>1296</v>
      </c>
      <c r="I246" s="3" t="s">
        <v>1297</v>
      </c>
      <c r="J246" s="3" t="s">
        <v>13</v>
      </c>
      <c r="K246" s="9"/>
      <c r="L246" s="8" t="s">
        <v>1348</v>
      </c>
      <c r="M246" s="8" t="s">
        <v>1348</v>
      </c>
      <c r="N246" t="str">
        <f t="shared" si="6"/>
        <v>Yellowfin Goby</v>
      </c>
    </row>
    <row r="247" spans="1:14" ht="28.8" x14ac:dyDescent="0.3">
      <c r="A247" s="2">
        <v>77</v>
      </c>
      <c r="B247" s="3" t="s">
        <v>10</v>
      </c>
      <c r="C247" s="3" t="s">
        <v>138</v>
      </c>
      <c r="D247" s="3" t="s">
        <v>17</v>
      </c>
      <c r="E247" s="3" t="s">
        <v>44</v>
      </c>
      <c r="F247" s="3" t="s">
        <v>139</v>
      </c>
      <c r="G247" s="3" t="s">
        <v>140</v>
      </c>
      <c r="H247" s="3" t="s">
        <v>138</v>
      </c>
      <c r="I247" s="3" t="s">
        <v>73</v>
      </c>
      <c r="J247" s="3" t="s">
        <v>13</v>
      </c>
      <c r="K247" s="2" t="b">
        <v>1</v>
      </c>
      <c r="L247" t="s">
        <v>140</v>
      </c>
      <c r="M247" t="s">
        <v>139</v>
      </c>
      <c r="N247" t="s">
        <v>138</v>
      </c>
    </row>
    <row r="248" spans="1:14" ht="28.8" x14ac:dyDescent="0.3">
      <c r="A248" s="2">
        <v>110</v>
      </c>
      <c r="B248" s="3" t="s">
        <v>10</v>
      </c>
      <c r="C248" s="3" t="s">
        <v>189</v>
      </c>
      <c r="D248" s="3" t="s">
        <v>17</v>
      </c>
      <c r="E248" s="3" t="s">
        <v>44</v>
      </c>
      <c r="F248" s="3" t="s">
        <v>139</v>
      </c>
      <c r="G248" s="3" t="s">
        <v>190</v>
      </c>
      <c r="H248" s="3" t="s">
        <v>189</v>
      </c>
      <c r="I248" s="3" t="s">
        <v>10</v>
      </c>
      <c r="J248" s="3" t="s">
        <v>13</v>
      </c>
      <c r="K248" s="2" t="b">
        <v>1</v>
      </c>
      <c r="L248" t="s">
        <v>140</v>
      </c>
      <c r="M248" t="s">
        <v>139</v>
      </c>
      <c r="N248" t="str">
        <f>C248</f>
        <v>Crangonyx</v>
      </c>
    </row>
    <row r="249" spans="1:14" ht="28.8" x14ac:dyDescent="0.3">
      <c r="A249" s="2">
        <v>111</v>
      </c>
      <c r="B249" s="3" t="s">
        <v>10</v>
      </c>
      <c r="C249" s="3" t="s">
        <v>191</v>
      </c>
      <c r="D249" s="3" t="s">
        <v>17</v>
      </c>
      <c r="E249" s="3" t="s">
        <v>44</v>
      </c>
      <c r="F249" s="3" t="s">
        <v>139</v>
      </c>
      <c r="G249" s="3" t="s">
        <v>192</v>
      </c>
      <c r="H249" s="3" t="s">
        <v>191</v>
      </c>
      <c r="I249" s="3" t="s">
        <v>10</v>
      </c>
      <c r="J249" s="3" t="s">
        <v>13</v>
      </c>
      <c r="K249" s="2" t="b">
        <v>1</v>
      </c>
      <c r="L249" t="s">
        <v>140</v>
      </c>
      <c r="M249" t="s">
        <v>139</v>
      </c>
      <c r="N249" t="str">
        <f t="shared" ref="N249:N259" si="7">C249</f>
        <v>Hyalella</v>
      </c>
    </row>
    <row r="250" spans="1:14" ht="28.8" x14ac:dyDescent="0.3">
      <c r="A250" s="2">
        <v>246</v>
      </c>
      <c r="B250" s="3" t="s">
        <v>10</v>
      </c>
      <c r="C250" s="3" t="s">
        <v>445</v>
      </c>
      <c r="D250" s="3" t="s">
        <v>17</v>
      </c>
      <c r="E250" s="3" t="s">
        <v>44</v>
      </c>
      <c r="F250" s="3" t="s">
        <v>139</v>
      </c>
      <c r="G250" s="3" t="s">
        <v>446</v>
      </c>
      <c r="H250" s="3" t="s">
        <v>445</v>
      </c>
      <c r="I250" s="3" t="s">
        <v>73</v>
      </c>
      <c r="J250" s="3" t="s">
        <v>13</v>
      </c>
      <c r="K250" s="2" t="b">
        <v>1</v>
      </c>
      <c r="L250" t="s">
        <v>140</v>
      </c>
      <c r="M250" t="s">
        <v>139</v>
      </c>
      <c r="N250" t="str">
        <f t="shared" si="7"/>
        <v>Grandidierella</v>
      </c>
    </row>
    <row r="251" spans="1:14" ht="28.8" x14ac:dyDescent="0.3">
      <c r="A251" s="2">
        <v>253</v>
      </c>
      <c r="B251" s="3" t="s">
        <v>10</v>
      </c>
      <c r="C251" s="3" t="s">
        <v>459</v>
      </c>
      <c r="D251" s="3" t="s">
        <v>17</v>
      </c>
      <c r="E251" s="3" t="s">
        <v>44</v>
      </c>
      <c r="F251" s="3" t="s">
        <v>139</v>
      </c>
      <c r="G251" s="3" t="s">
        <v>460</v>
      </c>
      <c r="H251" s="3" t="s">
        <v>459</v>
      </c>
      <c r="I251" s="3" t="s">
        <v>10</v>
      </c>
      <c r="J251" s="3" t="s">
        <v>13</v>
      </c>
      <c r="K251" s="2" t="b">
        <v>1</v>
      </c>
      <c r="L251" t="s">
        <v>140</v>
      </c>
      <c r="M251" t="s">
        <v>139</v>
      </c>
      <c r="N251" t="s">
        <v>1363</v>
      </c>
    </row>
    <row r="252" spans="1:14" ht="28.8" x14ac:dyDescent="0.3">
      <c r="A252" s="2">
        <v>254</v>
      </c>
      <c r="B252" s="3" t="s">
        <v>10</v>
      </c>
      <c r="C252" s="3" t="s">
        <v>461</v>
      </c>
      <c r="D252" s="3" t="s">
        <v>17</v>
      </c>
      <c r="E252" s="3" t="s">
        <v>44</v>
      </c>
      <c r="F252" s="3" t="s">
        <v>139</v>
      </c>
      <c r="G252" s="3" t="s">
        <v>462</v>
      </c>
      <c r="H252" s="3" t="s">
        <v>461</v>
      </c>
      <c r="I252" s="3" t="s">
        <v>10</v>
      </c>
      <c r="J252" s="3" t="s">
        <v>13</v>
      </c>
      <c r="K252" s="2" t="b">
        <v>1</v>
      </c>
      <c r="L252" t="s">
        <v>140</v>
      </c>
      <c r="M252" t="s">
        <v>139</v>
      </c>
      <c r="N252" t="s">
        <v>1363</v>
      </c>
    </row>
    <row r="253" spans="1:14" ht="28.8" x14ac:dyDescent="0.3">
      <c r="A253" s="2">
        <v>303</v>
      </c>
      <c r="B253" s="3" t="s">
        <v>10</v>
      </c>
      <c r="C253" s="3" t="s">
        <v>493</v>
      </c>
      <c r="D253" s="3" t="s">
        <v>17</v>
      </c>
      <c r="E253" s="3" t="s">
        <v>44</v>
      </c>
      <c r="F253" s="3" t="s">
        <v>139</v>
      </c>
      <c r="G253" s="3" t="s">
        <v>140</v>
      </c>
      <c r="H253" s="3" t="s">
        <v>10</v>
      </c>
      <c r="I253" s="3" t="s">
        <v>10</v>
      </c>
      <c r="J253" s="3" t="s">
        <v>13</v>
      </c>
      <c r="K253" s="2" t="b">
        <v>1</v>
      </c>
      <c r="L253" t="s">
        <v>140</v>
      </c>
      <c r="M253" t="s">
        <v>139</v>
      </c>
      <c r="N253" t="s">
        <v>1370</v>
      </c>
    </row>
    <row r="254" spans="1:14" ht="28.8" x14ac:dyDescent="0.3">
      <c r="A254" s="2">
        <v>10000</v>
      </c>
      <c r="B254" s="3" t="s">
        <v>10</v>
      </c>
      <c r="C254" s="3" t="s">
        <v>1300</v>
      </c>
      <c r="D254" s="3" t="s">
        <v>17</v>
      </c>
      <c r="E254" s="3" t="s">
        <v>44</v>
      </c>
      <c r="F254" s="3" t="s">
        <v>139</v>
      </c>
      <c r="G254" s="3" t="s">
        <v>1301</v>
      </c>
      <c r="H254" s="3" t="s">
        <v>1300</v>
      </c>
      <c r="I254" s="3" t="s">
        <v>10</v>
      </c>
      <c r="J254" s="3" t="s">
        <v>13</v>
      </c>
      <c r="K254" s="2" t="b">
        <v>0</v>
      </c>
      <c r="L254" t="s">
        <v>140</v>
      </c>
      <c r="M254" t="s">
        <v>139</v>
      </c>
      <c r="N254" t="str">
        <f t="shared" si="7"/>
        <v>Eogammarus</v>
      </c>
    </row>
    <row r="255" spans="1:14" ht="28.8" x14ac:dyDescent="0.3">
      <c r="A255" s="2">
        <v>10018</v>
      </c>
      <c r="B255" s="3" t="s">
        <v>10</v>
      </c>
      <c r="C255" s="3" t="s">
        <v>1330</v>
      </c>
      <c r="D255" s="3" t="s">
        <v>32</v>
      </c>
      <c r="E255" s="3" t="s">
        <v>246</v>
      </c>
      <c r="F255" s="3" t="s">
        <v>1331</v>
      </c>
      <c r="G255" s="3" t="s">
        <v>1330</v>
      </c>
      <c r="H255" s="3" t="s">
        <v>10</v>
      </c>
      <c r="I255" s="3" t="s">
        <v>10</v>
      </c>
      <c r="J255" s="3" t="s">
        <v>13</v>
      </c>
      <c r="K255" s="2" t="b">
        <v>0</v>
      </c>
      <c r="L255" t="s">
        <v>246</v>
      </c>
      <c r="M255" t="s">
        <v>32</v>
      </c>
      <c r="N255" t="str">
        <f t="shared" si="7"/>
        <v>Hydrobiidae</v>
      </c>
    </row>
    <row r="256" spans="1:14" ht="28.8" x14ac:dyDescent="0.3">
      <c r="A256" s="2">
        <v>142</v>
      </c>
      <c r="B256" s="3" t="s">
        <v>10</v>
      </c>
      <c r="C256" s="3" t="s">
        <v>242</v>
      </c>
      <c r="D256" s="3" t="s">
        <v>32</v>
      </c>
      <c r="E256" s="3" t="s">
        <v>243</v>
      </c>
      <c r="F256" s="3" t="s">
        <v>10</v>
      </c>
      <c r="G256" s="3" t="s">
        <v>244</v>
      </c>
      <c r="H256" s="3" t="s">
        <v>242</v>
      </c>
      <c r="I256" s="3" t="s">
        <v>10</v>
      </c>
      <c r="J256" s="3" t="s">
        <v>13</v>
      </c>
      <c r="K256" s="2" t="b">
        <v>0</v>
      </c>
      <c r="L256" t="s">
        <v>246</v>
      </c>
      <c r="M256" t="s">
        <v>32</v>
      </c>
      <c r="N256" t="str">
        <f t="shared" si="7"/>
        <v>Fluminicola</v>
      </c>
    </row>
    <row r="257" spans="1:14" ht="28.8" x14ac:dyDescent="0.3">
      <c r="A257" s="2">
        <v>143</v>
      </c>
      <c r="B257" s="3" t="s">
        <v>10</v>
      </c>
      <c r="C257" s="3" t="s">
        <v>245</v>
      </c>
      <c r="D257" s="3" t="s">
        <v>32</v>
      </c>
      <c r="E257" s="3" t="s">
        <v>246</v>
      </c>
      <c r="F257" s="3" t="s">
        <v>10</v>
      </c>
      <c r="G257" s="3" t="s">
        <v>247</v>
      </c>
      <c r="H257" s="3" t="s">
        <v>245</v>
      </c>
      <c r="I257" s="3" t="s">
        <v>10</v>
      </c>
      <c r="J257" s="5" t="s">
        <v>13</v>
      </c>
      <c r="K257" s="2" t="b">
        <v>0</v>
      </c>
      <c r="L257" t="s">
        <v>246</v>
      </c>
      <c r="M257" t="s">
        <v>32</v>
      </c>
      <c r="N257" t="str">
        <f t="shared" si="7"/>
        <v>Gyraulus</v>
      </c>
    </row>
    <row r="258" spans="1:14" ht="28.8" x14ac:dyDescent="0.3">
      <c r="A258" s="2">
        <v>144</v>
      </c>
      <c r="B258" s="3" t="s">
        <v>10</v>
      </c>
      <c r="C258" s="3" t="s">
        <v>248</v>
      </c>
      <c r="D258" s="3" t="s">
        <v>32</v>
      </c>
      <c r="E258" s="3" t="s">
        <v>246</v>
      </c>
      <c r="F258" s="3" t="s">
        <v>10</v>
      </c>
      <c r="G258" s="3" t="s">
        <v>249</v>
      </c>
      <c r="H258" s="3" t="s">
        <v>250</v>
      </c>
      <c r="I258" s="3" t="s">
        <v>251</v>
      </c>
      <c r="J258" s="8" t="s">
        <v>13</v>
      </c>
      <c r="K258" s="10" t="b">
        <v>0</v>
      </c>
      <c r="L258" t="s">
        <v>246</v>
      </c>
      <c r="M258" t="s">
        <v>32</v>
      </c>
      <c r="N258" t="str">
        <f t="shared" si="7"/>
        <v>Melanoides tuberculata</v>
      </c>
    </row>
    <row r="259" spans="1:14" ht="28.8" x14ac:dyDescent="0.3">
      <c r="A259" s="2">
        <v>154</v>
      </c>
      <c r="B259" s="3" t="s">
        <v>10</v>
      </c>
      <c r="C259" s="3" t="s">
        <v>275</v>
      </c>
      <c r="D259" s="3" t="s">
        <v>32</v>
      </c>
      <c r="E259" s="3" t="s">
        <v>246</v>
      </c>
      <c r="F259" s="3" t="s">
        <v>10</v>
      </c>
      <c r="G259" s="3" t="s">
        <v>10</v>
      </c>
      <c r="H259" s="3" t="s">
        <v>10</v>
      </c>
      <c r="I259" s="3" t="s">
        <v>10</v>
      </c>
      <c r="J259" s="8" t="s">
        <v>13</v>
      </c>
      <c r="K259" s="10" t="b">
        <v>0</v>
      </c>
      <c r="L259" t="s">
        <v>246</v>
      </c>
      <c r="M259" t="s">
        <v>32</v>
      </c>
      <c r="N259" t="str">
        <f t="shared" si="7"/>
        <v>Snail Other</v>
      </c>
    </row>
    <row r="260" spans="1:14" ht="28.8" x14ac:dyDescent="0.3">
      <c r="A260" s="2">
        <v>166</v>
      </c>
      <c r="B260" s="3" t="s">
        <v>10</v>
      </c>
      <c r="C260" s="3" t="s">
        <v>294</v>
      </c>
      <c r="D260" s="3" t="s">
        <v>32</v>
      </c>
      <c r="E260" s="3" t="s">
        <v>246</v>
      </c>
      <c r="F260" s="3" t="s">
        <v>10</v>
      </c>
      <c r="G260" s="3" t="s">
        <v>10</v>
      </c>
      <c r="H260" s="3" t="s">
        <v>10</v>
      </c>
      <c r="I260" s="3" t="s">
        <v>10</v>
      </c>
      <c r="J260" s="8" t="s">
        <v>27</v>
      </c>
      <c r="K260" s="10" t="b">
        <v>0</v>
      </c>
      <c r="L260" t="s">
        <v>246</v>
      </c>
      <c r="M260" t="s">
        <v>32</v>
      </c>
      <c r="N260" t="s">
        <v>275</v>
      </c>
    </row>
    <row r="261" spans="1:14" ht="28.8" x14ac:dyDescent="0.3">
      <c r="A261" s="2">
        <v>169</v>
      </c>
      <c r="B261" s="3" t="s">
        <v>10</v>
      </c>
      <c r="C261" s="3" t="s">
        <v>297</v>
      </c>
      <c r="D261" s="3" t="s">
        <v>32</v>
      </c>
      <c r="E261" s="3" t="s">
        <v>246</v>
      </c>
      <c r="F261" s="3" t="s">
        <v>10</v>
      </c>
      <c r="G261" s="3" t="s">
        <v>298</v>
      </c>
      <c r="H261" s="3" t="s">
        <v>297</v>
      </c>
      <c r="I261" s="3" t="s">
        <v>10</v>
      </c>
      <c r="J261" s="8" t="s">
        <v>13</v>
      </c>
      <c r="K261" s="10" t="b">
        <v>0</v>
      </c>
      <c r="L261" t="s">
        <v>246</v>
      </c>
      <c r="M261" t="s">
        <v>32</v>
      </c>
      <c r="N261" t="str">
        <f>C261</f>
        <v>Physa</v>
      </c>
    </row>
    <row r="262" spans="1:14" ht="28.8" x14ac:dyDescent="0.3">
      <c r="A262" s="2">
        <v>170</v>
      </c>
      <c r="B262" s="3" t="s">
        <v>10</v>
      </c>
      <c r="C262" s="3" t="s">
        <v>299</v>
      </c>
      <c r="D262" s="3" t="s">
        <v>32</v>
      </c>
      <c r="E262" s="3" t="s">
        <v>246</v>
      </c>
      <c r="F262" s="3" t="s">
        <v>10</v>
      </c>
      <c r="G262" s="3" t="s">
        <v>247</v>
      </c>
      <c r="H262" s="3" t="s">
        <v>299</v>
      </c>
      <c r="I262" s="3" t="s">
        <v>10</v>
      </c>
      <c r="J262" s="8" t="s">
        <v>13</v>
      </c>
      <c r="K262" s="10" t="b">
        <v>0</v>
      </c>
      <c r="L262" t="s">
        <v>246</v>
      </c>
      <c r="M262" t="s">
        <v>32</v>
      </c>
      <c r="N262" t="str">
        <f t="shared" ref="N262:N266" si="8">C262</f>
        <v>Planorbella</v>
      </c>
    </row>
    <row r="263" spans="1:14" ht="28.8" x14ac:dyDescent="0.3">
      <c r="A263" s="2">
        <v>172</v>
      </c>
      <c r="B263" s="3" t="s">
        <v>10</v>
      </c>
      <c r="C263" s="3" t="s">
        <v>304</v>
      </c>
      <c r="D263" s="3" t="s">
        <v>32</v>
      </c>
      <c r="E263" s="3" t="s">
        <v>246</v>
      </c>
      <c r="F263" s="3" t="s">
        <v>10</v>
      </c>
      <c r="G263" s="3" t="s">
        <v>247</v>
      </c>
      <c r="H263" s="3" t="s">
        <v>10</v>
      </c>
      <c r="I263" s="3" t="s">
        <v>10</v>
      </c>
      <c r="J263" s="8" t="s">
        <v>13</v>
      </c>
      <c r="K263" s="10" t="b">
        <v>0</v>
      </c>
      <c r="L263" t="s">
        <v>246</v>
      </c>
      <c r="M263" t="s">
        <v>32</v>
      </c>
      <c r="N263" t="s">
        <v>275</v>
      </c>
    </row>
    <row r="264" spans="1:14" ht="28.8" x14ac:dyDescent="0.3">
      <c r="A264" s="2">
        <v>185</v>
      </c>
      <c r="B264" s="3" t="s">
        <v>10</v>
      </c>
      <c r="C264" s="3" t="s">
        <v>336</v>
      </c>
      <c r="D264" s="3" t="s">
        <v>32</v>
      </c>
      <c r="E264" s="3" t="s">
        <v>246</v>
      </c>
      <c r="F264" s="3" t="s">
        <v>337</v>
      </c>
      <c r="G264" s="3" t="s">
        <v>338</v>
      </c>
      <c r="H264" s="3" t="s">
        <v>336</v>
      </c>
      <c r="I264" s="3" t="s">
        <v>10</v>
      </c>
      <c r="J264" s="8" t="s">
        <v>13</v>
      </c>
      <c r="K264" s="10" t="b">
        <v>0</v>
      </c>
      <c r="L264" t="s">
        <v>246</v>
      </c>
      <c r="M264" t="s">
        <v>32</v>
      </c>
      <c r="N264" t="str">
        <f t="shared" si="8"/>
        <v>Fossaria</v>
      </c>
    </row>
    <row r="265" spans="1:14" ht="28.8" x14ac:dyDescent="0.3">
      <c r="A265" s="2">
        <v>189</v>
      </c>
      <c r="B265" s="3" t="s">
        <v>10</v>
      </c>
      <c r="C265" s="3" t="s">
        <v>347</v>
      </c>
      <c r="D265" s="3" t="s">
        <v>32</v>
      </c>
      <c r="E265" s="3" t="s">
        <v>246</v>
      </c>
      <c r="F265" s="3" t="s">
        <v>337</v>
      </c>
      <c r="G265" s="3" t="s">
        <v>338</v>
      </c>
      <c r="H265" s="3" t="s">
        <v>347</v>
      </c>
      <c r="I265" s="3" t="s">
        <v>10</v>
      </c>
      <c r="J265" s="8" t="s">
        <v>13</v>
      </c>
      <c r="K265" s="10" t="b">
        <v>0</v>
      </c>
      <c r="L265" t="s">
        <v>246</v>
      </c>
      <c r="M265" t="s">
        <v>32</v>
      </c>
      <c r="N265" t="str">
        <f t="shared" si="8"/>
        <v>Lymnaea</v>
      </c>
    </row>
    <row r="266" spans="1:14" ht="28.8" x14ac:dyDescent="0.3">
      <c r="A266" s="2">
        <v>200</v>
      </c>
      <c r="B266" s="3" t="s">
        <v>10</v>
      </c>
      <c r="C266" s="3" t="s">
        <v>362</v>
      </c>
      <c r="D266" s="3" t="s">
        <v>32</v>
      </c>
      <c r="E266" s="3" t="s">
        <v>246</v>
      </c>
      <c r="F266" s="3" t="s">
        <v>363</v>
      </c>
      <c r="G266" s="3" t="s">
        <v>364</v>
      </c>
      <c r="H266" s="3" t="s">
        <v>365</v>
      </c>
      <c r="I266" s="3" t="s">
        <v>366</v>
      </c>
      <c r="J266" s="8" t="s">
        <v>13</v>
      </c>
      <c r="K266" s="10" t="b">
        <v>0</v>
      </c>
      <c r="L266" t="s">
        <v>246</v>
      </c>
      <c r="M266" t="s">
        <v>32</v>
      </c>
      <c r="N266" t="str">
        <f t="shared" si="8"/>
        <v>limpet</v>
      </c>
    </row>
    <row r="267" spans="1:14" ht="28.8" x14ac:dyDescent="0.3">
      <c r="A267" s="2">
        <v>214</v>
      </c>
      <c r="B267" s="3" t="s">
        <v>10</v>
      </c>
      <c r="C267" s="3" t="s">
        <v>390</v>
      </c>
      <c r="D267" s="3" t="s">
        <v>32</v>
      </c>
      <c r="E267" s="3" t="s">
        <v>246</v>
      </c>
      <c r="F267" s="3" t="s">
        <v>10</v>
      </c>
      <c r="G267" s="3" t="s">
        <v>10</v>
      </c>
      <c r="H267" s="3" t="s">
        <v>10</v>
      </c>
      <c r="I267" s="3" t="s">
        <v>10</v>
      </c>
      <c r="J267" s="8" t="s">
        <v>13</v>
      </c>
      <c r="K267" s="10" t="b">
        <v>0</v>
      </c>
      <c r="L267" t="s">
        <v>246</v>
      </c>
      <c r="M267" t="s">
        <v>32</v>
      </c>
      <c r="N267" t="s">
        <v>275</v>
      </c>
    </row>
    <row r="268" spans="1:14" ht="28.8" x14ac:dyDescent="0.3">
      <c r="A268" s="2">
        <v>260</v>
      </c>
      <c r="B268" s="3" t="s">
        <v>10</v>
      </c>
      <c r="C268" s="3" t="s">
        <v>471</v>
      </c>
      <c r="D268" s="3" t="s">
        <v>32</v>
      </c>
      <c r="E268" s="3" t="s">
        <v>246</v>
      </c>
      <c r="F268" s="3" t="s">
        <v>472</v>
      </c>
      <c r="G268" s="3" t="s">
        <v>10</v>
      </c>
      <c r="H268" s="3" t="s">
        <v>10</v>
      </c>
      <c r="I268" s="3" t="s">
        <v>10</v>
      </c>
      <c r="J268" s="8" t="s">
        <v>13</v>
      </c>
      <c r="K268" s="10" t="b">
        <v>0</v>
      </c>
      <c r="L268" t="s">
        <v>246</v>
      </c>
      <c r="M268" t="s">
        <v>32</v>
      </c>
      <c r="N268" t="s">
        <v>1353</v>
      </c>
    </row>
    <row r="269" spans="1:14" ht="28.8" x14ac:dyDescent="0.3">
      <c r="A269" s="2">
        <v>10019</v>
      </c>
      <c r="B269" s="3" t="s">
        <v>10</v>
      </c>
      <c r="C269" s="3" t="s">
        <v>1332</v>
      </c>
      <c r="D269" s="3" t="s">
        <v>17</v>
      </c>
      <c r="E269" s="3" t="s">
        <v>18</v>
      </c>
      <c r="F269" s="3" t="s">
        <v>19</v>
      </c>
      <c r="G269" s="3" t="s">
        <v>1332</v>
      </c>
      <c r="H269" s="3" t="s">
        <v>10</v>
      </c>
      <c r="I269" s="3" t="s">
        <v>10</v>
      </c>
      <c r="J269" s="8" t="s">
        <v>21</v>
      </c>
      <c r="K269" s="10" t="b">
        <v>0</v>
      </c>
      <c r="L269" t="s">
        <v>19</v>
      </c>
      <c r="M269" t="s">
        <v>18</v>
      </c>
      <c r="N269" t="s">
        <v>1332</v>
      </c>
    </row>
    <row r="270" spans="1:14" ht="28.8" x14ac:dyDescent="0.3">
      <c r="A270" s="2">
        <v>900</v>
      </c>
      <c r="B270" s="3" t="s">
        <v>10</v>
      </c>
      <c r="C270" s="3" t="s">
        <v>979</v>
      </c>
      <c r="D270" s="3" t="s">
        <v>17</v>
      </c>
      <c r="E270" s="3" t="s">
        <v>18</v>
      </c>
      <c r="F270" s="3" t="s">
        <v>195</v>
      </c>
      <c r="G270" s="3" t="s">
        <v>428</v>
      </c>
      <c r="H270" s="3" t="s">
        <v>10</v>
      </c>
      <c r="I270" s="3" t="s">
        <v>10</v>
      </c>
      <c r="J270" t="s">
        <v>13</v>
      </c>
      <c r="L270" t="s">
        <v>195</v>
      </c>
      <c r="M270" t="s">
        <v>18</v>
      </c>
      <c r="N270" t="s">
        <v>428</v>
      </c>
    </row>
    <row r="271" spans="1:14" ht="28.8" x14ac:dyDescent="0.3">
      <c r="A271" s="2">
        <v>59</v>
      </c>
      <c r="B271" s="3" t="s">
        <v>10</v>
      </c>
      <c r="C271" s="3" t="s">
        <v>115</v>
      </c>
      <c r="D271" s="3" t="s">
        <v>17</v>
      </c>
      <c r="E271" s="3" t="s">
        <v>42</v>
      </c>
      <c r="F271" s="3" t="s">
        <v>116</v>
      </c>
      <c r="G271" s="3" t="s">
        <v>10</v>
      </c>
      <c r="H271" s="3" t="s">
        <v>10</v>
      </c>
      <c r="I271" s="3" t="s">
        <v>10</v>
      </c>
      <c r="J271" s="8" t="s">
        <v>13</v>
      </c>
      <c r="K271" s="10" t="b">
        <v>1</v>
      </c>
      <c r="L271" t="s">
        <v>116</v>
      </c>
      <c r="M271" t="s">
        <v>42</v>
      </c>
      <c r="N271" t="s">
        <v>1371</v>
      </c>
    </row>
    <row r="272" spans="1:14" ht="28.8" x14ac:dyDescent="0.3">
      <c r="A272" s="2">
        <v>120</v>
      </c>
      <c r="B272" s="3" t="s">
        <v>10</v>
      </c>
      <c r="C272" s="3" t="s">
        <v>204</v>
      </c>
      <c r="D272" s="3" t="s">
        <v>17</v>
      </c>
      <c r="E272" s="3" t="s">
        <v>18</v>
      </c>
      <c r="F272" s="3" t="s">
        <v>205</v>
      </c>
      <c r="G272" s="3" t="s">
        <v>204</v>
      </c>
      <c r="H272" s="3" t="s">
        <v>10</v>
      </c>
      <c r="I272" s="3" t="s">
        <v>10</v>
      </c>
      <c r="J272" s="8" t="s">
        <v>10</v>
      </c>
      <c r="K272" s="10" t="b">
        <v>1</v>
      </c>
      <c r="L272" t="s">
        <v>205</v>
      </c>
      <c r="M272" t="s">
        <v>18</v>
      </c>
      <c r="N272" t="s">
        <v>1372</v>
      </c>
    </row>
    <row r="273" spans="1:14" ht="28.8" x14ac:dyDescent="0.3">
      <c r="A273" s="2">
        <v>121</v>
      </c>
      <c r="B273" s="3" t="s">
        <v>10</v>
      </c>
      <c r="C273" s="3" t="s">
        <v>206</v>
      </c>
      <c r="D273" s="3" t="s">
        <v>17</v>
      </c>
      <c r="E273" s="3" t="s">
        <v>18</v>
      </c>
      <c r="F273" s="3" t="s">
        <v>205</v>
      </c>
      <c r="G273" s="3" t="s">
        <v>206</v>
      </c>
      <c r="H273" s="3" t="s">
        <v>10</v>
      </c>
      <c r="I273" s="3" t="s">
        <v>10</v>
      </c>
      <c r="J273" s="8" t="s">
        <v>13</v>
      </c>
      <c r="K273" s="10" t="b">
        <v>0</v>
      </c>
      <c r="L273" t="s">
        <v>205</v>
      </c>
      <c r="M273" t="s">
        <v>18</v>
      </c>
      <c r="N273" t="str">
        <f>C273</f>
        <v>Belostomatidae</v>
      </c>
    </row>
    <row r="274" spans="1:14" ht="28.8" x14ac:dyDescent="0.3">
      <c r="A274" s="2">
        <v>122</v>
      </c>
      <c r="B274" s="3" t="s">
        <v>10</v>
      </c>
      <c r="C274" s="3" t="s">
        <v>207</v>
      </c>
      <c r="D274" s="3" t="s">
        <v>17</v>
      </c>
      <c r="E274" s="3" t="s">
        <v>18</v>
      </c>
      <c r="F274" s="3" t="s">
        <v>205</v>
      </c>
      <c r="G274" s="3" t="s">
        <v>207</v>
      </c>
      <c r="H274" s="3" t="s">
        <v>10</v>
      </c>
      <c r="I274" s="3" t="s">
        <v>10</v>
      </c>
      <c r="J274" s="8" t="s">
        <v>13</v>
      </c>
      <c r="K274" s="10" t="b">
        <v>1</v>
      </c>
      <c r="L274" t="s">
        <v>205</v>
      </c>
      <c r="M274" t="s">
        <v>18</v>
      </c>
      <c r="N274" t="str">
        <f t="shared" ref="N274:N279" si="9">C274</f>
        <v>Corixidae</v>
      </c>
    </row>
    <row r="275" spans="1:14" ht="28.8" x14ac:dyDescent="0.3">
      <c r="A275" s="2">
        <v>123</v>
      </c>
      <c r="B275" s="3" t="s">
        <v>10</v>
      </c>
      <c r="C275" s="3" t="s">
        <v>208</v>
      </c>
      <c r="D275" s="3" t="s">
        <v>17</v>
      </c>
      <c r="E275" s="3" t="s">
        <v>18</v>
      </c>
      <c r="F275" s="3" t="s">
        <v>205</v>
      </c>
      <c r="G275" s="3" t="s">
        <v>208</v>
      </c>
      <c r="H275" s="3" t="s">
        <v>10</v>
      </c>
      <c r="I275" s="3" t="s">
        <v>10</v>
      </c>
      <c r="J275" s="8" t="s">
        <v>13</v>
      </c>
      <c r="K275" s="10" t="b">
        <v>1</v>
      </c>
      <c r="L275" t="s">
        <v>205</v>
      </c>
      <c r="M275" t="s">
        <v>18</v>
      </c>
      <c r="N275" t="str">
        <f t="shared" si="9"/>
        <v>Gerridae</v>
      </c>
    </row>
    <row r="276" spans="1:14" ht="28.8" x14ac:dyDescent="0.3">
      <c r="A276" s="2">
        <v>124</v>
      </c>
      <c r="B276" s="3" t="s">
        <v>10</v>
      </c>
      <c r="C276" s="3" t="s">
        <v>209</v>
      </c>
      <c r="D276" s="3" t="s">
        <v>17</v>
      </c>
      <c r="E276" s="3" t="s">
        <v>18</v>
      </c>
      <c r="F276" s="3" t="s">
        <v>205</v>
      </c>
      <c r="G276" s="3" t="s">
        <v>209</v>
      </c>
      <c r="H276" s="3" t="s">
        <v>10</v>
      </c>
      <c r="I276" s="3" t="s">
        <v>10</v>
      </c>
      <c r="J276" s="8" t="s">
        <v>13</v>
      </c>
      <c r="K276" s="10" t="b">
        <v>1</v>
      </c>
      <c r="L276" t="s">
        <v>205</v>
      </c>
      <c r="M276" t="s">
        <v>18</v>
      </c>
      <c r="N276" t="str">
        <f t="shared" si="9"/>
        <v>Hydrometridae</v>
      </c>
    </row>
    <row r="277" spans="1:14" ht="28.8" x14ac:dyDescent="0.3">
      <c r="A277" s="2">
        <v>125</v>
      </c>
      <c r="B277" s="3" t="s">
        <v>10</v>
      </c>
      <c r="C277" s="3" t="s">
        <v>210</v>
      </c>
      <c r="D277" s="3" t="s">
        <v>17</v>
      </c>
      <c r="E277" s="3" t="s">
        <v>18</v>
      </c>
      <c r="F277" s="3" t="s">
        <v>205</v>
      </c>
      <c r="G277" s="3" t="s">
        <v>210</v>
      </c>
      <c r="H277" s="3" t="s">
        <v>10</v>
      </c>
      <c r="I277" s="3" t="s">
        <v>10</v>
      </c>
      <c r="J277" s="8" t="s">
        <v>13</v>
      </c>
      <c r="K277" s="10" t="b">
        <v>1</v>
      </c>
      <c r="L277" t="s">
        <v>205</v>
      </c>
      <c r="M277" t="s">
        <v>18</v>
      </c>
      <c r="N277" t="str">
        <f t="shared" si="9"/>
        <v>Mesoveliidae</v>
      </c>
    </row>
    <row r="278" spans="1:14" ht="28.8" x14ac:dyDescent="0.3">
      <c r="A278" s="2">
        <v>126</v>
      </c>
      <c r="B278" s="3" t="s">
        <v>10</v>
      </c>
      <c r="C278" s="3" t="s">
        <v>211</v>
      </c>
      <c r="D278" s="3" t="s">
        <v>17</v>
      </c>
      <c r="E278" s="3" t="s">
        <v>18</v>
      </c>
      <c r="F278" s="3" t="s">
        <v>205</v>
      </c>
      <c r="G278" s="3" t="s">
        <v>211</v>
      </c>
      <c r="H278" s="3" t="s">
        <v>10</v>
      </c>
      <c r="I278" s="3" t="s">
        <v>10</v>
      </c>
      <c r="J278" s="8" t="s">
        <v>13</v>
      </c>
      <c r="K278" s="10" t="b">
        <v>1</v>
      </c>
      <c r="L278" t="s">
        <v>205</v>
      </c>
      <c r="M278" t="s">
        <v>18</v>
      </c>
      <c r="N278" t="str">
        <f t="shared" si="9"/>
        <v>Vellidae</v>
      </c>
    </row>
    <row r="279" spans="1:14" ht="28.8" x14ac:dyDescent="0.3">
      <c r="A279" s="2">
        <v>127</v>
      </c>
      <c r="B279" s="3" t="s">
        <v>10</v>
      </c>
      <c r="C279" s="3" t="s">
        <v>212</v>
      </c>
      <c r="D279" s="3" t="s">
        <v>17</v>
      </c>
      <c r="E279" s="3" t="s">
        <v>18</v>
      </c>
      <c r="F279" s="3" t="s">
        <v>205</v>
      </c>
      <c r="G279" s="3" t="s">
        <v>10</v>
      </c>
      <c r="H279" s="3" t="s">
        <v>10</v>
      </c>
      <c r="I279" s="3" t="s">
        <v>10</v>
      </c>
      <c r="J279" s="8" t="s">
        <v>13</v>
      </c>
      <c r="K279" s="10" t="b">
        <v>1</v>
      </c>
      <c r="L279" t="s">
        <v>205</v>
      </c>
      <c r="M279" t="s">
        <v>18</v>
      </c>
      <c r="N279" t="str">
        <f t="shared" si="9"/>
        <v>Hemiptera Other</v>
      </c>
    </row>
    <row r="280" spans="1:14" ht="28.8" x14ac:dyDescent="0.3">
      <c r="A280" s="2">
        <v>159</v>
      </c>
      <c r="B280" s="3" t="s">
        <v>10</v>
      </c>
      <c r="C280" s="3" t="s">
        <v>281</v>
      </c>
      <c r="D280" s="3" t="s">
        <v>17</v>
      </c>
      <c r="E280" s="3" t="s">
        <v>18</v>
      </c>
      <c r="F280" s="3" t="s">
        <v>205</v>
      </c>
      <c r="G280" s="3" t="s">
        <v>204</v>
      </c>
      <c r="H280" s="3" t="s">
        <v>10</v>
      </c>
      <c r="I280" s="3" t="s">
        <v>10</v>
      </c>
      <c r="J280" s="8" t="s">
        <v>13</v>
      </c>
      <c r="K280" s="10" t="b">
        <v>1</v>
      </c>
      <c r="L280" t="s">
        <v>205</v>
      </c>
      <c r="M280" t="s">
        <v>18</v>
      </c>
      <c r="N280" t="s">
        <v>1372</v>
      </c>
    </row>
    <row r="281" spans="1:14" ht="28.8" x14ac:dyDescent="0.3">
      <c r="A281" s="2">
        <v>161</v>
      </c>
      <c r="B281" s="3" t="s">
        <v>10</v>
      </c>
      <c r="C281" s="3" t="s">
        <v>283</v>
      </c>
      <c r="D281" s="3" t="s">
        <v>17</v>
      </c>
      <c r="E281" s="3" t="s">
        <v>18</v>
      </c>
      <c r="F281" s="3" t="s">
        <v>205</v>
      </c>
      <c r="G281" s="3" t="s">
        <v>204</v>
      </c>
      <c r="H281" s="3" t="s">
        <v>10</v>
      </c>
      <c r="I281" s="3" t="s">
        <v>10</v>
      </c>
      <c r="J281" s="8" t="s">
        <v>13</v>
      </c>
      <c r="K281" s="10" t="b">
        <v>1</v>
      </c>
      <c r="L281" t="s">
        <v>205</v>
      </c>
      <c r="M281" t="s">
        <v>18</v>
      </c>
      <c r="N281" t="s">
        <v>1372</v>
      </c>
    </row>
    <row r="282" spans="1:14" ht="28.8" x14ac:dyDescent="0.3">
      <c r="A282" s="2">
        <v>237</v>
      </c>
      <c r="B282" s="3" t="s">
        <v>10</v>
      </c>
      <c r="C282" s="3" t="s">
        <v>430</v>
      </c>
      <c r="D282" s="3" t="s">
        <v>17</v>
      </c>
      <c r="E282" s="3" t="s">
        <v>18</v>
      </c>
      <c r="F282" s="3" t="s">
        <v>205</v>
      </c>
      <c r="G282" s="3" t="s">
        <v>430</v>
      </c>
      <c r="H282" s="3" t="s">
        <v>10</v>
      </c>
      <c r="I282" s="3" t="s">
        <v>10</v>
      </c>
      <c r="J282" s="8" t="s">
        <v>13</v>
      </c>
      <c r="K282" s="10" t="b">
        <v>0</v>
      </c>
      <c r="L282" t="s">
        <v>205</v>
      </c>
      <c r="M282" t="s">
        <v>18</v>
      </c>
      <c r="N282" t="str">
        <f>C282</f>
        <v>Psyllidae</v>
      </c>
    </row>
    <row r="283" spans="1:14" ht="28.8" x14ac:dyDescent="0.3">
      <c r="A283" s="2">
        <v>240</v>
      </c>
      <c r="B283" s="3" t="s">
        <v>10</v>
      </c>
      <c r="C283" s="3" t="s">
        <v>439</v>
      </c>
      <c r="D283" s="3" t="s">
        <v>17</v>
      </c>
      <c r="E283" s="3" t="s">
        <v>18</v>
      </c>
      <c r="F283" s="3" t="s">
        <v>205</v>
      </c>
      <c r="G283" s="3" t="s">
        <v>439</v>
      </c>
      <c r="H283" s="3" t="s">
        <v>10</v>
      </c>
      <c r="I283" s="3" t="s">
        <v>10</v>
      </c>
      <c r="J283" s="8" t="s">
        <v>13</v>
      </c>
      <c r="K283" s="10" t="b">
        <v>0</v>
      </c>
      <c r="L283" t="s">
        <v>205</v>
      </c>
      <c r="M283" t="s">
        <v>18</v>
      </c>
      <c r="N283" t="str">
        <f t="shared" ref="N283:N287" si="10">C283</f>
        <v>Hebridae</v>
      </c>
    </row>
    <row r="284" spans="1:14" ht="28.8" x14ac:dyDescent="0.3">
      <c r="A284" s="2">
        <v>244</v>
      </c>
      <c r="B284" s="3" t="s">
        <v>10</v>
      </c>
      <c r="C284" s="3" t="s">
        <v>442</v>
      </c>
      <c r="D284" s="3" t="s">
        <v>17</v>
      </c>
      <c r="E284" s="3" t="s">
        <v>18</v>
      </c>
      <c r="F284" s="3" t="s">
        <v>205</v>
      </c>
      <c r="G284" s="3" t="s">
        <v>442</v>
      </c>
      <c r="H284" s="3" t="s">
        <v>10</v>
      </c>
      <c r="I284" s="3" t="s">
        <v>10</v>
      </c>
      <c r="J284" s="8" t="s">
        <v>13</v>
      </c>
      <c r="K284" s="10" t="b">
        <v>0</v>
      </c>
      <c r="L284" t="s">
        <v>205</v>
      </c>
      <c r="M284" t="s">
        <v>18</v>
      </c>
      <c r="N284" t="str">
        <f t="shared" si="10"/>
        <v>Nepidae</v>
      </c>
    </row>
    <row r="285" spans="1:14" ht="28.8" x14ac:dyDescent="0.3">
      <c r="A285" s="2">
        <v>10009</v>
      </c>
      <c r="B285" s="3" t="s">
        <v>10</v>
      </c>
      <c r="C285" s="3" t="s">
        <v>1314</v>
      </c>
      <c r="D285" s="3" t="s">
        <v>17</v>
      </c>
      <c r="E285" s="3" t="s">
        <v>18</v>
      </c>
      <c r="F285" s="3" t="s">
        <v>205</v>
      </c>
      <c r="G285" s="3" t="s">
        <v>10</v>
      </c>
      <c r="H285" s="3" t="s">
        <v>10</v>
      </c>
      <c r="I285" s="3" t="s">
        <v>10</v>
      </c>
      <c r="J285" s="8" t="s">
        <v>13</v>
      </c>
      <c r="K285" s="10" t="b">
        <v>0</v>
      </c>
      <c r="L285" t="s">
        <v>205</v>
      </c>
      <c r="M285" t="s">
        <v>18</v>
      </c>
      <c r="N285" t="str">
        <f t="shared" si="10"/>
        <v>Homoptera</v>
      </c>
    </row>
    <row r="286" spans="1:14" ht="28.8" x14ac:dyDescent="0.3">
      <c r="A286" s="2">
        <v>10016</v>
      </c>
      <c r="B286" s="3" t="s">
        <v>10</v>
      </c>
      <c r="C286" s="3" t="s">
        <v>1326</v>
      </c>
      <c r="D286" s="3" t="s">
        <v>1327</v>
      </c>
      <c r="E286" s="3" t="s">
        <v>1328</v>
      </c>
      <c r="F286" s="3" t="s">
        <v>205</v>
      </c>
      <c r="G286" s="3" t="s">
        <v>10</v>
      </c>
      <c r="H286" s="3" t="s">
        <v>10</v>
      </c>
      <c r="I286" s="3" t="s">
        <v>10</v>
      </c>
      <c r="J286" s="8" t="s">
        <v>13</v>
      </c>
      <c r="K286" s="10" t="b">
        <v>0</v>
      </c>
      <c r="L286" t="s">
        <v>205</v>
      </c>
      <c r="M286" t="s">
        <v>18</v>
      </c>
      <c r="N286" t="s">
        <v>212</v>
      </c>
    </row>
    <row r="287" spans="1:14" ht="28.8" x14ac:dyDescent="0.3">
      <c r="A287" s="2">
        <v>10017</v>
      </c>
      <c r="B287" s="3" t="s">
        <v>10</v>
      </c>
      <c r="C287" s="3" t="s">
        <v>1329</v>
      </c>
      <c r="D287" s="3" t="s">
        <v>17</v>
      </c>
      <c r="E287" s="3" t="s">
        <v>44</v>
      </c>
      <c r="F287" s="3" t="s">
        <v>139</v>
      </c>
      <c r="G287" s="3" t="s">
        <v>1329</v>
      </c>
      <c r="H287" s="3" t="s">
        <v>10</v>
      </c>
      <c r="I287" s="3" t="s">
        <v>10</v>
      </c>
      <c r="J287" s="8" t="s">
        <v>13</v>
      </c>
      <c r="K287" s="10" t="b">
        <v>0</v>
      </c>
      <c r="L287" t="s">
        <v>205</v>
      </c>
      <c r="M287" t="s">
        <v>18</v>
      </c>
      <c r="N287" t="str">
        <f t="shared" si="10"/>
        <v>Talitridae</v>
      </c>
    </row>
    <row r="288" spans="1:14" ht="28.8" x14ac:dyDescent="0.3">
      <c r="A288" s="2">
        <v>901</v>
      </c>
      <c r="B288" s="3" t="s">
        <v>980</v>
      </c>
      <c r="C288" s="3" t="s">
        <v>981</v>
      </c>
      <c r="D288" s="3" t="s">
        <v>232</v>
      </c>
      <c r="E288" s="3" t="s">
        <v>233</v>
      </c>
      <c r="F288" s="3" t="s">
        <v>982</v>
      </c>
      <c r="G288" s="3" t="s">
        <v>983</v>
      </c>
      <c r="H288" s="3" t="s">
        <v>984</v>
      </c>
      <c r="I288" s="3" t="s">
        <v>143</v>
      </c>
      <c r="J288" s="8" t="s">
        <v>13</v>
      </c>
      <c r="L288" s="8" t="s">
        <v>233</v>
      </c>
      <c r="M288" s="8" t="s">
        <v>1353</v>
      </c>
      <c r="N288" t="s">
        <v>1353</v>
      </c>
    </row>
    <row r="289" spans="1:14" ht="28.8" x14ac:dyDescent="0.3">
      <c r="A289" s="2">
        <v>103</v>
      </c>
      <c r="B289" s="3" t="s">
        <v>10</v>
      </c>
      <c r="C289" s="3" t="s">
        <v>176</v>
      </c>
      <c r="D289" s="3" t="s">
        <v>177</v>
      </c>
      <c r="E289" s="3" t="s">
        <v>18</v>
      </c>
      <c r="F289" s="3" t="s">
        <v>178</v>
      </c>
      <c r="G289" s="3" t="s">
        <v>179</v>
      </c>
      <c r="H289" s="3" t="s">
        <v>10</v>
      </c>
      <c r="I289" s="3" t="s">
        <v>10</v>
      </c>
      <c r="J289" s="8" t="s">
        <v>13</v>
      </c>
      <c r="K289" s="10" t="b">
        <v>1</v>
      </c>
      <c r="L289" t="s">
        <v>178</v>
      </c>
      <c r="M289" t="s">
        <v>18</v>
      </c>
      <c r="N289" t="s">
        <v>176</v>
      </c>
    </row>
    <row r="290" spans="1:14" ht="28.8" x14ac:dyDescent="0.3">
      <c r="A290" s="2">
        <v>128</v>
      </c>
      <c r="B290" s="3" t="s">
        <v>10</v>
      </c>
      <c r="C290" s="3" t="s">
        <v>213</v>
      </c>
      <c r="D290" s="3" t="s">
        <v>17</v>
      </c>
      <c r="E290" s="3" t="s">
        <v>18</v>
      </c>
      <c r="F290" s="3" t="s">
        <v>178</v>
      </c>
      <c r="G290" s="3" t="s">
        <v>10</v>
      </c>
      <c r="H290" s="3" t="s">
        <v>10</v>
      </c>
      <c r="I290" s="3" t="s">
        <v>10</v>
      </c>
      <c r="J290" s="8" t="s">
        <v>13</v>
      </c>
      <c r="K290" s="10" t="b">
        <v>1</v>
      </c>
      <c r="L290" t="s">
        <v>178</v>
      </c>
      <c r="M290" t="s">
        <v>18</v>
      </c>
      <c r="N290" t="str">
        <f>C290</f>
        <v>Hymenoptera Other</v>
      </c>
    </row>
    <row r="291" spans="1:14" ht="28.8" x14ac:dyDescent="0.3">
      <c r="A291" s="2">
        <v>73</v>
      </c>
      <c r="B291" s="3" t="s">
        <v>10</v>
      </c>
      <c r="C291" s="3" t="s">
        <v>128</v>
      </c>
      <c r="D291" s="3" t="s">
        <v>17</v>
      </c>
      <c r="E291" s="3" t="s">
        <v>44</v>
      </c>
      <c r="F291" s="3" t="s">
        <v>129</v>
      </c>
      <c r="G291" s="3" t="s">
        <v>10</v>
      </c>
      <c r="H291" s="3" t="s">
        <v>10</v>
      </c>
      <c r="I291" s="3" t="s">
        <v>10</v>
      </c>
      <c r="J291" s="8" t="s">
        <v>13</v>
      </c>
      <c r="K291" s="10" t="b">
        <v>1</v>
      </c>
      <c r="L291" t="s">
        <v>129</v>
      </c>
      <c r="M291" t="s">
        <v>129</v>
      </c>
      <c r="N291" t="s">
        <v>1375</v>
      </c>
    </row>
    <row r="292" spans="1:14" ht="43.2" x14ac:dyDescent="0.3">
      <c r="A292" s="2">
        <v>178</v>
      </c>
      <c r="B292" s="3" t="s">
        <v>10</v>
      </c>
      <c r="C292" s="3" t="s">
        <v>321</v>
      </c>
      <c r="D292" s="3" t="s">
        <v>17</v>
      </c>
      <c r="E292" s="3" t="s">
        <v>44</v>
      </c>
      <c r="F292" s="3" t="s">
        <v>129</v>
      </c>
      <c r="G292" s="3" t="s">
        <v>322</v>
      </c>
      <c r="H292" s="3" t="s">
        <v>321</v>
      </c>
      <c r="I292" s="3" t="s">
        <v>323</v>
      </c>
      <c r="J292" s="8" t="s">
        <v>13</v>
      </c>
      <c r="K292" s="10" t="b">
        <v>0</v>
      </c>
      <c r="L292" t="s">
        <v>129</v>
      </c>
      <c r="M292" t="s">
        <v>129</v>
      </c>
      <c r="N292" t="str">
        <f t="shared" ref="N292:N297" si="11">C292</f>
        <v>Gnorimosphaeroma</v>
      </c>
    </row>
    <row r="293" spans="1:14" ht="28.8" x14ac:dyDescent="0.3">
      <c r="A293" s="2">
        <v>184</v>
      </c>
      <c r="B293" s="3" t="s">
        <v>10</v>
      </c>
      <c r="C293" s="3" t="s">
        <v>333</v>
      </c>
      <c r="D293" s="3" t="s">
        <v>17</v>
      </c>
      <c r="E293" s="3" t="s">
        <v>44</v>
      </c>
      <c r="F293" s="3" t="s">
        <v>129</v>
      </c>
      <c r="G293" s="3" t="s">
        <v>334</v>
      </c>
      <c r="H293" s="3" t="s">
        <v>333</v>
      </c>
      <c r="I293" s="3" t="s">
        <v>335</v>
      </c>
      <c r="J293" s="8" t="s">
        <v>13</v>
      </c>
      <c r="K293" s="10" t="b">
        <v>1</v>
      </c>
      <c r="L293" t="s">
        <v>129</v>
      </c>
      <c r="M293" t="s">
        <v>129</v>
      </c>
      <c r="N293" t="str">
        <f t="shared" si="11"/>
        <v>Asellus</v>
      </c>
    </row>
    <row r="294" spans="1:14" ht="28.8" x14ac:dyDescent="0.3">
      <c r="A294" s="2">
        <v>315</v>
      </c>
      <c r="B294" s="3" t="s">
        <v>10</v>
      </c>
      <c r="C294" s="3" t="s">
        <v>505</v>
      </c>
      <c r="D294" s="3" t="s">
        <v>17</v>
      </c>
      <c r="E294" s="3" t="s">
        <v>44</v>
      </c>
      <c r="F294" s="3" t="s">
        <v>129</v>
      </c>
      <c r="G294" s="3" t="s">
        <v>506</v>
      </c>
      <c r="H294" s="3" t="s">
        <v>505</v>
      </c>
      <c r="I294" s="3" t="s">
        <v>507</v>
      </c>
      <c r="J294" s="8" t="s">
        <v>13</v>
      </c>
      <c r="K294" s="10" t="b">
        <v>1</v>
      </c>
      <c r="L294" t="s">
        <v>129</v>
      </c>
      <c r="M294" t="s">
        <v>129</v>
      </c>
      <c r="N294" t="str">
        <f t="shared" si="11"/>
        <v>Ligidium</v>
      </c>
    </row>
    <row r="295" spans="1:14" ht="28.8" x14ac:dyDescent="0.3">
      <c r="A295" s="2">
        <v>10001</v>
      </c>
      <c r="B295" s="3" t="s">
        <v>10</v>
      </c>
      <c r="C295" s="3" t="s">
        <v>1302</v>
      </c>
      <c r="D295" s="3" t="s">
        <v>17</v>
      </c>
      <c r="E295" s="3" t="s">
        <v>44</v>
      </c>
      <c r="F295" s="3" t="s">
        <v>129</v>
      </c>
      <c r="G295" s="3" t="s">
        <v>334</v>
      </c>
      <c r="H295" s="3" t="s">
        <v>1302</v>
      </c>
      <c r="I295" s="3" t="s">
        <v>10</v>
      </c>
      <c r="J295" s="8" t="s">
        <v>13</v>
      </c>
      <c r="K295" s="10" t="b">
        <v>0</v>
      </c>
      <c r="L295" t="s">
        <v>129</v>
      </c>
      <c r="M295" t="s">
        <v>129</v>
      </c>
      <c r="N295" t="str">
        <f t="shared" si="11"/>
        <v>Caecidotea</v>
      </c>
    </row>
    <row r="296" spans="1:14" ht="28.8" x14ac:dyDescent="0.3">
      <c r="A296" s="2">
        <v>10004</v>
      </c>
      <c r="B296" s="3" t="s">
        <v>10</v>
      </c>
      <c r="C296" s="3" t="s">
        <v>1307</v>
      </c>
      <c r="D296" s="3" t="s">
        <v>17</v>
      </c>
      <c r="E296" s="3" t="s">
        <v>44</v>
      </c>
      <c r="F296" s="3" t="s">
        <v>129</v>
      </c>
      <c r="G296" s="3" t="s">
        <v>1307</v>
      </c>
      <c r="H296" s="3" t="s">
        <v>961</v>
      </c>
      <c r="I296" s="3" t="s">
        <v>961</v>
      </c>
      <c r="J296" s="8" t="s">
        <v>13</v>
      </c>
      <c r="K296" s="10" t="b">
        <v>0</v>
      </c>
      <c r="L296" t="s">
        <v>129</v>
      </c>
      <c r="M296" t="s">
        <v>129</v>
      </c>
      <c r="N296" t="str">
        <f t="shared" si="11"/>
        <v>Munnidae</v>
      </c>
    </row>
    <row r="297" spans="1:14" ht="28.8" x14ac:dyDescent="0.3">
      <c r="A297" s="2">
        <v>10005</v>
      </c>
      <c r="B297" s="3" t="s">
        <v>10</v>
      </c>
      <c r="C297" s="3" t="s">
        <v>1308</v>
      </c>
      <c r="D297" s="3" t="s">
        <v>17</v>
      </c>
      <c r="E297" s="3" t="s">
        <v>44</v>
      </c>
      <c r="F297" s="3" t="s">
        <v>129</v>
      </c>
      <c r="G297" s="3" t="s">
        <v>961</v>
      </c>
      <c r="H297" s="3" t="s">
        <v>961</v>
      </c>
      <c r="I297" s="3" t="s">
        <v>961</v>
      </c>
      <c r="J297" s="8" t="s">
        <v>13</v>
      </c>
      <c r="K297" s="10" t="b">
        <v>0</v>
      </c>
      <c r="L297" t="s">
        <v>129</v>
      </c>
      <c r="M297" t="s">
        <v>129</v>
      </c>
      <c r="N297" t="str">
        <f t="shared" si="11"/>
        <v>Isopod other</v>
      </c>
    </row>
    <row r="298" spans="1:14" ht="28.8" x14ac:dyDescent="0.3">
      <c r="A298" s="2">
        <v>10008</v>
      </c>
      <c r="B298" s="3" t="s">
        <v>10</v>
      </c>
      <c r="C298" s="3" t="s">
        <v>1313</v>
      </c>
      <c r="D298" s="3" t="s">
        <v>17</v>
      </c>
      <c r="E298" s="3" t="s">
        <v>44</v>
      </c>
      <c r="F298" s="3" t="s">
        <v>129</v>
      </c>
      <c r="G298" s="3" t="s">
        <v>10</v>
      </c>
      <c r="H298" s="3" t="s">
        <v>10</v>
      </c>
      <c r="I298" s="3" t="s">
        <v>10</v>
      </c>
      <c r="J298" s="8" t="s">
        <v>1350</v>
      </c>
      <c r="K298" s="10" t="b">
        <v>0</v>
      </c>
      <c r="L298" t="s">
        <v>129</v>
      </c>
      <c r="M298" t="s">
        <v>129</v>
      </c>
      <c r="N298" t="s">
        <v>1375</v>
      </c>
    </row>
    <row r="299" spans="1:14" ht="28.8" x14ac:dyDescent="0.3">
      <c r="A299" s="2">
        <v>163</v>
      </c>
      <c r="B299" s="3" t="s">
        <v>10</v>
      </c>
      <c r="C299" s="3" t="s">
        <v>285</v>
      </c>
      <c r="D299" s="3" t="s">
        <v>17</v>
      </c>
      <c r="E299" s="3" t="s">
        <v>18</v>
      </c>
      <c r="F299" s="3" t="s">
        <v>286</v>
      </c>
      <c r="G299" s="3" t="s">
        <v>10</v>
      </c>
      <c r="H299" s="3" t="s">
        <v>10</v>
      </c>
      <c r="I299" s="3" t="s">
        <v>10</v>
      </c>
      <c r="J299" s="8" t="s">
        <v>21</v>
      </c>
      <c r="K299" s="10" t="b">
        <v>1</v>
      </c>
      <c r="L299" t="s">
        <v>286</v>
      </c>
      <c r="M299" t="s">
        <v>18</v>
      </c>
      <c r="N299" t="s">
        <v>1353</v>
      </c>
    </row>
    <row r="300" spans="1:14" ht="28.8" x14ac:dyDescent="0.3">
      <c r="A300" s="2">
        <v>10014</v>
      </c>
      <c r="B300" s="3" t="s">
        <v>10</v>
      </c>
      <c r="C300" s="3" t="s">
        <v>1324</v>
      </c>
      <c r="D300" s="3" t="s">
        <v>17</v>
      </c>
      <c r="E300" s="3" t="s">
        <v>18</v>
      </c>
      <c r="F300" s="3" t="s">
        <v>205</v>
      </c>
      <c r="G300" s="3" t="s">
        <v>1325</v>
      </c>
      <c r="H300" s="3" t="s">
        <v>10</v>
      </c>
      <c r="I300" s="3" t="s">
        <v>10</v>
      </c>
      <c r="J300" s="8" t="s">
        <v>13</v>
      </c>
      <c r="K300" s="10" t="b">
        <v>0</v>
      </c>
      <c r="L300" t="s">
        <v>286</v>
      </c>
      <c r="M300" t="s">
        <v>18</v>
      </c>
      <c r="N300" t="s">
        <v>1353</v>
      </c>
    </row>
    <row r="301" spans="1:14" ht="28.8" x14ac:dyDescent="0.3">
      <c r="A301" s="2">
        <v>13</v>
      </c>
      <c r="B301" s="3" t="s">
        <v>10</v>
      </c>
      <c r="C301" s="3" t="s">
        <v>43</v>
      </c>
      <c r="D301" s="3" t="s">
        <v>17</v>
      </c>
      <c r="E301" s="3" t="s">
        <v>44</v>
      </c>
      <c r="F301" s="3" t="s">
        <v>45</v>
      </c>
      <c r="G301" s="3" t="s">
        <v>10</v>
      </c>
      <c r="H301" s="3" t="s">
        <v>46</v>
      </c>
      <c r="I301" s="3" t="s">
        <v>47</v>
      </c>
      <c r="J301" s="8" t="s">
        <v>13</v>
      </c>
      <c r="K301" s="10" t="b">
        <v>1</v>
      </c>
      <c r="L301" t="s">
        <v>45</v>
      </c>
      <c r="M301" t="s">
        <v>45</v>
      </c>
      <c r="N301" t="str">
        <f>C301</f>
        <v>Acanthomysis aspera</v>
      </c>
    </row>
    <row r="302" spans="1:14" ht="28.8" x14ac:dyDescent="0.3">
      <c r="A302" s="2">
        <v>14</v>
      </c>
      <c r="B302" s="3" t="s">
        <v>10</v>
      </c>
      <c r="C302" s="3" t="s">
        <v>48</v>
      </c>
      <c r="D302" s="3" t="s">
        <v>17</v>
      </c>
      <c r="E302" s="3" t="s">
        <v>44</v>
      </c>
      <c r="F302" s="3" t="s">
        <v>45</v>
      </c>
      <c r="G302" s="3" t="s">
        <v>10</v>
      </c>
      <c r="H302" s="3" t="s">
        <v>46</v>
      </c>
      <c r="I302" s="3" t="s">
        <v>49</v>
      </c>
      <c r="J302" s="8" t="s">
        <v>13</v>
      </c>
      <c r="K302" s="10" t="b">
        <v>1</v>
      </c>
      <c r="L302" t="s">
        <v>45</v>
      </c>
      <c r="M302" t="s">
        <v>45</v>
      </c>
      <c r="N302" t="str">
        <f t="shared" ref="N302:N309" si="12">C302</f>
        <v>Acanthomysis bowmani</v>
      </c>
    </row>
    <row r="303" spans="1:14" ht="28.8" x14ac:dyDescent="0.3">
      <c r="A303" s="2">
        <v>15</v>
      </c>
      <c r="B303" s="3" t="s">
        <v>10</v>
      </c>
      <c r="C303" s="3" t="s">
        <v>50</v>
      </c>
      <c r="D303" s="3" t="s">
        <v>17</v>
      </c>
      <c r="E303" s="3" t="s">
        <v>44</v>
      </c>
      <c r="F303" s="3" t="s">
        <v>45</v>
      </c>
      <c r="G303" s="3" t="s">
        <v>10</v>
      </c>
      <c r="H303" s="3" t="s">
        <v>46</v>
      </c>
      <c r="I303" s="3" t="s">
        <v>51</v>
      </c>
      <c r="J303" s="8" t="s">
        <v>13</v>
      </c>
      <c r="K303" s="10" t="b">
        <v>1</v>
      </c>
      <c r="L303" t="s">
        <v>45</v>
      </c>
      <c r="M303" t="s">
        <v>45</v>
      </c>
      <c r="N303" t="str">
        <f t="shared" si="12"/>
        <v>Acanthomysis hwanhaiensis</v>
      </c>
    </row>
    <row r="304" spans="1:14" ht="28.8" x14ac:dyDescent="0.3">
      <c r="A304" s="2">
        <v>16</v>
      </c>
      <c r="B304" s="3" t="s">
        <v>10</v>
      </c>
      <c r="C304" s="3" t="s">
        <v>52</v>
      </c>
      <c r="D304" s="3" t="s">
        <v>17</v>
      </c>
      <c r="E304" s="3" t="s">
        <v>44</v>
      </c>
      <c r="F304" s="3" t="s">
        <v>45</v>
      </c>
      <c r="G304" s="3" t="s">
        <v>10</v>
      </c>
      <c r="H304" s="3" t="s">
        <v>46</v>
      </c>
      <c r="I304" s="3" t="s">
        <v>53</v>
      </c>
      <c r="J304" s="8" t="s">
        <v>13</v>
      </c>
      <c r="K304" s="10" t="b">
        <v>1</v>
      </c>
      <c r="L304" t="s">
        <v>45</v>
      </c>
      <c r="M304" t="s">
        <v>45</v>
      </c>
      <c r="N304" t="str">
        <f t="shared" si="12"/>
        <v>Acanthomysis macropsis</v>
      </c>
    </row>
    <row r="305" spans="1:14" ht="28.8" x14ac:dyDescent="0.3">
      <c r="A305" s="2">
        <v>17</v>
      </c>
      <c r="B305" s="3" t="s">
        <v>10</v>
      </c>
      <c r="C305" s="3" t="s">
        <v>54</v>
      </c>
      <c r="D305" s="3" t="s">
        <v>17</v>
      </c>
      <c r="E305" s="3" t="s">
        <v>44</v>
      </c>
      <c r="F305" s="3" t="s">
        <v>45</v>
      </c>
      <c r="G305" s="3" t="s">
        <v>10</v>
      </c>
      <c r="H305" s="3" t="s">
        <v>55</v>
      </c>
      <c r="I305" s="3" t="s">
        <v>56</v>
      </c>
      <c r="J305" s="8" t="s">
        <v>13</v>
      </c>
      <c r="K305" s="10" t="b">
        <v>1</v>
      </c>
      <c r="L305" t="s">
        <v>45</v>
      </c>
      <c r="M305" t="s">
        <v>18</v>
      </c>
      <c r="N305" t="str">
        <f t="shared" si="12"/>
        <v>Deltamysis homquistae</v>
      </c>
    </row>
    <row r="306" spans="1:14" ht="28.8" x14ac:dyDescent="0.3">
      <c r="A306" s="2">
        <v>18</v>
      </c>
      <c r="B306" s="3" t="s">
        <v>10</v>
      </c>
      <c r="C306" s="3" t="s">
        <v>57</v>
      </c>
      <c r="D306" s="3" t="s">
        <v>17</v>
      </c>
      <c r="E306" s="3" t="s">
        <v>44</v>
      </c>
      <c r="F306" s="3" t="s">
        <v>45</v>
      </c>
      <c r="G306" s="3" t="s">
        <v>10</v>
      </c>
      <c r="H306" s="3" t="s">
        <v>58</v>
      </c>
      <c r="I306" s="3" t="s">
        <v>59</v>
      </c>
      <c r="J306" s="8" t="s">
        <v>13</v>
      </c>
      <c r="K306" s="10" t="b">
        <v>1</v>
      </c>
      <c r="L306" t="s">
        <v>45</v>
      </c>
      <c r="M306" t="s">
        <v>18</v>
      </c>
      <c r="N306" t="str">
        <f t="shared" si="12"/>
        <v>Neomysis kadiakensis</v>
      </c>
    </row>
    <row r="307" spans="1:14" ht="28.8" x14ac:dyDescent="0.3">
      <c r="A307" s="2">
        <v>19</v>
      </c>
      <c r="B307" s="3" t="s">
        <v>10</v>
      </c>
      <c r="C307" s="3" t="s">
        <v>60</v>
      </c>
      <c r="D307" s="3" t="s">
        <v>17</v>
      </c>
      <c r="E307" s="3" t="s">
        <v>44</v>
      </c>
      <c r="F307" s="3" t="s">
        <v>45</v>
      </c>
      <c r="G307" s="3" t="s">
        <v>10</v>
      </c>
      <c r="H307" s="3" t="s">
        <v>58</v>
      </c>
      <c r="I307" s="3" t="s">
        <v>61</v>
      </c>
      <c r="J307" s="8" t="s">
        <v>13</v>
      </c>
      <c r="K307" s="10" t="b">
        <v>1</v>
      </c>
      <c r="L307" t="s">
        <v>45</v>
      </c>
      <c r="M307" t="s">
        <v>18</v>
      </c>
      <c r="N307" t="str">
        <f t="shared" si="12"/>
        <v>Neomysis mercedis</v>
      </c>
    </row>
    <row r="308" spans="1:14" ht="28.8" x14ac:dyDescent="0.3">
      <c r="A308" s="2">
        <v>71</v>
      </c>
      <c r="B308" s="3" t="s">
        <v>10</v>
      </c>
      <c r="C308" s="3" t="s">
        <v>125</v>
      </c>
      <c r="D308" s="3" t="s">
        <v>17</v>
      </c>
      <c r="E308" s="3" t="s">
        <v>44</v>
      </c>
      <c r="F308" s="3" t="s">
        <v>45</v>
      </c>
      <c r="G308" s="3" t="s">
        <v>10</v>
      </c>
      <c r="H308" s="3" t="s">
        <v>10</v>
      </c>
      <c r="I308" s="3" t="s">
        <v>10</v>
      </c>
      <c r="J308" s="8" t="s">
        <v>13</v>
      </c>
      <c r="K308" s="10" t="b">
        <v>1</v>
      </c>
      <c r="L308" t="s">
        <v>45</v>
      </c>
      <c r="M308" t="s">
        <v>18</v>
      </c>
      <c r="N308" t="str">
        <f t="shared" si="12"/>
        <v>Mysid Other</v>
      </c>
    </row>
    <row r="309" spans="1:14" ht="28.8" x14ac:dyDescent="0.3">
      <c r="A309" s="2">
        <v>225</v>
      </c>
      <c r="B309" s="3" t="s">
        <v>10</v>
      </c>
      <c r="C309" s="3" t="s">
        <v>410</v>
      </c>
      <c r="D309" s="3" t="s">
        <v>17</v>
      </c>
      <c r="E309" s="3" t="s">
        <v>44</v>
      </c>
      <c r="F309" s="3" t="s">
        <v>45</v>
      </c>
      <c r="G309" s="3" t="s">
        <v>411</v>
      </c>
      <c r="H309" s="3" t="s">
        <v>10</v>
      </c>
      <c r="I309" s="3" t="s">
        <v>10</v>
      </c>
      <c r="J309" s="8" t="s">
        <v>21</v>
      </c>
      <c r="K309" s="10" t="b">
        <v>0</v>
      </c>
      <c r="L309" t="s">
        <v>45</v>
      </c>
      <c r="M309" t="s">
        <v>45</v>
      </c>
      <c r="N309" t="str">
        <f t="shared" si="12"/>
        <v>Mysid juvenile</v>
      </c>
    </row>
    <row r="310" spans="1:14" ht="43.2" x14ac:dyDescent="0.3">
      <c r="A310" s="2">
        <v>226</v>
      </c>
      <c r="B310" s="3" t="s">
        <v>10</v>
      </c>
      <c r="C310" s="3" t="s">
        <v>412</v>
      </c>
      <c r="D310" s="3" t="s">
        <v>17</v>
      </c>
      <c r="E310" s="3" t="s">
        <v>44</v>
      </c>
      <c r="F310" s="3" t="s">
        <v>45</v>
      </c>
      <c r="G310" s="3" t="s">
        <v>411</v>
      </c>
      <c r="H310" s="3" t="s">
        <v>413</v>
      </c>
      <c r="I310" s="3" t="s">
        <v>120</v>
      </c>
      <c r="J310" s="8" t="s">
        <v>13</v>
      </c>
      <c r="K310" s="10" t="b">
        <v>0</v>
      </c>
      <c r="L310" t="s">
        <v>45</v>
      </c>
      <c r="M310" t="s">
        <v>45</v>
      </c>
      <c r="N310" t="str">
        <f>C310</f>
        <v>Hyperacanthomysis longirostris</v>
      </c>
    </row>
    <row r="311" spans="1:14" ht="28.8" x14ac:dyDescent="0.3">
      <c r="A311" s="2">
        <v>145</v>
      </c>
      <c r="B311" s="3" t="s">
        <v>10</v>
      </c>
      <c r="C311" s="3" t="s">
        <v>252</v>
      </c>
      <c r="D311" s="3" t="s">
        <v>253</v>
      </c>
      <c r="E311" s="3" t="s">
        <v>10</v>
      </c>
      <c r="F311" s="3" t="s">
        <v>10</v>
      </c>
      <c r="G311" s="3" t="s">
        <v>10</v>
      </c>
      <c r="H311" s="3" t="s">
        <v>10</v>
      </c>
      <c r="I311" s="3" t="s">
        <v>10</v>
      </c>
      <c r="J311" s="8" t="s">
        <v>13</v>
      </c>
      <c r="K311" s="10" t="b">
        <v>0</v>
      </c>
      <c r="L311" t="s">
        <v>253</v>
      </c>
      <c r="M311" t="s">
        <v>253</v>
      </c>
      <c r="N311" t="s">
        <v>252</v>
      </c>
    </row>
    <row r="312" spans="1:14" ht="43.2" x14ac:dyDescent="0.3">
      <c r="A312" s="2">
        <v>146</v>
      </c>
      <c r="B312" s="3" t="s">
        <v>10</v>
      </c>
      <c r="C312" s="3" t="s">
        <v>254</v>
      </c>
      <c r="D312" s="3" t="s">
        <v>255</v>
      </c>
      <c r="E312" s="3" t="s">
        <v>256</v>
      </c>
      <c r="F312" s="3" t="s">
        <v>257</v>
      </c>
      <c r="G312" s="3" t="s">
        <v>258</v>
      </c>
      <c r="H312" s="3" t="s">
        <v>254</v>
      </c>
      <c r="I312" s="3" t="s">
        <v>10</v>
      </c>
      <c r="J312" s="8" t="s">
        <v>13</v>
      </c>
      <c r="K312" s="10" t="b">
        <v>0</v>
      </c>
      <c r="L312" t="s">
        <v>255</v>
      </c>
      <c r="M312" t="s">
        <v>255</v>
      </c>
      <c r="N312" t="s">
        <v>255</v>
      </c>
    </row>
    <row r="313" spans="1:14" ht="28.8" x14ac:dyDescent="0.3">
      <c r="A313" s="2">
        <v>241</v>
      </c>
      <c r="B313" s="3" t="s">
        <v>10</v>
      </c>
      <c r="C313" s="3" t="s">
        <v>255</v>
      </c>
      <c r="D313" s="3" t="s">
        <v>255</v>
      </c>
      <c r="E313" s="3" t="s">
        <v>10</v>
      </c>
      <c r="F313" s="3" t="s">
        <v>10</v>
      </c>
      <c r="G313" s="3" t="s">
        <v>10</v>
      </c>
      <c r="H313" s="3" t="s">
        <v>10</v>
      </c>
      <c r="I313" s="3" t="s">
        <v>10</v>
      </c>
      <c r="J313" s="8" t="s">
        <v>13</v>
      </c>
      <c r="K313" s="10" t="b">
        <v>0</v>
      </c>
      <c r="L313" t="s">
        <v>255</v>
      </c>
      <c r="M313" t="s">
        <v>255</v>
      </c>
      <c r="N313" t="s">
        <v>255</v>
      </c>
    </row>
    <row r="314" spans="1:14" ht="28.8" x14ac:dyDescent="0.3">
      <c r="A314" s="2">
        <v>223</v>
      </c>
      <c r="B314" s="3" t="s">
        <v>10</v>
      </c>
      <c r="C314" s="3" t="s">
        <v>406</v>
      </c>
      <c r="D314" s="3" t="s">
        <v>17</v>
      </c>
      <c r="E314" s="3" t="s">
        <v>18</v>
      </c>
      <c r="F314" s="3" t="s">
        <v>407</v>
      </c>
      <c r="G314" s="3" t="s">
        <v>408</v>
      </c>
      <c r="H314" s="3" t="s">
        <v>10</v>
      </c>
      <c r="I314" s="3" t="s">
        <v>10</v>
      </c>
      <c r="J314" s="8" t="s">
        <v>21</v>
      </c>
      <c r="K314" s="10" t="b">
        <v>0</v>
      </c>
      <c r="L314" t="s">
        <v>407</v>
      </c>
      <c r="M314" t="s">
        <v>18</v>
      </c>
      <c r="N314" t="s">
        <v>407</v>
      </c>
    </row>
    <row r="315" spans="1:14" ht="28.8" x14ac:dyDescent="0.3">
      <c r="A315" s="2">
        <v>209</v>
      </c>
      <c r="B315" s="3" t="s">
        <v>10</v>
      </c>
      <c r="C315" s="3" t="s">
        <v>383</v>
      </c>
      <c r="D315" s="3" t="s">
        <v>17</v>
      </c>
      <c r="E315" s="3" t="s">
        <v>18</v>
      </c>
      <c r="F315" s="3" t="s">
        <v>384</v>
      </c>
      <c r="G315" s="3" t="s">
        <v>385</v>
      </c>
      <c r="H315" s="3" t="s">
        <v>10</v>
      </c>
      <c r="I315" s="3" t="s">
        <v>10</v>
      </c>
      <c r="J315" s="8" t="s">
        <v>21</v>
      </c>
      <c r="K315" s="10" t="b">
        <v>0</v>
      </c>
      <c r="L315" t="s">
        <v>384</v>
      </c>
      <c r="M315" t="s">
        <v>18</v>
      </c>
      <c r="N315" t="str">
        <f>C315</f>
        <v>Gomphidae larvae</v>
      </c>
    </row>
    <row r="316" spans="1:14" ht="28.8" x14ac:dyDescent="0.3">
      <c r="A316" s="2">
        <v>228</v>
      </c>
      <c r="B316" s="3" t="s">
        <v>10</v>
      </c>
      <c r="C316" s="3" t="s">
        <v>417</v>
      </c>
      <c r="D316" s="3" t="s">
        <v>17</v>
      </c>
      <c r="E316" s="3" t="s">
        <v>18</v>
      </c>
      <c r="F316" s="3" t="s">
        <v>384</v>
      </c>
      <c r="G316" s="3" t="s">
        <v>10</v>
      </c>
      <c r="H316" s="3" t="s">
        <v>10</v>
      </c>
      <c r="I316" s="3" t="s">
        <v>10</v>
      </c>
      <c r="J316" s="8" t="s">
        <v>13</v>
      </c>
      <c r="K316" s="10" t="b">
        <v>0</v>
      </c>
      <c r="L316" t="s">
        <v>384</v>
      </c>
      <c r="M316" t="s">
        <v>18</v>
      </c>
      <c r="N316" t="str">
        <f t="shared" ref="N316:N338" si="13">C316</f>
        <v>Zygoptera Adult</v>
      </c>
    </row>
    <row r="317" spans="1:14" ht="28.8" x14ac:dyDescent="0.3">
      <c r="A317" s="2">
        <v>129</v>
      </c>
      <c r="B317" s="3" t="s">
        <v>10</v>
      </c>
      <c r="C317" s="3" t="s">
        <v>214</v>
      </c>
      <c r="D317" s="3" t="s">
        <v>17</v>
      </c>
      <c r="E317" s="3" t="s">
        <v>18</v>
      </c>
      <c r="F317" s="3" t="s">
        <v>215</v>
      </c>
      <c r="G317" s="3" t="s">
        <v>216</v>
      </c>
      <c r="H317" s="3" t="s">
        <v>10</v>
      </c>
      <c r="I317" s="3" t="s">
        <v>10</v>
      </c>
      <c r="J317" s="8" t="s">
        <v>21</v>
      </c>
      <c r="K317" s="10" t="b">
        <v>0</v>
      </c>
      <c r="L317" t="s">
        <v>215</v>
      </c>
      <c r="M317" t="s">
        <v>18</v>
      </c>
      <c r="N317" t="str">
        <f t="shared" si="13"/>
        <v>Aeshnidae larvae</v>
      </c>
    </row>
    <row r="318" spans="1:14" ht="28.8" x14ac:dyDescent="0.3">
      <c r="A318" s="2">
        <v>130</v>
      </c>
      <c r="B318" s="3" t="s">
        <v>10</v>
      </c>
      <c r="C318" s="3" t="s">
        <v>217</v>
      </c>
      <c r="D318" s="3" t="s">
        <v>17</v>
      </c>
      <c r="E318" s="3" t="s">
        <v>18</v>
      </c>
      <c r="F318" s="3" t="s">
        <v>215</v>
      </c>
      <c r="G318" s="3" t="s">
        <v>218</v>
      </c>
      <c r="H318" s="3" t="s">
        <v>10</v>
      </c>
      <c r="I318" s="3" t="s">
        <v>10</v>
      </c>
      <c r="J318" s="8" t="s">
        <v>21</v>
      </c>
      <c r="K318" s="10" t="b">
        <v>0</v>
      </c>
      <c r="L318" t="s">
        <v>215</v>
      </c>
      <c r="M318" t="s">
        <v>18</v>
      </c>
      <c r="N318" t="str">
        <f t="shared" si="13"/>
        <v>Coenagrionidae larvae</v>
      </c>
    </row>
    <row r="319" spans="1:14" ht="28.8" x14ac:dyDescent="0.3">
      <c r="A319" s="2">
        <v>131</v>
      </c>
      <c r="B319" s="3" t="s">
        <v>10</v>
      </c>
      <c r="C319" s="3" t="s">
        <v>219</v>
      </c>
      <c r="D319" s="3" t="s">
        <v>17</v>
      </c>
      <c r="E319" s="3" t="s">
        <v>18</v>
      </c>
      <c r="F319" s="3" t="s">
        <v>215</v>
      </c>
      <c r="G319" s="3" t="s">
        <v>10</v>
      </c>
      <c r="H319" s="3" t="s">
        <v>10</v>
      </c>
      <c r="I319" s="3" t="s">
        <v>10</v>
      </c>
      <c r="J319" s="8" t="s">
        <v>21</v>
      </c>
      <c r="K319" s="10" t="b">
        <v>0</v>
      </c>
      <c r="L319" t="s">
        <v>215</v>
      </c>
      <c r="M319" t="s">
        <v>18</v>
      </c>
      <c r="N319" t="str">
        <f t="shared" si="13"/>
        <v>Odonata Other</v>
      </c>
    </row>
    <row r="320" spans="1:14" ht="28.8" x14ac:dyDescent="0.3">
      <c r="A320" s="2">
        <v>181</v>
      </c>
      <c r="B320" s="3" t="s">
        <v>10</v>
      </c>
      <c r="C320" s="3" t="s">
        <v>328</v>
      </c>
      <c r="D320" s="3" t="s">
        <v>17</v>
      </c>
      <c r="E320" s="3" t="s">
        <v>18</v>
      </c>
      <c r="F320" s="3" t="s">
        <v>215</v>
      </c>
      <c r="G320" s="3" t="s">
        <v>328</v>
      </c>
      <c r="H320" s="3" t="s">
        <v>10</v>
      </c>
      <c r="I320" s="3" t="s">
        <v>10</v>
      </c>
      <c r="J320" s="8" t="s">
        <v>21</v>
      </c>
      <c r="K320" s="10" t="b">
        <v>0</v>
      </c>
      <c r="L320" t="s">
        <v>215</v>
      </c>
      <c r="M320" t="s">
        <v>18</v>
      </c>
      <c r="N320" t="str">
        <f t="shared" si="13"/>
        <v>Libellulidae</v>
      </c>
    </row>
    <row r="321" spans="1:14" ht="28.8" x14ac:dyDescent="0.3">
      <c r="A321" s="2">
        <v>191</v>
      </c>
      <c r="B321" s="3" t="s">
        <v>10</v>
      </c>
      <c r="C321" s="3" t="s">
        <v>349</v>
      </c>
      <c r="D321" s="3" t="s">
        <v>17</v>
      </c>
      <c r="E321" s="3" t="s">
        <v>18</v>
      </c>
      <c r="F321" s="3" t="s">
        <v>349</v>
      </c>
      <c r="G321" s="3" t="s">
        <v>10</v>
      </c>
      <c r="H321" s="3" t="s">
        <v>10</v>
      </c>
      <c r="I321" s="3" t="s">
        <v>10</v>
      </c>
      <c r="J321" s="8" t="s">
        <v>13</v>
      </c>
      <c r="K321" s="10" t="b">
        <v>1</v>
      </c>
      <c r="L321" t="s">
        <v>349</v>
      </c>
      <c r="M321" t="s">
        <v>18</v>
      </c>
      <c r="N321" t="str">
        <f t="shared" si="13"/>
        <v>Orthoptera</v>
      </c>
    </row>
    <row r="322" spans="1:14" ht="28.8" x14ac:dyDescent="0.3">
      <c r="A322" s="2">
        <v>10</v>
      </c>
      <c r="B322" s="3" t="s">
        <v>10</v>
      </c>
      <c r="C322" s="3" t="s">
        <v>37</v>
      </c>
      <c r="D322" s="3" t="s">
        <v>17</v>
      </c>
      <c r="E322" s="3" t="s">
        <v>38</v>
      </c>
      <c r="F322" s="3" t="s">
        <v>10</v>
      </c>
      <c r="G322" s="3" t="s">
        <v>10</v>
      </c>
      <c r="H322" s="3" t="s">
        <v>10</v>
      </c>
      <c r="I322" s="3" t="s">
        <v>10</v>
      </c>
      <c r="J322" s="8" t="s">
        <v>13</v>
      </c>
      <c r="K322" s="10" t="b">
        <v>0</v>
      </c>
      <c r="L322" t="s">
        <v>1349</v>
      </c>
      <c r="M322" t="s">
        <v>1349</v>
      </c>
      <c r="N322" t="str">
        <f t="shared" si="13"/>
        <v>Ostracods</v>
      </c>
    </row>
    <row r="323" spans="1:14" ht="28.8" x14ac:dyDescent="0.3">
      <c r="A323" s="2">
        <v>4</v>
      </c>
      <c r="B323" s="3" t="s">
        <v>10</v>
      </c>
      <c r="C323" s="3" t="s">
        <v>22</v>
      </c>
      <c r="D323" s="3" t="s">
        <v>17</v>
      </c>
      <c r="E323" s="3" t="s">
        <v>18</v>
      </c>
      <c r="F323" s="3" t="s">
        <v>10</v>
      </c>
      <c r="G323" s="3" t="s">
        <v>10</v>
      </c>
      <c r="H323" s="3" t="s">
        <v>10</v>
      </c>
      <c r="I323" s="3" t="s">
        <v>10</v>
      </c>
      <c r="J323" s="8" t="s">
        <v>21</v>
      </c>
      <c r="K323" s="10" t="b">
        <v>1</v>
      </c>
      <c r="L323" t="s">
        <v>1347</v>
      </c>
      <c r="M323" t="s">
        <v>18</v>
      </c>
      <c r="N323" t="str">
        <f t="shared" si="13"/>
        <v>Insect larvae Other</v>
      </c>
    </row>
    <row r="324" spans="1:14" ht="28.8" x14ac:dyDescent="0.3">
      <c r="A324" s="2">
        <v>11</v>
      </c>
      <c r="B324" s="3" t="s">
        <v>10</v>
      </c>
      <c r="C324" s="3" t="s">
        <v>39</v>
      </c>
      <c r="D324" s="3" t="s">
        <v>17</v>
      </c>
      <c r="E324" s="3" t="s">
        <v>40</v>
      </c>
      <c r="F324" s="3" t="s">
        <v>10</v>
      </c>
      <c r="G324" s="3" t="s">
        <v>10</v>
      </c>
      <c r="H324" s="3" t="s">
        <v>10</v>
      </c>
      <c r="I324" s="3" t="s">
        <v>10</v>
      </c>
      <c r="J324" s="8" t="s">
        <v>21</v>
      </c>
      <c r="K324" s="10" t="b">
        <v>0</v>
      </c>
      <c r="L324" t="s">
        <v>1347</v>
      </c>
      <c r="M324" t="s">
        <v>1347</v>
      </c>
      <c r="N324" t="str">
        <f t="shared" si="13"/>
        <v>Barnacle Nauplii</v>
      </c>
    </row>
    <row r="325" spans="1:14" ht="28.8" x14ac:dyDescent="0.3">
      <c r="A325" s="2">
        <v>12</v>
      </c>
      <c r="B325" s="3" t="s">
        <v>10</v>
      </c>
      <c r="C325" s="3" t="s">
        <v>41</v>
      </c>
      <c r="D325" s="3" t="s">
        <v>17</v>
      </c>
      <c r="E325" s="3" t="s">
        <v>42</v>
      </c>
      <c r="F325" s="3" t="s">
        <v>10</v>
      </c>
      <c r="G325" s="3" t="s">
        <v>10</v>
      </c>
      <c r="H325" s="3" t="s">
        <v>10</v>
      </c>
      <c r="I325" s="3" t="s">
        <v>10</v>
      </c>
      <c r="J325" s="8" t="s">
        <v>21</v>
      </c>
      <c r="K325" s="10" t="b">
        <v>0</v>
      </c>
      <c r="L325" t="s">
        <v>1347</v>
      </c>
      <c r="M325" t="s">
        <v>42</v>
      </c>
      <c r="N325" t="str">
        <f t="shared" si="13"/>
        <v>Copepod Nauplii</v>
      </c>
    </row>
    <row r="326" spans="1:14" ht="28.8" x14ac:dyDescent="0.3">
      <c r="A326" s="2">
        <v>79</v>
      </c>
      <c r="B326" s="3" t="s">
        <v>10</v>
      </c>
      <c r="C326" s="3" t="s">
        <v>144</v>
      </c>
      <c r="D326" s="3" t="s">
        <v>17</v>
      </c>
      <c r="E326" s="3" t="s">
        <v>44</v>
      </c>
      <c r="F326" s="3" t="s">
        <v>10</v>
      </c>
      <c r="G326" s="3" t="s">
        <v>10</v>
      </c>
      <c r="H326" s="3" t="s">
        <v>10</v>
      </c>
      <c r="I326" s="3" t="s">
        <v>10</v>
      </c>
      <c r="J326" s="8" t="s">
        <v>13</v>
      </c>
      <c r="K326" s="10" t="b">
        <v>1</v>
      </c>
      <c r="L326" t="s">
        <v>1347</v>
      </c>
      <c r="M326" t="s">
        <v>18</v>
      </c>
      <c r="N326" t="str">
        <f t="shared" si="13"/>
        <v>Malcostraca Other</v>
      </c>
    </row>
    <row r="327" spans="1:14" x14ac:dyDescent="0.3">
      <c r="A327" s="2">
        <v>95</v>
      </c>
      <c r="B327" s="3" t="s">
        <v>10</v>
      </c>
      <c r="C327" s="3" t="s">
        <v>167</v>
      </c>
      <c r="D327" s="3" t="s">
        <v>10</v>
      </c>
      <c r="E327" s="3" t="s">
        <v>10</v>
      </c>
      <c r="F327" s="3" t="s">
        <v>10</v>
      </c>
      <c r="G327" s="3" t="s">
        <v>10</v>
      </c>
      <c r="H327" s="3" t="s">
        <v>10</v>
      </c>
      <c r="I327" s="3" t="s">
        <v>10</v>
      </c>
      <c r="J327" s="8" t="s">
        <v>10</v>
      </c>
      <c r="K327" s="10" t="b">
        <v>0</v>
      </c>
      <c r="L327" t="s">
        <v>1347</v>
      </c>
      <c r="M327" t="s">
        <v>1347</v>
      </c>
      <c r="N327" t="str">
        <f t="shared" si="13"/>
        <v>Stomach/Gut Tissue</v>
      </c>
    </row>
    <row r="328" spans="1:14" x14ac:dyDescent="0.3">
      <c r="A328" s="2">
        <v>96</v>
      </c>
      <c r="B328" s="3" t="s">
        <v>10</v>
      </c>
      <c r="C328" s="3" t="s">
        <v>168</v>
      </c>
      <c r="D328" s="3" t="s">
        <v>10</v>
      </c>
      <c r="E328" s="3" t="s">
        <v>10</v>
      </c>
      <c r="F328" s="3" t="s">
        <v>10</v>
      </c>
      <c r="G328" s="3" t="s">
        <v>10</v>
      </c>
      <c r="H328" s="3" t="s">
        <v>10</v>
      </c>
      <c r="I328" s="3" t="s">
        <v>10</v>
      </c>
      <c r="J328" s="8" t="s">
        <v>10</v>
      </c>
      <c r="K328" s="10" t="b">
        <v>0</v>
      </c>
      <c r="L328" t="s">
        <v>1347</v>
      </c>
      <c r="M328" t="s">
        <v>1347</v>
      </c>
      <c r="N328" t="str">
        <f t="shared" si="13"/>
        <v>Debris (sand/silt/mud)</v>
      </c>
    </row>
    <row r="329" spans="1:14" x14ac:dyDescent="0.3">
      <c r="A329" s="2">
        <v>97</v>
      </c>
      <c r="B329" s="3" t="s">
        <v>10</v>
      </c>
      <c r="C329" s="3" t="s">
        <v>169</v>
      </c>
      <c r="D329" s="3" t="s">
        <v>10</v>
      </c>
      <c r="E329" s="3" t="s">
        <v>10</v>
      </c>
      <c r="F329" s="3" t="s">
        <v>10</v>
      </c>
      <c r="G329" s="3" t="s">
        <v>10</v>
      </c>
      <c r="H329" s="3" t="s">
        <v>10</v>
      </c>
      <c r="I329" s="3" t="s">
        <v>10</v>
      </c>
      <c r="J329" s="8" t="s">
        <v>10</v>
      </c>
      <c r="K329" s="10" t="b">
        <v>0</v>
      </c>
      <c r="L329" t="s">
        <v>1347</v>
      </c>
      <c r="M329" t="s">
        <v>1347</v>
      </c>
      <c r="N329" t="str">
        <f t="shared" si="13"/>
        <v>Plant material UNID</v>
      </c>
    </row>
    <row r="330" spans="1:14" x14ac:dyDescent="0.3">
      <c r="A330" s="2">
        <v>98</v>
      </c>
      <c r="B330" s="3" t="s">
        <v>10</v>
      </c>
      <c r="C330" s="3" t="s">
        <v>170</v>
      </c>
      <c r="D330" s="3" t="s">
        <v>10</v>
      </c>
      <c r="E330" s="3" t="s">
        <v>10</v>
      </c>
      <c r="F330" s="3" t="s">
        <v>10</v>
      </c>
      <c r="G330" s="3" t="s">
        <v>10</v>
      </c>
      <c r="H330" s="3" t="s">
        <v>10</v>
      </c>
      <c r="I330" s="3" t="s">
        <v>10</v>
      </c>
      <c r="J330" s="8" t="s">
        <v>10</v>
      </c>
      <c r="K330" s="10" t="b">
        <v>0</v>
      </c>
      <c r="L330" t="s">
        <v>1347</v>
      </c>
      <c r="M330" t="s">
        <v>1347</v>
      </c>
      <c r="N330" t="str">
        <f t="shared" si="13"/>
        <v>Animal material UNID</v>
      </c>
    </row>
    <row r="331" spans="1:14" x14ac:dyDescent="0.3">
      <c r="A331" s="2">
        <v>99</v>
      </c>
      <c r="B331" s="3" t="s">
        <v>10</v>
      </c>
      <c r="C331" s="3" t="s">
        <v>171</v>
      </c>
      <c r="D331" s="3" t="s">
        <v>10</v>
      </c>
      <c r="E331" s="3" t="s">
        <v>10</v>
      </c>
      <c r="F331" s="3" t="s">
        <v>10</v>
      </c>
      <c r="G331" s="3" t="s">
        <v>10</v>
      </c>
      <c r="H331" s="3" t="s">
        <v>10</v>
      </c>
      <c r="I331" s="3" t="s">
        <v>10</v>
      </c>
      <c r="J331" s="8" t="s">
        <v>13</v>
      </c>
      <c r="K331" s="10" t="b">
        <v>0</v>
      </c>
      <c r="L331" t="s">
        <v>1347</v>
      </c>
      <c r="M331" t="s">
        <v>1347</v>
      </c>
      <c r="N331" t="str">
        <f t="shared" si="13"/>
        <v>Zooplankton Other</v>
      </c>
    </row>
    <row r="332" spans="1:14" ht="28.8" x14ac:dyDescent="0.3">
      <c r="A332" s="2">
        <v>135</v>
      </c>
      <c r="B332" s="3" t="s">
        <v>10</v>
      </c>
      <c r="C332" s="3" t="s">
        <v>226</v>
      </c>
      <c r="D332" s="3" t="s">
        <v>17</v>
      </c>
      <c r="E332" s="3" t="s">
        <v>18</v>
      </c>
      <c r="F332" s="3" t="s">
        <v>10</v>
      </c>
      <c r="G332" s="3" t="s">
        <v>10</v>
      </c>
      <c r="H332" s="3" t="s">
        <v>10</v>
      </c>
      <c r="I332" s="3" t="s">
        <v>10</v>
      </c>
      <c r="J332" s="8" t="s">
        <v>10</v>
      </c>
      <c r="K332" s="10" t="b">
        <v>1</v>
      </c>
      <c r="L332" t="s">
        <v>1347</v>
      </c>
      <c r="M332" t="s">
        <v>18</v>
      </c>
      <c r="N332" t="str">
        <f t="shared" si="13"/>
        <v>Insect Unid</v>
      </c>
    </row>
    <row r="333" spans="1:14" x14ac:dyDescent="0.3">
      <c r="A333" s="2">
        <v>148</v>
      </c>
      <c r="B333" s="3" t="s">
        <v>10</v>
      </c>
      <c r="C333" s="3" t="s">
        <v>266</v>
      </c>
      <c r="D333" s="3" t="s">
        <v>10</v>
      </c>
      <c r="E333" s="3" t="s">
        <v>10</v>
      </c>
      <c r="F333" s="3" t="s">
        <v>10</v>
      </c>
      <c r="G333" s="3" t="s">
        <v>10</v>
      </c>
      <c r="H333" s="3" t="s">
        <v>10</v>
      </c>
      <c r="I333" s="3" t="s">
        <v>10</v>
      </c>
      <c r="J333" s="8" t="s">
        <v>27</v>
      </c>
      <c r="K333" s="10" t="b">
        <v>0</v>
      </c>
      <c r="L333" t="s">
        <v>1347</v>
      </c>
      <c r="M333" t="s">
        <v>1347</v>
      </c>
      <c r="N333" t="str">
        <f t="shared" si="13"/>
        <v>Eggs UNID</v>
      </c>
    </row>
    <row r="334" spans="1:14" ht="28.8" x14ac:dyDescent="0.3">
      <c r="A334" s="2">
        <v>151</v>
      </c>
      <c r="B334" s="3" t="s">
        <v>10</v>
      </c>
      <c r="C334" s="3" t="s">
        <v>268</v>
      </c>
      <c r="D334" s="3" t="s">
        <v>17</v>
      </c>
      <c r="E334" s="3" t="s">
        <v>42</v>
      </c>
      <c r="F334" s="3" t="s">
        <v>10</v>
      </c>
      <c r="G334" s="3" t="s">
        <v>10</v>
      </c>
      <c r="H334" s="3" t="s">
        <v>10</v>
      </c>
      <c r="I334" s="3" t="s">
        <v>10</v>
      </c>
      <c r="J334" s="8" t="s">
        <v>13</v>
      </c>
      <c r="K334" s="10" t="b">
        <v>1</v>
      </c>
      <c r="L334" t="s">
        <v>1347</v>
      </c>
      <c r="M334" t="s">
        <v>42</v>
      </c>
      <c r="N334" t="str">
        <f t="shared" si="13"/>
        <v>Copepod UNID</v>
      </c>
    </row>
    <row r="335" spans="1:14" x14ac:dyDescent="0.3">
      <c r="A335" s="2">
        <v>162</v>
      </c>
      <c r="B335" s="3" t="s">
        <v>10</v>
      </c>
      <c r="C335" s="3" t="s">
        <v>284</v>
      </c>
      <c r="D335" s="3" t="s">
        <v>10</v>
      </c>
      <c r="E335" s="3" t="s">
        <v>10</v>
      </c>
      <c r="F335" s="3" t="s">
        <v>10</v>
      </c>
      <c r="G335" s="3" t="s">
        <v>10</v>
      </c>
      <c r="H335" s="3" t="s">
        <v>10</v>
      </c>
      <c r="I335" s="3" t="s">
        <v>10</v>
      </c>
      <c r="J335" s="8" t="s">
        <v>27</v>
      </c>
      <c r="K335" s="10" t="b">
        <v>0</v>
      </c>
      <c r="L335" t="s">
        <v>1347</v>
      </c>
      <c r="M335" t="s">
        <v>1347</v>
      </c>
      <c r="N335" t="str">
        <f t="shared" si="13"/>
        <v>Egg Sacs</v>
      </c>
    </row>
    <row r="336" spans="1:14" ht="28.8" x14ac:dyDescent="0.3">
      <c r="A336" s="2">
        <v>196</v>
      </c>
      <c r="B336" s="3" t="s">
        <v>10</v>
      </c>
      <c r="C336" s="3" t="s">
        <v>355</v>
      </c>
      <c r="D336" s="3" t="s">
        <v>356</v>
      </c>
      <c r="E336" s="3" t="s">
        <v>10</v>
      </c>
      <c r="F336" s="3" t="s">
        <v>10</v>
      </c>
      <c r="G336" s="3" t="s">
        <v>10</v>
      </c>
      <c r="H336" s="3" t="s">
        <v>10</v>
      </c>
      <c r="I336" s="3" t="s">
        <v>10</v>
      </c>
      <c r="J336" s="8" t="s">
        <v>13</v>
      </c>
      <c r="K336" s="10" t="b">
        <v>0</v>
      </c>
      <c r="L336" t="s">
        <v>1347</v>
      </c>
      <c r="M336" t="s">
        <v>1347</v>
      </c>
      <c r="N336" t="str">
        <f t="shared" si="13"/>
        <v>Tardigrade</v>
      </c>
    </row>
    <row r="337" spans="1:14" x14ac:dyDescent="0.3">
      <c r="A337" s="2">
        <v>222</v>
      </c>
      <c r="B337" s="3" t="s">
        <v>10</v>
      </c>
      <c r="C337" s="3" t="s">
        <v>405</v>
      </c>
      <c r="D337" s="3" t="s">
        <v>10</v>
      </c>
      <c r="E337" s="3" t="s">
        <v>10</v>
      </c>
      <c r="F337" s="3" t="s">
        <v>10</v>
      </c>
      <c r="G337" s="3" t="s">
        <v>10</v>
      </c>
      <c r="H337" s="3" t="s">
        <v>10</v>
      </c>
      <c r="I337" s="3" t="s">
        <v>10</v>
      </c>
      <c r="J337" s="8" t="s">
        <v>10</v>
      </c>
      <c r="K337" s="10" t="b">
        <v>0</v>
      </c>
      <c r="L337" t="s">
        <v>1347</v>
      </c>
      <c r="M337" t="s">
        <v>1347</v>
      </c>
      <c r="N337" t="str">
        <f t="shared" si="13"/>
        <v>Invertebrate UNID</v>
      </c>
    </row>
    <row r="338" spans="1:14" ht="28.8" x14ac:dyDescent="0.3">
      <c r="A338" s="2">
        <v>312</v>
      </c>
      <c r="B338" s="3" t="s">
        <v>10</v>
      </c>
      <c r="C338" s="3" t="s">
        <v>504</v>
      </c>
      <c r="D338" s="3" t="s">
        <v>17</v>
      </c>
      <c r="E338" s="3" t="s">
        <v>42</v>
      </c>
      <c r="F338" s="3" t="s">
        <v>10</v>
      </c>
      <c r="G338" s="3" t="s">
        <v>10</v>
      </c>
      <c r="H338" s="3" t="s">
        <v>10</v>
      </c>
      <c r="I338" s="3" t="s">
        <v>10</v>
      </c>
      <c r="J338" s="8" t="s">
        <v>13</v>
      </c>
      <c r="K338" s="10" t="b">
        <v>0</v>
      </c>
      <c r="L338" t="s">
        <v>1347</v>
      </c>
      <c r="M338" t="s">
        <v>42</v>
      </c>
      <c r="N338" t="str">
        <f t="shared" si="13"/>
        <v>Parasitic Copepod</v>
      </c>
    </row>
    <row r="339" spans="1:14" ht="28.8" x14ac:dyDescent="0.3">
      <c r="A339" s="2">
        <v>400</v>
      </c>
      <c r="B339" s="3" t="s">
        <v>10</v>
      </c>
      <c r="C339" s="3" t="s">
        <v>509</v>
      </c>
      <c r="D339" s="3" t="s">
        <v>510</v>
      </c>
      <c r="E339" s="3" t="s">
        <v>10</v>
      </c>
      <c r="F339" s="3" t="s">
        <v>511</v>
      </c>
      <c r="G339" s="3" t="s">
        <v>512</v>
      </c>
      <c r="H339" s="3" t="s">
        <v>513</v>
      </c>
      <c r="I339" s="3" t="s">
        <v>10</v>
      </c>
      <c r="L339" t="s">
        <v>1351</v>
      </c>
      <c r="M339" t="s">
        <v>1351</v>
      </c>
    </row>
    <row r="340" spans="1:14" ht="28.8" x14ac:dyDescent="0.3">
      <c r="A340" s="2">
        <v>401</v>
      </c>
      <c r="B340" s="3" t="s">
        <v>10</v>
      </c>
      <c r="C340" s="3" t="s">
        <v>514</v>
      </c>
      <c r="D340" s="3" t="s">
        <v>515</v>
      </c>
      <c r="E340" s="3" t="s">
        <v>10</v>
      </c>
      <c r="F340" s="3" t="s">
        <v>516</v>
      </c>
      <c r="G340" s="3" t="s">
        <v>517</v>
      </c>
      <c r="H340" s="3" t="s">
        <v>518</v>
      </c>
      <c r="I340" s="3" t="s">
        <v>519</v>
      </c>
      <c r="L340" t="s">
        <v>1351</v>
      </c>
      <c r="M340" t="s">
        <v>1351</v>
      </c>
    </row>
    <row r="341" spans="1:14" ht="28.8" x14ac:dyDescent="0.3">
      <c r="A341" s="2">
        <v>402</v>
      </c>
      <c r="B341" s="3" t="s">
        <v>10</v>
      </c>
      <c r="C341" s="3" t="s">
        <v>520</v>
      </c>
      <c r="D341" s="3" t="s">
        <v>510</v>
      </c>
      <c r="E341" s="3" t="s">
        <v>10</v>
      </c>
      <c r="F341" s="3" t="s">
        <v>521</v>
      </c>
      <c r="G341" s="3" t="s">
        <v>522</v>
      </c>
      <c r="H341" s="3" t="s">
        <v>523</v>
      </c>
      <c r="I341" s="3" t="s">
        <v>10</v>
      </c>
      <c r="L341" t="s">
        <v>1351</v>
      </c>
      <c r="M341" t="s">
        <v>1351</v>
      </c>
    </row>
    <row r="342" spans="1:14" ht="28.8" x14ac:dyDescent="0.3">
      <c r="A342" s="2">
        <v>403</v>
      </c>
      <c r="B342" s="3" t="s">
        <v>10</v>
      </c>
      <c r="C342" s="3" t="s">
        <v>524</v>
      </c>
      <c r="D342" s="3" t="s">
        <v>525</v>
      </c>
      <c r="E342" s="3" t="s">
        <v>10</v>
      </c>
      <c r="F342" s="3" t="s">
        <v>526</v>
      </c>
      <c r="G342" s="3" t="s">
        <v>527</v>
      </c>
      <c r="H342" s="3" t="s">
        <v>528</v>
      </c>
      <c r="I342" s="3" t="s">
        <v>10</v>
      </c>
      <c r="L342" t="s">
        <v>1351</v>
      </c>
      <c r="M342" t="s">
        <v>1351</v>
      </c>
    </row>
    <row r="343" spans="1:14" ht="28.8" x14ac:dyDescent="0.3">
      <c r="A343" s="2">
        <v>404</v>
      </c>
      <c r="B343" s="3" t="s">
        <v>10</v>
      </c>
      <c r="C343" s="3" t="s">
        <v>529</v>
      </c>
      <c r="D343" s="3" t="s">
        <v>515</v>
      </c>
      <c r="E343" s="3" t="s">
        <v>10</v>
      </c>
      <c r="F343" s="3" t="s">
        <v>530</v>
      </c>
      <c r="G343" s="3" t="s">
        <v>531</v>
      </c>
      <c r="H343" s="3" t="s">
        <v>532</v>
      </c>
      <c r="I343" s="3" t="s">
        <v>10</v>
      </c>
      <c r="L343" t="s">
        <v>1351</v>
      </c>
      <c r="M343" t="s">
        <v>1351</v>
      </c>
    </row>
    <row r="344" spans="1:14" ht="43.2" x14ac:dyDescent="0.3">
      <c r="A344" s="2">
        <v>405</v>
      </c>
      <c r="B344" s="3" t="s">
        <v>10</v>
      </c>
      <c r="C344" s="3" t="s">
        <v>533</v>
      </c>
      <c r="D344" s="3" t="s">
        <v>525</v>
      </c>
      <c r="E344" s="3" t="s">
        <v>10</v>
      </c>
      <c r="F344" s="3" t="s">
        <v>534</v>
      </c>
      <c r="G344" s="3" t="s">
        <v>535</v>
      </c>
      <c r="H344" s="3" t="s">
        <v>536</v>
      </c>
      <c r="I344" s="3" t="s">
        <v>10</v>
      </c>
      <c r="L344" t="s">
        <v>1351</v>
      </c>
      <c r="M344" t="s">
        <v>1351</v>
      </c>
    </row>
    <row r="345" spans="1:14" ht="28.8" x14ac:dyDescent="0.3">
      <c r="A345" s="2">
        <v>406</v>
      </c>
      <c r="B345" s="3" t="s">
        <v>10</v>
      </c>
      <c r="C345" s="3" t="s">
        <v>537</v>
      </c>
      <c r="D345" s="3" t="s">
        <v>525</v>
      </c>
      <c r="E345" s="3" t="s">
        <v>10</v>
      </c>
      <c r="F345" s="3" t="s">
        <v>538</v>
      </c>
      <c r="G345" s="3" t="s">
        <v>539</v>
      </c>
      <c r="H345" s="3" t="s">
        <v>540</v>
      </c>
      <c r="I345" s="3" t="s">
        <v>10</v>
      </c>
      <c r="L345" t="s">
        <v>1351</v>
      </c>
      <c r="M345" t="s">
        <v>1351</v>
      </c>
    </row>
    <row r="346" spans="1:14" ht="28.8" x14ac:dyDescent="0.3">
      <c r="A346" s="2">
        <v>407</v>
      </c>
      <c r="B346" s="3" t="s">
        <v>10</v>
      </c>
      <c r="C346" s="3" t="s">
        <v>541</v>
      </c>
      <c r="D346" s="3" t="s">
        <v>510</v>
      </c>
      <c r="E346" s="3" t="s">
        <v>10</v>
      </c>
      <c r="F346" s="3" t="s">
        <v>542</v>
      </c>
      <c r="G346" s="3" t="s">
        <v>543</v>
      </c>
      <c r="H346" s="3" t="s">
        <v>544</v>
      </c>
      <c r="I346" s="3" t="s">
        <v>545</v>
      </c>
      <c r="L346" t="s">
        <v>1351</v>
      </c>
      <c r="M346" t="s">
        <v>1351</v>
      </c>
    </row>
    <row r="347" spans="1:14" ht="28.8" x14ac:dyDescent="0.3">
      <c r="A347" s="2">
        <v>408</v>
      </c>
      <c r="B347" s="3" t="s">
        <v>10</v>
      </c>
      <c r="C347" s="3" t="s">
        <v>546</v>
      </c>
      <c r="D347" s="3" t="s">
        <v>510</v>
      </c>
      <c r="E347" s="3" t="s">
        <v>10</v>
      </c>
      <c r="F347" s="3" t="s">
        <v>547</v>
      </c>
      <c r="G347" s="3" t="s">
        <v>548</v>
      </c>
      <c r="H347" s="3" t="s">
        <v>549</v>
      </c>
      <c r="I347" s="3" t="s">
        <v>10</v>
      </c>
      <c r="L347" t="s">
        <v>1351</v>
      </c>
      <c r="M347" t="s">
        <v>1351</v>
      </c>
    </row>
    <row r="348" spans="1:14" ht="28.8" x14ac:dyDescent="0.3">
      <c r="A348" s="2">
        <v>409</v>
      </c>
      <c r="B348" s="3" t="s">
        <v>10</v>
      </c>
      <c r="C348" s="3" t="s">
        <v>550</v>
      </c>
      <c r="D348" s="3" t="s">
        <v>510</v>
      </c>
      <c r="E348" s="3" t="s">
        <v>10</v>
      </c>
      <c r="F348" s="3" t="s">
        <v>551</v>
      </c>
      <c r="G348" s="3" t="s">
        <v>552</v>
      </c>
      <c r="H348" s="3" t="s">
        <v>553</v>
      </c>
      <c r="I348" s="3" t="s">
        <v>554</v>
      </c>
      <c r="L348" t="s">
        <v>1351</v>
      </c>
      <c r="M348" t="s">
        <v>1351</v>
      </c>
    </row>
    <row r="349" spans="1:14" ht="28.8" x14ac:dyDescent="0.3">
      <c r="A349" s="2">
        <v>410</v>
      </c>
      <c r="B349" s="3" t="s">
        <v>10</v>
      </c>
      <c r="C349" s="3" t="s">
        <v>555</v>
      </c>
      <c r="D349" s="3" t="s">
        <v>510</v>
      </c>
      <c r="E349" s="3" t="s">
        <v>10</v>
      </c>
      <c r="F349" s="3" t="s">
        <v>551</v>
      </c>
      <c r="G349" s="3" t="s">
        <v>552</v>
      </c>
      <c r="H349" s="3" t="s">
        <v>553</v>
      </c>
      <c r="I349" s="3" t="s">
        <v>10</v>
      </c>
      <c r="L349" t="s">
        <v>1351</v>
      </c>
      <c r="M349" t="s">
        <v>1351</v>
      </c>
    </row>
    <row r="350" spans="1:14" ht="28.8" x14ac:dyDescent="0.3">
      <c r="A350" s="2">
        <v>411</v>
      </c>
      <c r="B350" s="3" t="s">
        <v>10</v>
      </c>
      <c r="C350" s="3" t="s">
        <v>556</v>
      </c>
      <c r="D350" s="3" t="s">
        <v>510</v>
      </c>
      <c r="E350" s="3" t="s">
        <v>10</v>
      </c>
      <c r="F350" s="3" t="s">
        <v>557</v>
      </c>
      <c r="G350" s="3" t="s">
        <v>558</v>
      </c>
      <c r="H350" s="3" t="s">
        <v>559</v>
      </c>
      <c r="I350" s="3" t="s">
        <v>10</v>
      </c>
      <c r="L350" t="s">
        <v>1351</v>
      </c>
      <c r="M350" t="s">
        <v>1351</v>
      </c>
    </row>
    <row r="351" spans="1:14" ht="28.8" x14ac:dyDescent="0.3">
      <c r="A351" s="2">
        <v>412</v>
      </c>
      <c r="B351" s="3" t="s">
        <v>10</v>
      </c>
      <c r="C351" s="3" t="s">
        <v>560</v>
      </c>
      <c r="D351" s="3" t="s">
        <v>561</v>
      </c>
      <c r="E351" s="3" t="s">
        <v>10</v>
      </c>
      <c r="F351" s="3" t="s">
        <v>562</v>
      </c>
      <c r="G351" s="3" t="s">
        <v>563</v>
      </c>
      <c r="H351" s="3" t="s">
        <v>564</v>
      </c>
      <c r="I351" s="3" t="s">
        <v>565</v>
      </c>
      <c r="L351" t="s">
        <v>1351</v>
      </c>
      <c r="M351" t="s">
        <v>1351</v>
      </c>
    </row>
    <row r="352" spans="1:14" ht="28.8" x14ac:dyDescent="0.3">
      <c r="A352" s="2">
        <v>413</v>
      </c>
      <c r="B352" s="3" t="s">
        <v>10</v>
      </c>
      <c r="C352" s="3" t="s">
        <v>566</v>
      </c>
      <c r="D352" s="3" t="s">
        <v>525</v>
      </c>
      <c r="E352" s="3" t="s">
        <v>10</v>
      </c>
      <c r="F352" s="3" t="s">
        <v>538</v>
      </c>
      <c r="G352" s="3" t="s">
        <v>567</v>
      </c>
      <c r="H352" s="3" t="s">
        <v>568</v>
      </c>
      <c r="I352" s="3" t="s">
        <v>10</v>
      </c>
      <c r="L352" t="s">
        <v>1351</v>
      </c>
      <c r="M352" t="s">
        <v>1351</v>
      </c>
    </row>
    <row r="353" spans="1:13" ht="28.8" x14ac:dyDescent="0.3">
      <c r="A353" s="2">
        <v>414</v>
      </c>
      <c r="B353" s="3" t="s">
        <v>10</v>
      </c>
      <c r="C353" s="3" t="s">
        <v>569</v>
      </c>
      <c r="D353" s="3" t="s">
        <v>510</v>
      </c>
      <c r="E353" s="3" t="s">
        <v>10</v>
      </c>
      <c r="F353" s="3" t="s">
        <v>570</v>
      </c>
      <c r="G353" s="3" t="s">
        <v>571</v>
      </c>
      <c r="H353" s="3" t="s">
        <v>572</v>
      </c>
      <c r="I353" s="3" t="s">
        <v>10</v>
      </c>
      <c r="L353" t="s">
        <v>1351</v>
      </c>
      <c r="M353" t="s">
        <v>1351</v>
      </c>
    </row>
    <row r="354" spans="1:13" ht="28.8" x14ac:dyDescent="0.3">
      <c r="A354" s="2">
        <v>415</v>
      </c>
      <c r="B354" s="3" t="s">
        <v>10</v>
      </c>
      <c r="C354" s="3" t="s">
        <v>573</v>
      </c>
      <c r="D354" s="3" t="s">
        <v>525</v>
      </c>
      <c r="E354" s="3" t="s">
        <v>10</v>
      </c>
      <c r="F354" s="3" t="s">
        <v>526</v>
      </c>
      <c r="G354" s="3" t="s">
        <v>574</v>
      </c>
      <c r="H354" s="3" t="s">
        <v>575</v>
      </c>
      <c r="I354" s="3" t="s">
        <v>10</v>
      </c>
      <c r="L354" t="s">
        <v>1351</v>
      </c>
      <c r="M354" t="s">
        <v>1351</v>
      </c>
    </row>
    <row r="355" spans="1:13" ht="43.2" x14ac:dyDescent="0.3">
      <c r="A355" s="2">
        <v>416</v>
      </c>
      <c r="B355" s="3" t="s">
        <v>10</v>
      </c>
      <c r="C355" s="3" t="s">
        <v>576</v>
      </c>
      <c r="D355" s="3" t="s">
        <v>515</v>
      </c>
      <c r="E355" s="3" t="s">
        <v>10</v>
      </c>
      <c r="F355" s="3" t="s">
        <v>577</v>
      </c>
      <c r="G355" s="3" t="s">
        <v>578</v>
      </c>
      <c r="H355" s="3" t="s">
        <v>579</v>
      </c>
      <c r="I355" s="3" t="s">
        <v>10</v>
      </c>
      <c r="L355" t="s">
        <v>1351</v>
      </c>
      <c r="M355" t="s">
        <v>1351</v>
      </c>
    </row>
    <row r="356" spans="1:13" ht="28.8" x14ac:dyDescent="0.3">
      <c r="A356" s="2">
        <v>417</v>
      </c>
      <c r="B356" s="3" t="s">
        <v>10</v>
      </c>
      <c r="C356" s="3" t="s">
        <v>580</v>
      </c>
      <c r="D356" s="3" t="s">
        <v>510</v>
      </c>
      <c r="E356" s="3" t="s">
        <v>10</v>
      </c>
      <c r="F356" s="3" t="s">
        <v>581</v>
      </c>
      <c r="G356" s="3" t="s">
        <v>582</v>
      </c>
      <c r="H356" s="3" t="s">
        <v>583</v>
      </c>
      <c r="I356" s="3" t="s">
        <v>10</v>
      </c>
      <c r="L356" t="s">
        <v>1351</v>
      </c>
      <c r="M356" t="s">
        <v>1351</v>
      </c>
    </row>
    <row r="357" spans="1:13" ht="43.2" x14ac:dyDescent="0.3">
      <c r="A357" s="2">
        <v>418</v>
      </c>
      <c r="B357" s="3" t="s">
        <v>10</v>
      </c>
      <c r="C357" s="3" t="s">
        <v>584</v>
      </c>
      <c r="D357" s="3" t="s">
        <v>515</v>
      </c>
      <c r="E357" s="3" t="s">
        <v>10</v>
      </c>
      <c r="F357" s="3" t="s">
        <v>577</v>
      </c>
      <c r="G357" s="3" t="s">
        <v>578</v>
      </c>
      <c r="H357" s="3" t="s">
        <v>585</v>
      </c>
      <c r="I357" s="3" t="s">
        <v>586</v>
      </c>
      <c r="L357" t="s">
        <v>1351</v>
      </c>
      <c r="M357" t="s">
        <v>1351</v>
      </c>
    </row>
    <row r="358" spans="1:13" ht="28.8" x14ac:dyDescent="0.3">
      <c r="A358" s="2">
        <v>419</v>
      </c>
      <c r="B358" s="3" t="s">
        <v>10</v>
      </c>
      <c r="C358" s="3" t="s">
        <v>587</v>
      </c>
      <c r="D358" s="3" t="s">
        <v>515</v>
      </c>
      <c r="E358" s="3" t="s">
        <v>10</v>
      </c>
      <c r="F358" s="3" t="s">
        <v>516</v>
      </c>
      <c r="G358" s="3" t="s">
        <v>517</v>
      </c>
      <c r="H358" s="3" t="s">
        <v>588</v>
      </c>
      <c r="I358" s="3" t="s">
        <v>589</v>
      </c>
      <c r="L358" t="s">
        <v>1351</v>
      </c>
      <c r="M358" t="s">
        <v>1351</v>
      </c>
    </row>
    <row r="359" spans="1:13" ht="28.8" x14ac:dyDescent="0.3">
      <c r="A359" s="2">
        <v>420</v>
      </c>
      <c r="B359" s="3" t="s">
        <v>10</v>
      </c>
      <c r="C359" s="3" t="s">
        <v>590</v>
      </c>
      <c r="D359" s="3" t="s">
        <v>525</v>
      </c>
      <c r="E359" s="3" t="s">
        <v>10</v>
      </c>
      <c r="F359" s="3" t="s">
        <v>591</v>
      </c>
      <c r="G359" s="3" t="s">
        <v>592</v>
      </c>
      <c r="H359" s="3" t="s">
        <v>593</v>
      </c>
      <c r="I359" s="3" t="s">
        <v>10</v>
      </c>
      <c r="L359" t="s">
        <v>1351</v>
      </c>
      <c r="M359" t="s">
        <v>1351</v>
      </c>
    </row>
    <row r="360" spans="1:13" ht="28.8" x14ac:dyDescent="0.3">
      <c r="A360" s="2">
        <v>421</v>
      </c>
      <c r="B360" s="3" t="s">
        <v>10</v>
      </c>
      <c r="C360" s="3" t="s">
        <v>594</v>
      </c>
      <c r="D360" s="3" t="s">
        <v>595</v>
      </c>
      <c r="E360" s="3" t="s">
        <v>10</v>
      </c>
      <c r="F360" s="3" t="s">
        <v>596</v>
      </c>
      <c r="G360" s="3" t="s">
        <v>597</v>
      </c>
      <c r="H360" s="3" t="s">
        <v>598</v>
      </c>
      <c r="I360" s="3" t="s">
        <v>10</v>
      </c>
      <c r="L360" t="s">
        <v>1351</v>
      </c>
      <c r="M360" t="s">
        <v>1351</v>
      </c>
    </row>
    <row r="361" spans="1:13" ht="43.2" x14ac:dyDescent="0.3">
      <c r="A361" s="2">
        <v>422</v>
      </c>
      <c r="B361" s="3" t="s">
        <v>10</v>
      </c>
      <c r="C361" s="3" t="s">
        <v>599</v>
      </c>
      <c r="D361" s="3" t="s">
        <v>600</v>
      </c>
      <c r="E361" s="3" t="s">
        <v>10</v>
      </c>
      <c r="F361" s="3" t="s">
        <v>601</v>
      </c>
      <c r="G361" s="3" t="s">
        <v>602</v>
      </c>
      <c r="H361" s="3" t="s">
        <v>603</v>
      </c>
      <c r="I361" s="3" t="s">
        <v>10</v>
      </c>
      <c r="L361" t="s">
        <v>1351</v>
      </c>
      <c r="M361" t="s">
        <v>1351</v>
      </c>
    </row>
    <row r="362" spans="1:13" ht="28.8" x14ac:dyDescent="0.3">
      <c r="A362" s="2">
        <v>423</v>
      </c>
      <c r="B362" s="3" t="s">
        <v>10</v>
      </c>
      <c r="C362" s="3" t="s">
        <v>604</v>
      </c>
      <c r="D362" s="3" t="s">
        <v>561</v>
      </c>
      <c r="E362" s="3" t="s">
        <v>10</v>
      </c>
      <c r="F362" s="3" t="s">
        <v>605</v>
      </c>
      <c r="G362" s="3" t="s">
        <v>606</v>
      </c>
      <c r="H362" s="3" t="s">
        <v>607</v>
      </c>
      <c r="I362" s="3" t="s">
        <v>10</v>
      </c>
      <c r="L362" t="s">
        <v>1351</v>
      </c>
      <c r="M362" t="s">
        <v>1351</v>
      </c>
    </row>
    <row r="363" spans="1:13" ht="28.8" x14ac:dyDescent="0.3">
      <c r="A363" s="2">
        <v>424</v>
      </c>
      <c r="B363" s="3" t="s">
        <v>10</v>
      </c>
      <c r="C363" s="3" t="s">
        <v>608</v>
      </c>
      <c r="D363" s="3" t="s">
        <v>515</v>
      </c>
      <c r="E363" s="3" t="s">
        <v>10</v>
      </c>
      <c r="F363" s="3" t="s">
        <v>609</v>
      </c>
      <c r="G363" s="3" t="s">
        <v>610</v>
      </c>
      <c r="H363" s="3" t="s">
        <v>611</v>
      </c>
      <c r="I363" s="3" t="s">
        <v>612</v>
      </c>
      <c r="L363" t="s">
        <v>1351</v>
      </c>
      <c r="M363" t="s">
        <v>1351</v>
      </c>
    </row>
    <row r="364" spans="1:13" ht="28.8" x14ac:dyDescent="0.3">
      <c r="A364" s="2">
        <v>425</v>
      </c>
      <c r="B364" s="3" t="s">
        <v>10</v>
      </c>
      <c r="C364" s="3" t="s">
        <v>613</v>
      </c>
      <c r="D364" s="3" t="s">
        <v>614</v>
      </c>
      <c r="E364" s="3" t="s">
        <v>10</v>
      </c>
      <c r="F364" s="3" t="s">
        <v>615</v>
      </c>
      <c r="G364" s="3" t="s">
        <v>616</v>
      </c>
      <c r="H364" s="3" t="s">
        <v>617</v>
      </c>
      <c r="I364" s="3" t="s">
        <v>10</v>
      </c>
      <c r="L364" t="s">
        <v>1351</v>
      </c>
      <c r="M364" t="s">
        <v>1351</v>
      </c>
    </row>
    <row r="365" spans="1:13" ht="28.8" x14ac:dyDescent="0.3">
      <c r="A365" s="2">
        <v>426</v>
      </c>
      <c r="B365" s="3" t="s">
        <v>10</v>
      </c>
      <c r="C365" s="3" t="s">
        <v>618</v>
      </c>
      <c r="D365" s="3" t="s">
        <v>510</v>
      </c>
      <c r="E365" s="3" t="s">
        <v>10</v>
      </c>
      <c r="F365" s="3" t="s">
        <v>511</v>
      </c>
      <c r="G365" s="3" t="s">
        <v>619</v>
      </c>
      <c r="H365" s="3" t="s">
        <v>620</v>
      </c>
      <c r="I365" s="3" t="s">
        <v>10</v>
      </c>
      <c r="L365" t="s">
        <v>1351</v>
      </c>
      <c r="M365" t="s">
        <v>1351</v>
      </c>
    </row>
    <row r="366" spans="1:13" ht="28.8" x14ac:dyDescent="0.3">
      <c r="A366" s="2">
        <v>427</v>
      </c>
      <c r="B366" s="3" t="s">
        <v>10</v>
      </c>
      <c r="C366" s="3" t="s">
        <v>621</v>
      </c>
      <c r="D366" s="3" t="s">
        <v>515</v>
      </c>
      <c r="E366" s="3" t="s">
        <v>10</v>
      </c>
      <c r="F366" s="3" t="s">
        <v>622</v>
      </c>
      <c r="G366" s="3" t="s">
        <v>623</v>
      </c>
      <c r="H366" s="3" t="s">
        <v>624</v>
      </c>
      <c r="I366" s="3" t="s">
        <v>10</v>
      </c>
      <c r="L366" t="s">
        <v>1351</v>
      </c>
      <c r="M366" t="s">
        <v>1351</v>
      </c>
    </row>
    <row r="367" spans="1:13" ht="72" x14ac:dyDescent="0.3">
      <c r="A367" s="2">
        <v>428</v>
      </c>
      <c r="B367" s="3" t="s">
        <v>10</v>
      </c>
      <c r="C367" s="3" t="s">
        <v>625</v>
      </c>
      <c r="D367" s="3" t="s">
        <v>515</v>
      </c>
      <c r="E367" s="3" t="s">
        <v>10</v>
      </c>
      <c r="F367" s="3" t="s">
        <v>626</v>
      </c>
      <c r="G367" s="3" t="s">
        <v>627</v>
      </c>
      <c r="H367" s="3" t="s">
        <v>628</v>
      </c>
      <c r="I367" s="3" t="s">
        <v>10</v>
      </c>
      <c r="L367" t="s">
        <v>1351</v>
      </c>
      <c r="M367" t="s">
        <v>1351</v>
      </c>
    </row>
    <row r="368" spans="1:13" ht="72" x14ac:dyDescent="0.3">
      <c r="A368" s="2">
        <v>429</v>
      </c>
      <c r="B368" s="3" t="s">
        <v>10</v>
      </c>
      <c r="C368" s="3" t="s">
        <v>629</v>
      </c>
      <c r="D368" s="3" t="s">
        <v>515</v>
      </c>
      <c r="E368" s="3" t="s">
        <v>10</v>
      </c>
      <c r="F368" s="3" t="s">
        <v>626</v>
      </c>
      <c r="G368" s="3" t="s">
        <v>627</v>
      </c>
      <c r="H368" s="3" t="s">
        <v>628</v>
      </c>
      <c r="I368" s="3" t="s">
        <v>630</v>
      </c>
      <c r="L368" t="s">
        <v>1351</v>
      </c>
      <c r="M368" t="s">
        <v>1351</v>
      </c>
    </row>
    <row r="369" spans="1:13" ht="28.8" x14ac:dyDescent="0.3">
      <c r="A369" s="2">
        <v>430</v>
      </c>
      <c r="B369" s="3" t="s">
        <v>10</v>
      </c>
      <c r="C369" s="3" t="s">
        <v>631</v>
      </c>
      <c r="D369" s="3" t="s">
        <v>515</v>
      </c>
      <c r="E369" s="3" t="s">
        <v>10</v>
      </c>
      <c r="F369" s="3" t="s">
        <v>516</v>
      </c>
      <c r="G369" s="3" t="s">
        <v>632</v>
      </c>
      <c r="H369" s="3" t="s">
        <v>633</v>
      </c>
      <c r="I369" s="3" t="s">
        <v>634</v>
      </c>
      <c r="L369" t="s">
        <v>1351</v>
      </c>
      <c r="M369" t="s">
        <v>1351</v>
      </c>
    </row>
    <row r="370" spans="1:13" ht="28.8" x14ac:dyDescent="0.3">
      <c r="A370" s="2">
        <v>431</v>
      </c>
      <c r="B370" s="3" t="s">
        <v>10</v>
      </c>
      <c r="C370" s="3" t="s">
        <v>635</v>
      </c>
      <c r="D370" s="3" t="s">
        <v>515</v>
      </c>
      <c r="E370" s="3" t="s">
        <v>10</v>
      </c>
      <c r="F370" s="3" t="s">
        <v>516</v>
      </c>
      <c r="G370" s="3" t="s">
        <v>632</v>
      </c>
      <c r="H370" s="3" t="s">
        <v>633</v>
      </c>
      <c r="I370" s="3" t="s">
        <v>10</v>
      </c>
      <c r="L370" t="s">
        <v>1351</v>
      </c>
      <c r="M370" t="s">
        <v>1351</v>
      </c>
    </row>
    <row r="371" spans="1:13" ht="43.2" x14ac:dyDescent="0.3">
      <c r="A371" s="2">
        <v>432</v>
      </c>
      <c r="B371" s="3" t="s">
        <v>10</v>
      </c>
      <c r="C371" s="3" t="s">
        <v>636</v>
      </c>
      <c r="D371" s="3" t="s">
        <v>595</v>
      </c>
      <c r="E371" s="3" t="s">
        <v>10</v>
      </c>
      <c r="F371" s="3" t="s">
        <v>637</v>
      </c>
      <c r="G371" s="3" t="s">
        <v>638</v>
      </c>
      <c r="H371" s="3" t="s">
        <v>639</v>
      </c>
      <c r="I371" s="3" t="s">
        <v>10</v>
      </c>
      <c r="L371" t="s">
        <v>1351</v>
      </c>
      <c r="M371" t="s">
        <v>1351</v>
      </c>
    </row>
    <row r="372" spans="1:13" ht="43.2" x14ac:dyDescent="0.3">
      <c r="A372" s="2">
        <v>433</v>
      </c>
      <c r="B372" s="3" t="s">
        <v>10</v>
      </c>
      <c r="C372" s="3" t="s">
        <v>640</v>
      </c>
      <c r="D372" s="3" t="s">
        <v>510</v>
      </c>
      <c r="E372" s="3" t="s">
        <v>10</v>
      </c>
      <c r="F372" s="3" t="s">
        <v>641</v>
      </c>
      <c r="G372" s="3" t="s">
        <v>642</v>
      </c>
      <c r="H372" s="3" t="s">
        <v>643</v>
      </c>
      <c r="I372" s="3" t="s">
        <v>644</v>
      </c>
      <c r="L372" t="s">
        <v>1351</v>
      </c>
      <c r="M372" t="s">
        <v>1351</v>
      </c>
    </row>
    <row r="373" spans="1:13" ht="43.2" x14ac:dyDescent="0.3">
      <c r="A373" s="2">
        <v>434</v>
      </c>
      <c r="B373" s="3" t="s">
        <v>10</v>
      </c>
      <c r="C373" s="3" t="s">
        <v>645</v>
      </c>
      <c r="D373" s="3" t="s">
        <v>510</v>
      </c>
      <c r="E373" s="3" t="s">
        <v>10</v>
      </c>
      <c r="F373" s="3" t="s">
        <v>641</v>
      </c>
      <c r="G373" s="3" t="s">
        <v>642</v>
      </c>
      <c r="H373" s="3" t="s">
        <v>643</v>
      </c>
      <c r="I373" s="3" t="s">
        <v>646</v>
      </c>
      <c r="L373" t="s">
        <v>1351</v>
      </c>
      <c r="M373" t="s">
        <v>1351</v>
      </c>
    </row>
    <row r="374" spans="1:13" ht="43.2" x14ac:dyDescent="0.3">
      <c r="A374" s="2">
        <v>435</v>
      </c>
      <c r="B374" s="3" t="s">
        <v>10</v>
      </c>
      <c r="C374" s="3" t="s">
        <v>647</v>
      </c>
      <c r="D374" s="3" t="s">
        <v>510</v>
      </c>
      <c r="E374" s="3" t="s">
        <v>10</v>
      </c>
      <c r="F374" s="3" t="s">
        <v>641</v>
      </c>
      <c r="G374" s="3" t="s">
        <v>642</v>
      </c>
      <c r="H374" s="3" t="s">
        <v>643</v>
      </c>
      <c r="I374" s="3" t="s">
        <v>10</v>
      </c>
      <c r="L374" t="s">
        <v>1351</v>
      </c>
      <c r="M374" t="s">
        <v>1351</v>
      </c>
    </row>
    <row r="375" spans="1:13" ht="28.8" x14ac:dyDescent="0.3">
      <c r="A375" s="2">
        <v>436</v>
      </c>
      <c r="B375" s="3" t="s">
        <v>10</v>
      </c>
      <c r="C375" s="3" t="s">
        <v>648</v>
      </c>
      <c r="D375" s="3" t="s">
        <v>510</v>
      </c>
      <c r="E375" s="3" t="s">
        <v>10</v>
      </c>
      <c r="F375" s="3" t="s">
        <v>551</v>
      </c>
      <c r="G375" s="3" t="s">
        <v>552</v>
      </c>
      <c r="H375" s="3" t="s">
        <v>649</v>
      </c>
      <c r="I375" s="3" t="s">
        <v>10</v>
      </c>
      <c r="L375" t="s">
        <v>1351</v>
      </c>
      <c r="M375" t="s">
        <v>1351</v>
      </c>
    </row>
    <row r="376" spans="1:13" ht="28.8" x14ac:dyDescent="0.3">
      <c r="A376" s="2">
        <v>437</v>
      </c>
      <c r="B376" s="3" t="s">
        <v>10</v>
      </c>
      <c r="C376" s="3" t="s">
        <v>650</v>
      </c>
      <c r="D376" s="3" t="s">
        <v>510</v>
      </c>
      <c r="E376" s="3" t="s">
        <v>10</v>
      </c>
      <c r="F376" s="3" t="s">
        <v>651</v>
      </c>
      <c r="G376" s="3" t="s">
        <v>652</v>
      </c>
      <c r="H376" s="3" t="s">
        <v>653</v>
      </c>
      <c r="I376" s="3" t="s">
        <v>10</v>
      </c>
      <c r="L376" t="s">
        <v>1351</v>
      </c>
      <c r="M376" t="s">
        <v>1351</v>
      </c>
    </row>
    <row r="377" spans="1:13" ht="28.8" x14ac:dyDescent="0.3">
      <c r="A377" s="2">
        <v>438</v>
      </c>
      <c r="B377" s="3" t="s">
        <v>10</v>
      </c>
      <c r="C377" s="3" t="s">
        <v>654</v>
      </c>
      <c r="D377" s="3" t="s">
        <v>515</v>
      </c>
      <c r="E377" s="3" t="s">
        <v>10</v>
      </c>
      <c r="F377" s="3" t="s">
        <v>530</v>
      </c>
      <c r="G377" s="3" t="s">
        <v>622</v>
      </c>
      <c r="H377" s="3" t="s">
        <v>655</v>
      </c>
      <c r="I377" s="3" t="s">
        <v>10</v>
      </c>
      <c r="L377" t="s">
        <v>1351</v>
      </c>
      <c r="M377" t="s">
        <v>1351</v>
      </c>
    </row>
    <row r="378" spans="1:13" ht="28.8" x14ac:dyDescent="0.3">
      <c r="A378" s="2">
        <v>439</v>
      </c>
      <c r="B378" s="3" t="s">
        <v>10</v>
      </c>
      <c r="C378" s="3" t="s">
        <v>656</v>
      </c>
      <c r="D378" s="3" t="s">
        <v>510</v>
      </c>
      <c r="E378" s="3" t="s">
        <v>10</v>
      </c>
      <c r="F378" s="3" t="s">
        <v>542</v>
      </c>
      <c r="G378" s="3" t="s">
        <v>543</v>
      </c>
      <c r="H378" s="3" t="s">
        <v>657</v>
      </c>
      <c r="I378" s="3" t="s">
        <v>10</v>
      </c>
      <c r="L378" t="s">
        <v>1351</v>
      </c>
      <c r="M378" t="s">
        <v>1351</v>
      </c>
    </row>
    <row r="379" spans="1:13" ht="28.8" x14ac:dyDescent="0.3">
      <c r="A379" s="2">
        <v>440</v>
      </c>
      <c r="B379" s="3" t="s">
        <v>10</v>
      </c>
      <c r="C379" s="3" t="s">
        <v>658</v>
      </c>
      <c r="D379" s="3" t="s">
        <v>515</v>
      </c>
      <c r="E379" s="3" t="s">
        <v>10</v>
      </c>
      <c r="F379" s="3" t="s">
        <v>516</v>
      </c>
      <c r="G379" s="3" t="s">
        <v>517</v>
      </c>
      <c r="H379" s="3" t="s">
        <v>659</v>
      </c>
      <c r="I379" s="3" t="s">
        <v>660</v>
      </c>
      <c r="L379" t="s">
        <v>1351</v>
      </c>
      <c r="M379" t="s">
        <v>1351</v>
      </c>
    </row>
    <row r="380" spans="1:13" ht="28.8" x14ac:dyDescent="0.3">
      <c r="A380" s="2">
        <v>441</v>
      </c>
      <c r="B380" s="3" t="s">
        <v>10</v>
      </c>
      <c r="C380" s="3" t="s">
        <v>661</v>
      </c>
      <c r="D380" s="3" t="s">
        <v>515</v>
      </c>
      <c r="E380" s="3" t="s">
        <v>10</v>
      </c>
      <c r="F380" s="3" t="s">
        <v>516</v>
      </c>
      <c r="G380" s="3" t="s">
        <v>517</v>
      </c>
      <c r="H380" s="3" t="s">
        <v>659</v>
      </c>
      <c r="I380" s="3" t="s">
        <v>10</v>
      </c>
      <c r="L380" t="s">
        <v>1351</v>
      </c>
      <c r="M380" t="s">
        <v>1351</v>
      </c>
    </row>
    <row r="381" spans="1:13" ht="28.8" x14ac:dyDescent="0.3">
      <c r="A381" s="2">
        <v>442</v>
      </c>
      <c r="B381" s="3" t="s">
        <v>10</v>
      </c>
      <c r="C381" s="3" t="s">
        <v>662</v>
      </c>
      <c r="D381" s="3" t="s">
        <v>510</v>
      </c>
      <c r="E381" s="3" t="s">
        <v>10</v>
      </c>
      <c r="F381" s="3" t="s">
        <v>651</v>
      </c>
      <c r="G381" s="3" t="s">
        <v>652</v>
      </c>
      <c r="H381" s="3" t="s">
        <v>663</v>
      </c>
      <c r="I381" s="3" t="s">
        <v>664</v>
      </c>
      <c r="L381" t="s">
        <v>1351</v>
      </c>
      <c r="M381" t="s">
        <v>1351</v>
      </c>
    </row>
    <row r="382" spans="1:13" ht="28.8" x14ac:dyDescent="0.3">
      <c r="A382" s="2">
        <v>443</v>
      </c>
      <c r="B382" s="3" t="s">
        <v>10</v>
      </c>
      <c r="C382" s="3" t="s">
        <v>665</v>
      </c>
      <c r="D382" s="3" t="s">
        <v>561</v>
      </c>
      <c r="E382" s="3" t="s">
        <v>10</v>
      </c>
      <c r="F382" s="3" t="s">
        <v>605</v>
      </c>
      <c r="G382" s="3" t="s">
        <v>606</v>
      </c>
      <c r="H382" s="3" t="s">
        <v>666</v>
      </c>
      <c r="I382" s="3" t="s">
        <v>10</v>
      </c>
      <c r="L382" t="s">
        <v>1351</v>
      </c>
      <c r="M382" t="s">
        <v>1351</v>
      </c>
    </row>
    <row r="383" spans="1:13" ht="28.8" x14ac:dyDescent="0.3">
      <c r="A383" s="2">
        <v>444</v>
      </c>
      <c r="B383" s="3" t="s">
        <v>10</v>
      </c>
      <c r="C383" s="3" t="s">
        <v>667</v>
      </c>
      <c r="D383" s="3" t="s">
        <v>510</v>
      </c>
      <c r="E383" s="3" t="s">
        <v>10</v>
      </c>
      <c r="F383" s="3" t="s">
        <v>668</v>
      </c>
      <c r="G383" s="3" t="s">
        <v>669</v>
      </c>
      <c r="H383" s="3" t="s">
        <v>670</v>
      </c>
      <c r="I383" s="3" t="s">
        <v>10</v>
      </c>
      <c r="L383" t="s">
        <v>1351</v>
      </c>
      <c r="M383" t="s">
        <v>1351</v>
      </c>
    </row>
    <row r="384" spans="1:13" ht="28.8" x14ac:dyDescent="0.3">
      <c r="A384" s="2">
        <v>445</v>
      </c>
      <c r="B384" s="3" t="s">
        <v>10</v>
      </c>
      <c r="C384" s="3" t="s">
        <v>671</v>
      </c>
      <c r="D384" s="3" t="s">
        <v>614</v>
      </c>
      <c r="E384" s="3" t="s">
        <v>10</v>
      </c>
      <c r="F384" s="3" t="s">
        <v>672</v>
      </c>
      <c r="G384" s="3" t="s">
        <v>673</v>
      </c>
      <c r="H384" s="3" t="s">
        <v>674</v>
      </c>
      <c r="I384" s="3" t="s">
        <v>675</v>
      </c>
      <c r="L384" t="s">
        <v>1351</v>
      </c>
      <c r="M384" t="s">
        <v>1351</v>
      </c>
    </row>
    <row r="385" spans="1:13" ht="43.2" x14ac:dyDescent="0.3">
      <c r="A385" s="2">
        <v>446</v>
      </c>
      <c r="B385" s="3" t="s">
        <v>10</v>
      </c>
      <c r="C385" s="3" t="s">
        <v>676</v>
      </c>
      <c r="D385" s="3" t="s">
        <v>510</v>
      </c>
      <c r="E385" s="3" t="s">
        <v>10</v>
      </c>
      <c r="F385" s="3" t="s">
        <v>651</v>
      </c>
      <c r="G385" s="3" t="s">
        <v>677</v>
      </c>
      <c r="H385" s="3" t="s">
        <v>678</v>
      </c>
      <c r="I385" s="3" t="s">
        <v>10</v>
      </c>
      <c r="L385" t="s">
        <v>1351</v>
      </c>
      <c r="M385" t="s">
        <v>1351</v>
      </c>
    </row>
    <row r="386" spans="1:13" ht="43.2" x14ac:dyDescent="0.3">
      <c r="A386" s="2">
        <v>447</v>
      </c>
      <c r="B386" s="3" t="s">
        <v>10</v>
      </c>
      <c r="C386" s="3" t="s">
        <v>679</v>
      </c>
      <c r="D386" s="3" t="s">
        <v>510</v>
      </c>
      <c r="E386" s="3" t="s">
        <v>10</v>
      </c>
      <c r="F386" s="3" t="s">
        <v>651</v>
      </c>
      <c r="G386" s="3" t="s">
        <v>677</v>
      </c>
      <c r="H386" s="3" t="s">
        <v>680</v>
      </c>
      <c r="I386" s="3" t="s">
        <v>10</v>
      </c>
      <c r="L386" t="s">
        <v>1351</v>
      </c>
      <c r="M386" t="s">
        <v>1351</v>
      </c>
    </row>
    <row r="387" spans="1:13" ht="28.8" x14ac:dyDescent="0.3">
      <c r="A387" s="2">
        <v>448</v>
      </c>
      <c r="B387" s="3" t="s">
        <v>10</v>
      </c>
      <c r="C387" s="3" t="s">
        <v>681</v>
      </c>
      <c r="D387" s="3" t="s">
        <v>510</v>
      </c>
      <c r="E387" s="3" t="s">
        <v>10</v>
      </c>
      <c r="F387" s="3" t="s">
        <v>682</v>
      </c>
      <c r="G387" s="3" t="s">
        <v>683</v>
      </c>
      <c r="H387" s="3" t="s">
        <v>684</v>
      </c>
      <c r="I387" s="3" t="s">
        <v>10</v>
      </c>
      <c r="L387" t="s">
        <v>1351</v>
      </c>
      <c r="M387" t="s">
        <v>1351</v>
      </c>
    </row>
    <row r="388" spans="1:13" ht="28.8" x14ac:dyDescent="0.3">
      <c r="A388" s="2">
        <v>449</v>
      </c>
      <c r="B388" s="3" t="s">
        <v>10</v>
      </c>
      <c r="C388" s="3" t="s">
        <v>685</v>
      </c>
      <c r="D388" s="3" t="s">
        <v>561</v>
      </c>
      <c r="E388" s="3" t="s">
        <v>10</v>
      </c>
      <c r="F388" s="3" t="s">
        <v>605</v>
      </c>
      <c r="G388" s="3" t="s">
        <v>606</v>
      </c>
      <c r="H388" s="3" t="s">
        <v>686</v>
      </c>
      <c r="I388" s="3" t="s">
        <v>10</v>
      </c>
      <c r="L388" t="s">
        <v>1351</v>
      </c>
      <c r="M388" t="s">
        <v>1351</v>
      </c>
    </row>
    <row r="389" spans="1:13" ht="28.8" x14ac:dyDescent="0.3">
      <c r="A389" s="2">
        <v>450</v>
      </c>
      <c r="B389" s="3" t="s">
        <v>10</v>
      </c>
      <c r="C389" s="3" t="s">
        <v>687</v>
      </c>
      <c r="D389" s="3" t="s">
        <v>510</v>
      </c>
      <c r="E389" s="3" t="s">
        <v>10</v>
      </c>
      <c r="F389" s="3" t="s">
        <v>688</v>
      </c>
      <c r="G389" s="3" t="s">
        <v>689</v>
      </c>
      <c r="H389" s="3" t="s">
        <v>690</v>
      </c>
      <c r="I389" s="3" t="s">
        <v>10</v>
      </c>
      <c r="L389" t="s">
        <v>1351</v>
      </c>
      <c r="M389" t="s">
        <v>1351</v>
      </c>
    </row>
    <row r="390" spans="1:13" ht="28.8" x14ac:dyDescent="0.3">
      <c r="A390" s="2">
        <v>451</v>
      </c>
      <c r="B390" s="3" t="s">
        <v>10</v>
      </c>
      <c r="C390" s="3" t="s">
        <v>691</v>
      </c>
      <c r="D390" s="3" t="s">
        <v>692</v>
      </c>
      <c r="E390" s="3" t="s">
        <v>10</v>
      </c>
      <c r="F390" s="3" t="s">
        <v>693</v>
      </c>
      <c r="G390" s="3" t="s">
        <v>694</v>
      </c>
      <c r="H390" s="3" t="s">
        <v>695</v>
      </c>
      <c r="I390" s="3" t="s">
        <v>10</v>
      </c>
      <c r="L390" t="s">
        <v>1351</v>
      </c>
      <c r="M390" t="s">
        <v>1351</v>
      </c>
    </row>
    <row r="391" spans="1:13" ht="28.8" x14ac:dyDescent="0.3">
      <c r="A391" s="2">
        <v>452</v>
      </c>
      <c r="B391" s="3" t="s">
        <v>10</v>
      </c>
      <c r="C391" s="3" t="s">
        <v>696</v>
      </c>
      <c r="D391" s="3" t="s">
        <v>510</v>
      </c>
      <c r="E391" s="3" t="s">
        <v>10</v>
      </c>
      <c r="F391" s="3" t="s">
        <v>697</v>
      </c>
      <c r="G391" s="3" t="s">
        <v>698</v>
      </c>
      <c r="H391" s="3" t="s">
        <v>699</v>
      </c>
      <c r="I391" s="3" t="s">
        <v>10</v>
      </c>
      <c r="L391" t="s">
        <v>1351</v>
      </c>
      <c r="M391" t="s">
        <v>1351</v>
      </c>
    </row>
    <row r="392" spans="1:13" ht="28.8" x14ac:dyDescent="0.3">
      <c r="A392" s="2">
        <v>453</v>
      </c>
      <c r="B392" s="3" t="s">
        <v>10</v>
      </c>
      <c r="C392" s="3" t="s">
        <v>700</v>
      </c>
      <c r="D392" s="3" t="s">
        <v>510</v>
      </c>
      <c r="E392" s="3" t="s">
        <v>10</v>
      </c>
      <c r="F392" s="3" t="s">
        <v>701</v>
      </c>
      <c r="G392" s="3" t="s">
        <v>702</v>
      </c>
      <c r="H392" s="3" t="s">
        <v>703</v>
      </c>
      <c r="I392" s="3" t="s">
        <v>704</v>
      </c>
      <c r="L392" t="s">
        <v>1351</v>
      </c>
      <c r="M392" t="s">
        <v>1351</v>
      </c>
    </row>
    <row r="393" spans="1:13" ht="28.8" x14ac:dyDescent="0.3">
      <c r="A393" s="2">
        <v>454</v>
      </c>
      <c r="B393" s="3" t="s">
        <v>10</v>
      </c>
      <c r="C393" s="3" t="s">
        <v>705</v>
      </c>
      <c r="D393" s="3" t="s">
        <v>510</v>
      </c>
      <c r="E393" s="3" t="s">
        <v>10</v>
      </c>
      <c r="F393" s="3" t="s">
        <v>701</v>
      </c>
      <c r="G393" s="3" t="s">
        <v>702</v>
      </c>
      <c r="H393" s="3" t="s">
        <v>703</v>
      </c>
      <c r="I393" s="3" t="s">
        <v>10</v>
      </c>
      <c r="L393" t="s">
        <v>1351</v>
      </c>
      <c r="M393" t="s">
        <v>1351</v>
      </c>
    </row>
    <row r="394" spans="1:13" ht="28.8" x14ac:dyDescent="0.3">
      <c r="A394" s="2">
        <v>455</v>
      </c>
      <c r="B394" s="3" t="s">
        <v>10</v>
      </c>
      <c r="C394" s="3" t="s">
        <v>706</v>
      </c>
      <c r="D394" s="3" t="s">
        <v>510</v>
      </c>
      <c r="E394" s="3" t="s">
        <v>10</v>
      </c>
      <c r="F394" s="3" t="s">
        <v>570</v>
      </c>
      <c r="G394" s="3" t="s">
        <v>707</v>
      </c>
      <c r="H394" s="3" t="s">
        <v>708</v>
      </c>
      <c r="I394" s="3" t="s">
        <v>10</v>
      </c>
      <c r="L394" t="s">
        <v>1351</v>
      </c>
      <c r="M394" t="s">
        <v>1351</v>
      </c>
    </row>
    <row r="395" spans="1:13" ht="43.2" x14ac:dyDescent="0.3">
      <c r="A395" s="2">
        <v>456</v>
      </c>
      <c r="B395" s="3" t="s">
        <v>10</v>
      </c>
      <c r="C395" s="3" t="s">
        <v>709</v>
      </c>
      <c r="D395" s="3" t="s">
        <v>525</v>
      </c>
      <c r="E395" s="3" t="s">
        <v>10</v>
      </c>
      <c r="F395" s="3" t="s">
        <v>538</v>
      </c>
      <c r="G395" s="3" t="s">
        <v>710</v>
      </c>
      <c r="H395" s="3" t="s">
        <v>711</v>
      </c>
      <c r="I395" s="3" t="s">
        <v>10</v>
      </c>
      <c r="L395" t="s">
        <v>1351</v>
      </c>
      <c r="M395" t="s">
        <v>1351</v>
      </c>
    </row>
    <row r="396" spans="1:13" ht="28.8" x14ac:dyDescent="0.3">
      <c r="A396" s="2">
        <v>457</v>
      </c>
      <c r="B396" s="3" t="s">
        <v>10</v>
      </c>
      <c r="C396" s="3" t="s">
        <v>712</v>
      </c>
      <c r="D396" s="3" t="s">
        <v>515</v>
      </c>
      <c r="E396" s="3" t="s">
        <v>10</v>
      </c>
      <c r="F396" s="3" t="s">
        <v>516</v>
      </c>
      <c r="G396" s="3" t="s">
        <v>517</v>
      </c>
      <c r="H396" s="3" t="s">
        <v>713</v>
      </c>
      <c r="I396" s="3" t="s">
        <v>10</v>
      </c>
      <c r="L396" t="s">
        <v>1351</v>
      </c>
      <c r="M396" t="s">
        <v>1351</v>
      </c>
    </row>
    <row r="397" spans="1:13" ht="43.2" x14ac:dyDescent="0.3">
      <c r="A397" s="2">
        <v>458</v>
      </c>
      <c r="B397" s="3" t="s">
        <v>10</v>
      </c>
      <c r="C397" s="3" t="s">
        <v>714</v>
      </c>
      <c r="D397" s="3" t="s">
        <v>510</v>
      </c>
      <c r="E397" s="3" t="s">
        <v>10</v>
      </c>
      <c r="F397" s="3" t="s">
        <v>651</v>
      </c>
      <c r="G397" s="3" t="s">
        <v>677</v>
      </c>
      <c r="H397" s="3" t="s">
        <v>715</v>
      </c>
      <c r="I397" s="3" t="s">
        <v>10</v>
      </c>
      <c r="L397" t="s">
        <v>1351</v>
      </c>
      <c r="M397" t="s">
        <v>1351</v>
      </c>
    </row>
    <row r="398" spans="1:13" ht="28.8" x14ac:dyDescent="0.3">
      <c r="A398" s="2">
        <v>459</v>
      </c>
      <c r="B398" s="3" t="s">
        <v>10</v>
      </c>
      <c r="C398" s="3" t="s">
        <v>716</v>
      </c>
      <c r="D398" s="3" t="s">
        <v>510</v>
      </c>
      <c r="E398" s="3" t="s">
        <v>10</v>
      </c>
      <c r="F398" s="3" t="s">
        <v>570</v>
      </c>
      <c r="G398" s="3" t="s">
        <v>717</v>
      </c>
      <c r="H398" s="3" t="s">
        <v>718</v>
      </c>
      <c r="I398" s="3" t="s">
        <v>10</v>
      </c>
      <c r="L398" t="s">
        <v>1351</v>
      </c>
      <c r="M398" t="s">
        <v>1351</v>
      </c>
    </row>
    <row r="399" spans="1:13" ht="28.8" x14ac:dyDescent="0.3">
      <c r="A399" s="2">
        <v>460</v>
      </c>
      <c r="B399" s="3" t="s">
        <v>10</v>
      </c>
      <c r="C399" s="3" t="s">
        <v>719</v>
      </c>
      <c r="D399" s="3" t="s">
        <v>595</v>
      </c>
      <c r="E399" s="3" t="s">
        <v>10</v>
      </c>
      <c r="F399" s="3" t="s">
        <v>596</v>
      </c>
      <c r="G399" s="3" t="s">
        <v>597</v>
      </c>
      <c r="H399" s="3" t="s">
        <v>720</v>
      </c>
      <c r="I399" s="3" t="s">
        <v>10</v>
      </c>
      <c r="L399" t="s">
        <v>1351</v>
      </c>
      <c r="M399" t="s">
        <v>1351</v>
      </c>
    </row>
    <row r="400" spans="1:13" ht="28.8" x14ac:dyDescent="0.3">
      <c r="A400" s="2">
        <v>461</v>
      </c>
      <c r="B400" s="3" t="s">
        <v>10</v>
      </c>
      <c r="C400" s="3" t="s">
        <v>721</v>
      </c>
      <c r="D400" s="3" t="s">
        <v>722</v>
      </c>
      <c r="E400" s="3" t="s">
        <v>10</v>
      </c>
      <c r="F400" s="3" t="s">
        <v>723</v>
      </c>
      <c r="G400" s="3" t="s">
        <v>724</v>
      </c>
      <c r="H400" s="3" t="s">
        <v>725</v>
      </c>
      <c r="I400" s="3" t="s">
        <v>10</v>
      </c>
      <c r="L400" t="s">
        <v>1351</v>
      </c>
      <c r="M400" t="s">
        <v>1351</v>
      </c>
    </row>
    <row r="401" spans="1:13" ht="28.8" x14ac:dyDescent="0.3">
      <c r="A401" s="2">
        <v>462</v>
      </c>
      <c r="B401" s="3" t="s">
        <v>10</v>
      </c>
      <c r="C401" s="3" t="s">
        <v>726</v>
      </c>
      <c r="D401" s="3" t="s">
        <v>510</v>
      </c>
      <c r="E401" s="3" t="s">
        <v>10</v>
      </c>
      <c r="F401" s="3" t="s">
        <v>570</v>
      </c>
      <c r="G401" s="3" t="s">
        <v>717</v>
      </c>
      <c r="H401" s="3" t="s">
        <v>727</v>
      </c>
      <c r="I401" s="3" t="s">
        <v>10</v>
      </c>
      <c r="L401" t="s">
        <v>1351</v>
      </c>
      <c r="M401" t="s">
        <v>1351</v>
      </c>
    </row>
    <row r="402" spans="1:13" ht="43.2" x14ac:dyDescent="0.3">
      <c r="A402" s="2">
        <v>463</v>
      </c>
      <c r="B402" s="3" t="s">
        <v>10</v>
      </c>
      <c r="C402" s="3" t="s">
        <v>728</v>
      </c>
      <c r="D402" s="3" t="s">
        <v>600</v>
      </c>
      <c r="E402" s="3" t="s">
        <v>10</v>
      </c>
      <c r="F402" s="3" t="s">
        <v>511</v>
      </c>
      <c r="G402" s="3" t="s">
        <v>729</v>
      </c>
      <c r="H402" s="3" t="s">
        <v>730</v>
      </c>
      <c r="I402" s="3" t="s">
        <v>10</v>
      </c>
      <c r="L402" t="s">
        <v>1351</v>
      </c>
      <c r="M402" t="s">
        <v>1351</v>
      </c>
    </row>
    <row r="403" spans="1:13" ht="43.2" x14ac:dyDescent="0.3">
      <c r="A403" s="2">
        <v>464</v>
      </c>
      <c r="B403" s="3" t="s">
        <v>10</v>
      </c>
      <c r="C403" s="3" t="s">
        <v>731</v>
      </c>
      <c r="D403" s="3" t="s">
        <v>732</v>
      </c>
      <c r="E403" s="3" t="s">
        <v>10</v>
      </c>
      <c r="F403" s="3" t="s">
        <v>733</v>
      </c>
      <c r="G403" s="3" t="s">
        <v>734</v>
      </c>
      <c r="H403" s="3" t="s">
        <v>735</v>
      </c>
      <c r="I403" s="3" t="s">
        <v>10</v>
      </c>
      <c r="L403" t="s">
        <v>1351</v>
      </c>
      <c r="M403" t="s">
        <v>1351</v>
      </c>
    </row>
    <row r="404" spans="1:13" ht="28.8" x14ac:dyDescent="0.3">
      <c r="A404" s="2">
        <v>465</v>
      </c>
      <c r="B404" s="3" t="s">
        <v>10</v>
      </c>
      <c r="C404" s="3" t="s">
        <v>736</v>
      </c>
      <c r="D404" s="3" t="s">
        <v>722</v>
      </c>
      <c r="E404" s="3" t="s">
        <v>10</v>
      </c>
      <c r="F404" s="3" t="s">
        <v>737</v>
      </c>
      <c r="G404" s="3" t="s">
        <v>738</v>
      </c>
      <c r="H404" s="3" t="s">
        <v>739</v>
      </c>
      <c r="I404" s="3" t="s">
        <v>10</v>
      </c>
      <c r="L404" t="s">
        <v>1351</v>
      </c>
      <c r="M404" t="s">
        <v>1351</v>
      </c>
    </row>
    <row r="405" spans="1:13" ht="28.8" x14ac:dyDescent="0.3">
      <c r="A405" s="2">
        <v>466</v>
      </c>
      <c r="B405" s="3" t="s">
        <v>10</v>
      </c>
      <c r="C405" s="3" t="s">
        <v>740</v>
      </c>
      <c r="D405" s="3" t="s">
        <v>515</v>
      </c>
      <c r="E405" s="3" t="s">
        <v>10</v>
      </c>
      <c r="F405" s="3" t="s">
        <v>530</v>
      </c>
      <c r="G405" s="3" t="s">
        <v>531</v>
      </c>
      <c r="H405" s="3" t="s">
        <v>741</v>
      </c>
      <c r="I405" s="3" t="s">
        <v>10</v>
      </c>
      <c r="L405" t="s">
        <v>1351</v>
      </c>
      <c r="M405" t="s">
        <v>1351</v>
      </c>
    </row>
    <row r="406" spans="1:13" ht="28.8" x14ac:dyDescent="0.3">
      <c r="A406" s="2">
        <v>467</v>
      </c>
      <c r="B406" s="3" t="s">
        <v>10</v>
      </c>
      <c r="C406" s="3" t="s">
        <v>742</v>
      </c>
      <c r="D406" s="3" t="s">
        <v>614</v>
      </c>
      <c r="E406" s="3" t="s">
        <v>10</v>
      </c>
      <c r="F406" s="3" t="s">
        <v>672</v>
      </c>
      <c r="G406" s="3" t="s">
        <v>743</v>
      </c>
      <c r="H406" s="3" t="s">
        <v>744</v>
      </c>
      <c r="I406" s="3" t="s">
        <v>10</v>
      </c>
      <c r="L406" t="s">
        <v>1351</v>
      </c>
      <c r="M406" t="s">
        <v>1351</v>
      </c>
    </row>
    <row r="407" spans="1:13" ht="28.8" x14ac:dyDescent="0.3">
      <c r="A407" s="2">
        <v>468</v>
      </c>
      <c r="B407" s="3" t="s">
        <v>10</v>
      </c>
      <c r="C407" s="3" t="s">
        <v>745</v>
      </c>
      <c r="D407" s="3" t="s">
        <v>515</v>
      </c>
      <c r="E407" s="3" t="s">
        <v>10</v>
      </c>
      <c r="F407" s="3" t="s">
        <v>516</v>
      </c>
      <c r="G407" s="3" t="s">
        <v>632</v>
      </c>
      <c r="H407" s="3" t="s">
        <v>746</v>
      </c>
      <c r="I407" s="3" t="s">
        <v>565</v>
      </c>
      <c r="L407" t="s">
        <v>1351</v>
      </c>
      <c r="M407" t="s">
        <v>1351</v>
      </c>
    </row>
    <row r="408" spans="1:13" ht="28.8" x14ac:dyDescent="0.3">
      <c r="A408" s="2">
        <v>469</v>
      </c>
      <c r="B408" s="3" t="s">
        <v>10</v>
      </c>
      <c r="C408" s="3" t="s">
        <v>747</v>
      </c>
      <c r="D408" s="3" t="s">
        <v>515</v>
      </c>
      <c r="E408" s="3" t="s">
        <v>10</v>
      </c>
      <c r="F408" s="3" t="s">
        <v>516</v>
      </c>
      <c r="G408" s="3" t="s">
        <v>632</v>
      </c>
      <c r="H408" s="3" t="s">
        <v>746</v>
      </c>
      <c r="I408" s="3" t="s">
        <v>10</v>
      </c>
      <c r="L408" t="s">
        <v>1351</v>
      </c>
      <c r="M408" t="s">
        <v>1351</v>
      </c>
    </row>
    <row r="409" spans="1:13" ht="28.8" x14ac:dyDescent="0.3">
      <c r="A409" s="2">
        <v>470</v>
      </c>
      <c r="B409" s="3" t="s">
        <v>10</v>
      </c>
      <c r="C409" s="3" t="s">
        <v>748</v>
      </c>
      <c r="D409" s="3" t="s">
        <v>510</v>
      </c>
      <c r="E409" s="3" t="s">
        <v>10</v>
      </c>
      <c r="F409" s="3" t="s">
        <v>511</v>
      </c>
      <c r="G409" s="3" t="s">
        <v>512</v>
      </c>
      <c r="H409" s="3" t="s">
        <v>749</v>
      </c>
      <c r="I409" s="3" t="s">
        <v>10</v>
      </c>
      <c r="L409" t="s">
        <v>1351</v>
      </c>
      <c r="M409" t="s">
        <v>1351</v>
      </c>
    </row>
    <row r="410" spans="1:13" ht="28.8" x14ac:dyDescent="0.3">
      <c r="A410" s="2">
        <v>471</v>
      </c>
      <c r="B410" s="3" t="s">
        <v>10</v>
      </c>
      <c r="C410" s="3" t="s">
        <v>750</v>
      </c>
      <c r="D410" s="3" t="s">
        <v>722</v>
      </c>
      <c r="E410" s="3" t="s">
        <v>10</v>
      </c>
      <c r="F410" s="3" t="s">
        <v>737</v>
      </c>
      <c r="G410" s="3" t="s">
        <v>751</v>
      </c>
      <c r="H410" s="3" t="s">
        <v>752</v>
      </c>
      <c r="I410" s="3" t="s">
        <v>10</v>
      </c>
      <c r="L410" t="s">
        <v>1351</v>
      </c>
      <c r="M410" t="s">
        <v>1351</v>
      </c>
    </row>
    <row r="411" spans="1:13" ht="28.8" x14ac:dyDescent="0.3">
      <c r="A411" s="2">
        <v>472</v>
      </c>
      <c r="B411" s="3" t="s">
        <v>10</v>
      </c>
      <c r="C411" s="3" t="s">
        <v>753</v>
      </c>
      <c r="D411" s="3" t="s">
        <v>692</v>
      </c>
      <c r="E411" s="3" t="s">
        <v>10</v>
      </c>
      <c r="F411" s="3" t="s">
        <v>693</v>
      </c>
      <c r="G411" s="3" t="s">
        <v>754</v>
      </c>
      <c r="H411" s="3" t="s">
        <v>755</v>
      </c>
      <c r="I411" s="3" t="s">
        <v>756</v>
      </c>
      <c r="L411" t="s">
        <v>1351</v>
      </c>
      <c r="M411" t="s">
        <v>1351</v>
      </c>
    </row>
    <row r="412" spans="1:13" ht="28.8" x14ac:dyDescent="0.3">
      <c r="A412" s="2">
        <v>473</v>
      </c>
      <c r="B412" s="3" t="s">
        <v>10</v>
      </c>
      <c r="C412" s="3" t="s">
        <v>757</v>
      </c>
      <c r="D412" s="3" t="s">
        <v>692</v>
      </c>
      <c r="E412" s="3" t="s">
        <v>10</v>
      </c>
      <c r="F412" s="3" t="s">
        <v>693</v>
      </c>
      <c r="G412" s="3" t="s">
        <v>754</v>
      </c>
      <c r="H412" s="3" t="s">
        <v>755</v>
      </c>
      <c r="I412" s="3" t="s">
        <v>10</v>
      </c>
      <c r="L412" t="s">
        <v>1351</v>
      </c>
      <c r="M412" t="s">
        <v>1351</v>
      </c>
    </row>
    <row r="413" spans="1:13" ht="28.8" x14ac:dyDescent="0.3">
      <c r="A413" s="2">
        <v>474</v>
      </c>
      <c r="B413" s="3" t="s">
        <v>10</v>
      </c>
      <c r="C413" s="3" t="s">
        <v>758</v>
      </c>
      <c r="D413" s="3" t="s">
        <v>525</v>
      </c>
      <c r="E413" s="3" t="s">
        <v>10</v>
      </c>
      <c r="F413" s="3" t="s">
        <v>534</v>
      </c>
      <c r="G413" s="3" t="s">
        <v>759</v>
      </c>
      <c r="H413" s="3" t="s">
        <v>760</v>
      </c>
      <c r="I413" s="3" t="s">
        <v>10</v>
      </c>
      <c r="L413" t="s">
        <v>1351</v>
      </c>
      <c r="M413" t="s">
        <v>1351</v>
      </c>
    </row>
    <row r="414" spans="1:13" ht="43.2" x14ac:dyDescent="0.3">
      <c r="A414" s="2">
        <v>475</v>
      </c>
      <c r="B414" s="3" t="s">
        <v>10</v>
      </c>
      <c r="C414" s="3" t="s">
        <v>761</v>
      </c>
      <c r="D414" s="3" t="s">
        <v>732</v>
      </c>
      <c r="E414" s="3" t="s">
        <v>10</v>
      </c>
      <c r="F414" s="3" t="s">
        <v>733</v>
      </c>
      <c r="G414" s="3" t="s">
        <v>734</v>
      </c>
      <c r="H414" s="3" t="s">
        <v>762</v>
      </c>
      <c r="I414" s="3" t="s">
        <v>763</v>
      </c>
      <c r="L414" t="s">
        <v>1351</v>
      </c>
      <c r="M414" t="s">
        <v>1351</v>
      </c>
    </row>
    <row r="415" spans="1:13" ht="28.8" x14ac:dyDescent="0.3">
      <c r="A415" s="2">
        <v>476</v>
      </c>
      <c r="B415" s="3" t="s">
        <v>10</v>
      </c>
      <c r="C415" s="3" t="s">
        <v>764</v>
      </c>
      <c r="D415" s="3" t="s">
        <v>561</v>
      </c>
      <c r="E415" s="3" t="s">
        <v>10</v>
      </c>
      <c r="F415" s="3" t="s">
        <v>765</v>
      </c>
      <c r="G415" s="3" t="s">
        <v>766</v>
      </c>
      <c r="H415" s="3" t="s">
        <v>767</v>
      </c>
      <c r="I415" s="3" t="s">
        <v>768</v>
      </c>
      <c r="L415" t="s">
        <v>1351</v>
      </c>
      <c r="M415" t="s">
        <v>1351</v>
      </c>
    </row>
    <row r="416" spans="1:13" ht="28.8" x14ac:dyDescent="0.3">
      <c r="A416" s="2">
        <v>477</v>
      </c>
      <c r="B416" s="3" t="s">
        <v>10</v>
      </c>
      <c r="C416" s="3" t="s">
        <v>769</v>
      </c>
      <c r="D416" s="3" t="s">
        <v>561</v>
      </c>
      <c r="E416" s="3" t="s">
        <v>10</v>
      </c>
      <c r="F416" s="3" t="s">
        <v>765</v>
      </c>
      <c r="G416" s="3" t="s">
        <v>766</v>
      </c>
      <c r="H416" s="3" t="s">
        <v>767</v>
      </c>
      <c r="I416" s="3" t="s">
        <v>10</v>
      </c>
      <c r="L416" t="s">
        <v>1351</v>
      </c>
      <c r="M416" t="s">
        <v>1351</v>
      </c>
    </row>
    <row r="417" spans="1:13" ht="28.8" x14ac:dyDescent="0.3">
      <c r="A417" s="2">
        <v>478</v>
      </c>
      <c r="B417" s="3" t="s">
        <v>10</v>
      </c>
      <c r="C417" s="3" t="s">
        <v>770</v>
      </c>
      <c r="D417" s="3" t="s">
        <v>510</v>
      </c>
      <c r="E417" s="3" t="s">
        <v>10</v>
      </c>
      <c r="F417" s="3" t="s">
        <v>771</v>
      </c>
      <c r="G417" s="3" t="s">
        <v>772</v>
      </c>
      <c r="H417" s="3" t="s">
        <v>773</v>
      </c>
      <c r="I417" s="3" t="s">
        <v>10</v>
      </c>
      <c r="L417" t="s">
        <v>1351</v>
      </c>
      <c r="M417" t="s">
        <v>1351</v>
      </c>
    </row>
    <row r="418" spans="1:13" ht="28.8" x14ac:dyDescent="0.3">
      <c r="A418" s="2">
        <v>479</v>
      </c>
      <c r="B418" s="3" t="s">
        <v>10</v>
      </c>
      <c r="C418" s="3" t="s">
        <v>774</v>
      </c>
      <c r="D418" s="3" t="s">
        <v>510</v>
      </c>
      <c r="E418" s="3" t="s">
        <v>10</v>
      </c>
      <c r="F418" s="3" t="s">
        <v>771</v>
      </c>
      <c r="G418" s="3" t="s">
        <v>772</v>
      </c>
      <c r="H418" s="3" t="s">
        <v>773</v>
      </c>
      <c r="I418" s="3" t="s">
        <v>775</v>
      </c>
      <c r="L418" t="s">
        <v>1351</v>
      </c>
      <c r="M418" t="s">
        <v>1351</v>
      </c>
    </row>
    <row r="419" spans="1:13" ht="43.2" x14ac:dyDescent="0.3">
      <c r="A419" s="2">
        <v>480</v>
      </c>
      <c r="B419" s="3" t="s">
        <v>10</v>
      </c>
      <c r="C419" s="3" t="s">
        <v>776</v>
      </c>
      <c r="D419" s="3" t="s">
        <v>525</v>
      </c>
      <c r="E419" s="3" t="s">
        <v>10</v>
      </c>
      <c r="F419" s="3" t="s">
        <v>534</v>
      </c>
      <c r="G419" s="3" t="s">
        <v>535</v>
      </c>
      <c r="H419" s="3" t="s">
        <v>777</v>
      </c>
      <c r="I419" s="3" t="s">
        <v>10</v>
      </c>
      <c r="L419" t="s">
        <v>1351</v>
      </c>
      <c r="M419" t="s">
        <v>1351</v>
      </c>
    </row>
    <row r="420" spans="1:13" ht="28.8" x14ac:dyDescent="0.3">
      <c r="A420" s="2">
        <v>481</v>
      </c>
      <c r="B420" s="3" t="s">
        <v>10</v>
      </c>
      <c r="C420" s="3" t="s">
        <v>778</v>
      </c>
      <c r="D420" s="3" t="s">
        <v>722</v>
      </c>
      <c r="E420" s="3" t="s">
        <v>10</v>
      </c>
      <c r="F420" s="3" t="s">
        <v>779</v>
      </c>
      <c r="G420" s="3" t="s">
        <v>780</v>
      </c>
      <c r="H420" s="3" t="s">
        <v>781</v>
      </c>
      <c r="I420" s="3" t="s">
        <v>782</v>
      </c>
      <c r="L420" t="s">
        <v>1351</v>
      </c>
      <c r="M420" t="s">
        <v>1351</v>
      </c>
    </row>
    <row r="421" spans="1:13" ht="28.8" x14ac:dyDescent="0.3">
      <c r="A421" s="2">
        <v>482</v>
      </c>
      <c r="B421" s="3" t="s">
        <v>10</v>
      </c>
      <c r="C421" s="3" t="s">
        <v>783</v>
      </c>
      <c r="D421" s="3" t="s">
        <v>525</v>
      </c>
      <c r="E421" s="3" t="s">
        <v>10</v>
      </c>
      <c r="F421" s="3" t="s">
        <v>591</v>
      </c>
      <c r="G421" s="3" t="s">
        <v>784</v>
      </c>
      <c r="H421" s="3" t="s">
        <v>785</v>
      </c>
      <c r="I421" s="3" t="s">
        <v>10</v>
      </c>
      <c r="J421" s="7"/>
      <c r="L421" s="7" t="s">
        <v>1351</v>
      </c>
      <c r="M421" s="7" t="s">
        <v>1351</v>
      </c>
    </row>
    <row r="422" spans="1:13" ht="28.8" x14ac:dyDescent="0.3">
      <c r="A422" s="2">
        <v>483</v>
      </c>
      <c r="B422" s="3" t="s">
        <v>10</v>
      </c>
      <c r="C422" s="3" t="s">
        <v>786</v>
      </c>
      <c r="D422" s="3" t="s">
        <v>515</v>
      </c>
      <c r="E422" s="3" t="s">
        <v>10</v>
      </c>
      <c r="F422" s="3" t="s">
        <v>530</v>
      </c>
      <c r="G422" s="3" t="s">
        <v>531</v>
      </c>
      <c r="H422" s="3" t="s">
        <v>787</v>
      </c>
      <c r="I422" s="3" t="s">
        <v>788</v>
      </c>
      <c r="J422" s="7"/>
      <c r="L422" s="7" t="s">
        <v>1351</v>
      </c>
      <c r="M422" s="7" t="s">
        <v>1351</v>
      </c>
    </row>
    <row r="423" spans="1:13" ht="28.8" x14ac:dyDescent="0.3">
      <c r="A423" s="2">
        <v>484</v>
      </c>
      <c r="B423" s="3" t="s">
        <v>10</v>
      </c>
      <c r="C423" s="3" t="s">
        <v>789</v>
      </c>
      <c r="D423" s="3" t="s">
        <v>515</v>
      </c>
      <c r="E423" s="3" t="s">
        <v>10</v>
      </c>
      <c r="F423" s="3" t="s">
        <v>530</v>
      </c>
      <c r="G423" s="3" t="s">
        <v>531</v>
      </c>
      <c r="H423" s="3" t="s">
        <v>787</v>
      </c>
      <c r="I423" s="3" t="s">
        <v>790</v>
      </c>
      <c r="J423" s="7"/>
      <c r="L423" s="7" t="s">
        <v>1351</v>
      </c>
      <c r="M423" s="7" t="s">
        <v>1351</v>
      </c>
    </row>
    <row r="424" spans="1:13" ht="28.8" x14ac:dyDescent="0.3">
      <c r="A424" s="2">
        <v>485</v>
      </c>
      <c r="B424" s="3" t="s">
        <v>10</v>
      </c>
      <c r="C424" s="3" t="s">
        <v>791</v>
      </c>
      <c r="D424" s="3" t="s">
        <v>515</v>
      </c>
      <c r="E424" s="3" t="s">
        <v>10</v>
      </c>
      <c r="F424" s="3" t="s">
        <v>530</v>
      </c>
      <c r="G424" s="3" t="s">
        <v>531</v>
      </c>
      <c r="H424" s="3" t="s">
        <v>787</v>
      </c>
      <c r="I424" s="3" t="s">
        <v>792</v>
      </c>
      <c r="J424" s="7"/>
      <c r="L424" s="7" t="s">
        <v>1351</v>
      </c>
      <c r="M424" s="7" t="s">
        <v>1351</v>
      </c>
    </row>
    <row r="425" spans="1:13" ht="28.8" x14ac:dyDescent="0.3">
      <c r="A425" s="2">
        <v>486</v>
      </c>
      <c r="B425" s="3" t="s">
        <v>10</v>
      </c>
      <c r="C425" s="3" t="s">
        <v>793</v>
      </c>
      <c r="D425" s="3" t="s">
        <v>515</v>
      </c>
      <c r="E425" s="3" t="s">
        <v>10</v>
      </c>
      <c r="F425" s="3" t="s">
        <v>530</v>
      </c>
      <c r="G425" s="3" t="s">
        <v>531</v>
      </c>
      <c r="H425" s="3" t="s">
        <v>787</v>
      </c>
      <c r="I425" s="3" t="s">
        <v>794</v>
      </c>
      <c r="J425" s="7"/>
      <c r="L425" s="7" t="s">
        <v>1351</v>
      </c>
      <c r="M425" s="7" t="s">
        <v>1351</v>
      </c>
    </row>
    <row r="426" spans="1:13" ht="28.8" x14ac:dyDescent="0.3">
      <c r="A426" s="2">
        <v>487</v>
      </c>
      <c r="B426" s="3" t="s">
        <v>10</v>
      </c>
      <c r="C426" s="3" t="s">
        <v>795</v>
      </c>
      <c r="D426" s="3" t="s">
        <v>515</v>
      </c>
      <c r="E426" s="3" t="s">
        <v>10</v>
      </c>
      <c r="F426" s="3" t="s">
        <v>530</v>
      </c>
      <c r="G426" s="3" t="s">
        <v>531</v>
      </c>
      <c r="H426" s="3" t="s">
        <v>787</v>
      </c>
      <c r="I426" s="3" t="s">
        <v>796</v>
      </c>
      <c r="J426" s="7"/>
      <c r="L426" s="7" t="s">
        <v>1351</v>
      </c>
      <c r="M426" s="7" t="s">
        <v>1351</v>
      </c>
    </row>
    <row r="427" spans="1:13" ht="28.8" x14ac:dyDescent="0.3">
      <c r="A427" s="2">
        <v>488</v>
      </c>
      <c r="B427" s="3" t="s">
        <v>10</v>
      </c>
      <c r="C427" s="3" t="s">
        <v>797</v>
      </c>
      <c r="D427" s="3" t="s">
        <v>515</v>
      </c>
      <c r="E427" s="3" t="s">
        <v>10</v>
      </c>
      <c r="F427" s="3" t="s">
        <v>530</v>
      </c>
      <c r="G427" s="3" t="s">
        <v>531</v>
      </c>
      <c r="H427" s="3" t="s">
        <v>787</v>
      </c>
      <c r="I427" s="3" t="s">
        <v>798</v>
      </c>
      <c r="J427" s="7"/>
      <c r="L427" s="7" t="s">
        <v>1351</v>
      </c>
      <c r="M427" s="7" t="s">
        <v>1351</v>
      </c>
    </row>
    <row r="428" spans="1:13" ht="28.8" x14ac:dyDescent="0.3">
      <c r="A428" s="2">
        <v>489</v>
      </c>
      <c r="B428" s="3" t="s">
        <v>10</v>
      </c>
      <c r="C428" s="3" t="s">
        <v>799</v>
      </c>
      <c r="D428" s="3" t="s">
        <v>515</v>
      </c>
      <c r="E428" s="3" t="s">
        <v>10</v>
      </c>
      <c r="F428" s="3" t="s">
        <v>530</v>
      </c>
      <c r="G428" s="3" t="s">
        <v>531</v>
      </c>
      <c r="H428" s="3" t="s">
        <v>787</v>
      </c>
      <c r="I428" s="3" t="s">
        <v>800</v>
      </c>
      <c r="J428" s="7"/>
      <c r="L428" s="7" t="s">
        <v>1351</v>
      </c>
      <c r="M428" s="7" t="s">
        <v>1351</v>
      </c>
    </row>
    <row r="429" spans="1:13" ht="28.8" x14ac:dyDescent="0.3">
      <c r="A429" s="2">
        <v>490</v>
      </c>
      <c r="B429" s="3" t="s">
        <v>10</v>
      </c>
      <c r="C429" s="3" t="s">
        <v>801</v>
      </c>
      <c r="D429" s="3" t="s">
        <v>515</v>
      </c>
      <c r="E429" s="3" t="s">
        <v>10</v>
      </c>
      <c r="F429" s="3" t="s">
        <v>530</v>
      </c>
      <c r="G429" s="3" t="s">
        <v>531</v>
      </c>
      <c r="H429" s="3" t="s">
        <v>787</v>
      </c>
      <c r="I429" s="3" t="s">
        <v>802</v>
      </c>
      <c r="J429" s="7"/>
      <c r="L429" s="7" t="s">
        <v>1351</v>
      </c>
      <c r="M429" s="7" t="s">
        <v>1351</v>
      </c>
    </row>
    <row r="430" spans="1:13" ht="28.8" x14ac:dyDescent="0.3">
      <c r="A430" s="2">
        <v>491</v>
      </c>
      <c r="B430" s="3" t="s">
        <v>10</v>
      </c>
      <c r="C430" s="3" t="s">
        <v>803</v>
      </c>
      <c r="D430" s="3" t="s">
        <v>614</v>
      </c>
      <c r="E430" s="3" t="s">
        <v>10</v>
      </c>
      <c r="F430" s="3" t="s">
        <v>804</v>
      </c>
      <c r="G430" s="3" t="s">
        <v>805</v>
      </c>
      <c r="H430" s="3" t="s">
        <v>806</v>
      </c>
      <c r="I430" s="3" t="s">
        <v>10</v>
      </c>
      <c r="J430" s="7"/>
      <c r="L430" s="7" t="s">
        <v>1351</v>
      </c>
      <c r="M430" s="7" t="s">
        <v>1351</v>
      </c>
    </row>
    <row r="431" spans="1:13" ht="28.8" x14ac:dyDescent="0.3">
      <c r="A431" s="2">
        <v>492</v>
      </c>
      <c r="B431" s="3" t="s">
        <v>10</v>
      </c>
      <c r="C431" s="3" t="s">
        <v>807</v>
      </c>
      <c r="D431" s="3" t="s">
        <v>510</v>
      </c>
      <c r="E431" s="3" t="s">
        <v>10</v>
      </c>
      <c r="F431" s="3" t="s">
        <v>570</v>
      </c>
      <c r="G431" s="3" t="s">
        <v>717</v>
      </c>
      <c r="H431" s="3" t="s">
        <v>808</v>
      </c>
      <c r="I431" s="3" t="s">
        <v>10</v>
      </c>
      <c r="J431" s="7"/>
      <c r="L431" s="7" t="s">
        <v>1351</v>
      </c>
      <c r="M431" s="7" t="s">
        <v>1351</v>
      </c>
    </row>
    <row r="432" spans="1:13" ht="28.8" x14ac:dyDescent="0.3">
      <c r="A432" s="2">
        <v>493</v>
      </c>
      <c r="B432" s="3" t="s">
        <v>10</v>
      </c>
      <c r="C432" s="3" t="s">
        <v>809</v>
      </c>
      <c r="D432" s="3" t="s">
        <v>515</v>
      </c>
      <c r="E432" s="3" t="s">
        <v>10</v>
      </c>
      <c r="F432" s="3" t="s">
        <v>516</v>
      </c>
      <c r="G432" s="3" t="s">
        <v>632</v>
      </c>
      <c r="H432" s="3" t="s">
        <v>810</v>
      </c>
      <c r="I432" s="3" t="s">
        <v>10</v>
      </c>
      <c r="J432" s="7"/>
      <c r="L432" s="7" t="s">
        <v>1351</v>
      </c>
      <c r="M432" s="7" t="s">
        <v>1351</v>
      </c>
    </row>
    <row r="433" spans="1:13" ht="28.8" x14ac:dyDescent="0.3">
      <c r="A433" s="2">
        <v>494</v>
      </c>
      <c r="B433" s="3" t="s">
        <v>10</v>
      </c>
      <c r="C433" s="3" t="s">
        <v>811</v>
      </c>
      <c r="D433" s="3" t="s">
        <v>510</v>
      </c>
      <c r="E433" s="3" t="s">
        <v>10</v>
      </c>
      <c r="F433" s="3" t="s">
        <v>551</v>
      </c>
      <c r="G433" s="3" t="s">
        <v>552</v>
      </c>
      <c r="H433" s="3" t="s">
        <v>812</v>
      </c>
      <c r="I433" s="3" t="s">
        <v>10</v>
      </c>
      <c r="J433" s="7"/>
      <c r="L433" s="7" t="s">
        <v>1351</v>
      </c>
      <c r="M433" s="7" t="s">
        <v>1351</v>
      </c>
    </row>
    <row r="434" spans="1:13" ht="28.8" x14ac:dyDescent="0.3">
      <c r="A434" s="2">
        <v>495</v>
      </c>
      <c r="B434" s="3" t="s">
        <v>10</v>
      </c>
      <c r="C434" s="3" t="s">
        <v>813</v>
      </c>
      <c r="D434" s="3" t="s">
        <v>561</v>
      </c>
      <c r="E434" s="3" t="s">
        <v>10</v>
      </c>
      <c r="F434" s="3" t="s">
        <v>605</v>
      </c>
      <c r="G434" s="3" t="s">
        <v>814</v>
      </c>
      <c r="H434" s="3" t="s">
        <v>815</v>
      </c>
      <c r="I434" s="3" t="s">
        <v>10</v>
      </c>
      <c r="J434" s="7"/>
      <c r="L434" s="7" t="s">
        <v>1351</v>
      </c>
      <c r="M434" s="7" t="s">
        <v>1351</v>
      </c>
    </row>
    <row r="435" spans="1:13" ht="28.8" x14ac:dyDescent="0.3">
      <c r="A435" s="2">
        <v>496</v>
      </c>
      <c r="B435" s="3" t="s">
        <v>10</v>
      </c>
      <c r="C435" s="3" t="s">
        <v>816</v>
      </c>
      <c r="D435" s="3" t="s">
        <v>515</v>
      </c>
      <c r="E435" s="3" t="s">
        <v>10</v>
      </c>
      <c r="F435" s="3" t="s">
        <v>817</v>
      </c>
      <c r="G435" s="3" t="s">
        <v>818</v>
      </c>
      <c r="H435" s="3" t="s">
        <v>819</v>
      </c>
      <c r="I435" s="3" t="s">
        <v>10</v>
      </c>
      <c r="J435" s="7"/>
      <c r="L435" s="7" t="s">
        <v>1351</v>
      </c>
      <c r="M435" s="7" t="s">
        <v>1351</v>
      </c>
    </row>
    <row r="436" spans="1:13" ht="28.8" x14ac:dyDescent="0.3">
      <c r="A436" s="2">
        <v>497</v>
      </c>
      <c r="B436" s="3" t="s">
        <v>10</v>
      </c>
      <c r="C436" s="3" t="s">
        <v>820</v>
      </c>
      <c r="D436" s="3" t="s">
        <v>515</v>
      </c>
      <c r="E436" s="3" t="s">
        <v>10</v>
      </c>
      <c r="F436" s="3" t="s">
        <v>516</v>
      </c>
      <c r="G436" s="3" t="s">
        <v>632</v>
      </c>
      <c r="H436" s="3" t="s">
        <v>821</v>
      </c>
      <c r="I436" s="3" t="s">
        <v>822</v>
      </c>
      <c r="J436" s="7"/>
      <c r="L436" s="7" t="s">
        <v>1351</v>
      </c>
      <c r="M436" s="7" t="s">
        <v>1351</v>
      </c>
    </row>
    <row r="437" spans="1:13" ht="28.8" x14ac:dyDescent="0.3">
      <c r="A437" s="2">
        <v>498</v>
      </c>
      <c r="B437" s="3" t="s">
        <v>10</v>
      </c>
      <c r="C437" s="3" t="s">
        <v>823</v>
      </c>
      <c r="D437" s="3" t="s">
        <v>525</v>
      </c>
      <c r="E437" s="3" t="s">
        <v>10</v>
      </c>
      <c r="F437" s="3" t="s">
        <v>538</v>
      </c>
      <c r="G437" s="3" t="s">
        <v>824</v>
      </c>
      <c r="H437" s="3" t="s">
        <v>825</v>
      </c>
      <c r="I437" s="3" t="s">
        <v>10</v>
      </c>
      <c r="J437" s="7"/>
      <c r="L437" s="7" t="s">
        <v>1351</v>
      </c>
      <c r="M437" s="7" t="s">
        <v>1351</v>
      </c>
    </row>
    <row r="438" spans="1:13" ht="43.2" x14ac:dyDescent="0.3">
      <c r="A438" s="2">
        <v>499</v>
      </c>
      <c r="B438" s="3" t="s">
        <v>10</v>
      </c>
      <c r="C438" s="3" t="s">
        <v>826</v>
      </c>
      <c r="D438" s="3" t="s">
        <v>515</v>
      </c>
      <c r="E438" s="3" t="s">
        <v>10</v>
      </c>
      <c r="F438" s="3" t="s">
        <v>577</v>
      </c>
      <c r="G438" s="3" t="s">
        <v>827</v>
      </c>
      <c r="H438" s="3" t="s">
        <v>828</v>
      </c>
      <c r="I438" s="3" t="s">
        <v>10</v>
      </c>
      <c r="J438" s="7"/>
      <c r="L438" s="7" t="s">
        <v>1351</v>
      </c>
      <c r="M438" s="7" t="s">
        <v>1351</v>
      </c>
    </row>
    <row r="439" spans="1:13" ht="28.8" x14ac:dyDescent="0.3">
      <c r="A439" s="2">
        <v>500</v>
      </c>
      <c r="B439" s="3" t="s">
        <v>10</v>
      </c>
      <c r="C439" s="3" t="s">
        <v>829</v>
      </c>
      <c r="D439" s="3" t="s">
        <v>515</v>
      </c>
      <c r="E439" s="3" t="s">
        <v>10</v>
      </c>
      <c r="F439" s="3" t="s">
        <v>530</v>
      </c>
      <c r="G439" s="3" t="s">
        <v>830</v>
      </c>
      <c r="H439" s="3" t="s">
        <v>831</v>
      </c>
      <c r="I439" s="3" t="s">
        <v>832</v>
      </c>
      <c r="J439" s="7"/>
      <c r="L439" s="7" t="s">
        <v>1351</v>
      </c>
      <c r="M439" s="7" t="s">
        <v>1351</v>
      </c>
    </row>
    <row r="440" spans="1:13" ht="28.8" x14ac:dyDescent="0.3">
      <c r="A440" s="2">
        <v>501</v>
      </c>
      <c r="B440" s="3" t="s">
        <v>10</v>
      </c>
      <c r="C440" s="3" t="s">
        <v>833</v>
      </c>
      <c r="D440" s="3" t="s">
        <v>515</v>
      </c>
      <c r="E440" s="3" t="s">
        <v>10</v>
      </c>
      <c r="F440" s="3" t="s">
        <v>530</v>
      </c>
      <c r="G440" s="3" t="s">
        <v>830</v>
      </c>
      <c r="H440" s="3" t="s">
        <v>831</v>
      </c>
      <c r="I440" s="3" t="s">
        <v>10</v>
      </c>
      <c r="J440" s="7"/>
      <c r="L440" s="7" t="s">
        <v>1351</v>
      </c>
      <c r="M440" s="7" t="s">
        <v>1351</v>
      </c>
    </row>
    <row r="441" spans="1:13" ht="28.8" x14ac:dyDescent="0.3">
      <c r="A441" s="2">
        <v>502</v>
      </c>
      <c r="B441" s="3" t="s">
        <v>10</v>
      </c>
      <c r="C441" s="3" t="s">
        <v>834</v>
      </c>
      <c r="D441" s="3" t="s">
        <v>722</v>
      </c>
      <c r="E441" s="3" t="s">
        <v>10</v>
      </c>
      <c r="F441" s="3" t="s">
        <v>723</v>
      </c>
      <c r="G441" s="3" t="s">
        <v>835</v>
      </c>
      <c r="H441" s="3" t="s">
        <v>836</v>
      </c>
      <c r="I441" s="3" t="s">
        <v>10</v>
      </c>
      <c r="J441" s="7"/>
      <c r="L441" s="7" t="s">
        <v>1351</v>
      </c>
      <c r="M441" s="7" t="s">
        <v>1351</v>
      </c>
    </row>
    <row r="442" spans="1:13" ht="28.8" x14ac:dyDescent="0.3">
      <c r="A442" s="2">
        <v>503</v>
      </c>
      <c r="B442" s="3" t="s">
        <v>10</v>
      </c>
      <c r="C442" s="3" t="s">
        <v>837</v>
      </c>
      <c r="D442" s="3" t="s">
        <v>692</v>
      </c>
      <c r="E442" s="3" t="s">
        <v>10</v>
      </c>
      <c r="F442" s="3" t="s">
        <v>693</v>
      </c>
      <c r="G442" s="3" t="s">
        <v>754</v>
      </c>
      <c r="H442" s="3" t="s">
        <v>838</v>
      </c>
      <c r="I442" s="3" t="s">
        <v>10</v>
      </c>
      <c r="J442" s="7"/>
      <c r="L442" s="7" t="s">
        <v>1351</v>
      </c>
      <c r="M442" s="7" t="s">
        <v>1351</v>
      </c>
    </row>
    <row r="443" spans="1:13" ht="28.8" x14ac:dyDescent="0.3">
      <c r="A443" s="2">
        <v>504</v>
      </c>
      <c r="B443" s="3" t="s">
        <v>10</v>
      </c>
      <c r="C443" s="3" t="s">
        <v>839</v>
      </c>
      <c r="D443" s="3" t="s">
        <v>525</v>
      </c>
      <c r="E443" s="3" t="s">
        <v>10</v>
      </c>
      <c r="F443" s="3" t="s">
        <v>538</v>
      </c>
      <c r="G443" s="3" t="s">
        <v>824</v>
      </c>
      <c r="H443" s="3" t="s">
        <v>840</v>
      </c>
      <c r="I443" s="3" t="s">
        <v>841</v>
      </c>
      <c r="J443" s="7"/>
      <c r="L443" s="7" t="s">
        <v>1351</v>
      </c>
      <c r="M443" s="7" t="s">
        <v>1351</v>
      </c>
    </row>
    <row r="444" spans="1:13" ht="28.8" x14ac:dyDescent="0.3">
      <c r="A444" s="2">
        <v>505</v>
      </c>
      <c r="B444" s="3" t="s">
        <v>10</v>
      </c>
      <c r="C444" s="3" t="s">
        <v>842</v>
      </c>
      <c r="D444" s="3" t="s">
        <v>525</v>
      </c>
      <c r="E444" s="3" t="s">
        <v>10</v>
      </c>
      <c r="F444" s="3" t="s">
        <v>538</v>
      </c>
      <c r="G444" s="3" t="s">
        <v>824</v>
      </c>
      <c r="H444" s="3" t="s">
        <v>840</v>
      </c>
      <c r="I444" s="3" t="s">
        <v>10</v>
      </c>
      <c r="J444" s="7"/>
      <c r="L444" s="7" t="s">
        <v>1351</v>
      </c>
      <c r="M444" s="7" t="s">
        <v>1351</v>
      </c>
    </row>
    <row r="445" spans="1:13" ht="28.8" x14ac:dyDescent="0.3">
      <c r="A445" s="2">
        <v>506</v>
      </c>
      <c r="B445" s="3" t="s">
        <v>10</v>
      </c>
      <c r="C445" s="3" t="s">
        <v>843</v>
      </c>
      <c r="D445" s="3" t="s">
        <v>595</v>
      </c>
      <c r="E445" s="3" t="s">
        <v>10</v>
      </c>
      <c r="F445" s="3" t="s">
        <v>596</v>
      </c>
      <c r="G445" s="3" t="s">
        <v>751</v>
      </c>
      <c r="H445" s="3" t="s">
        <v>844</v>
      </c>
      <c r="I445" s="3" t="s">
        <v>10</v>
      </c>
      <c r="J445" s="7"/>
      <c r="L445" s="7" t="s">
        <v>1351</v>
      </c>
      <c r="M445" s="7" t="s">
        <v>1351</v>
      </c>
    </row>
    <row r="446" spans="1:13" ht="28.8" x14ac:dyDescent="0.3">
      <c r="A446" s="2">
        <v>507</v>
      </c>
      <c r="B446" s="3" t="s">
        <v>10</v>
      </c>
      <c r="C446" s="3" t="s">
        <v>845</v>
      </c>
      <c r="D446" s="3" t="s">
        <v>525</v>
      </c>
      <c r="E446" s="3" t="s">
        <v>10</v>
      </c>
      <c r="F446" s="3" t="s">
        <v>534</v>
      </c>
      <c r="G446" s="3" t="s">
        <v>759</v>
      </c>
      <c r="H446" s="3" t="s">
        <v>846</v>
      </c>
      <c r="I446" s="3" t="s">
        <v>10</v>
      </c>
      <c r="J446" s="7"/>
      <c r="L446" s="7" t="s">
        <v>1351</v>
      </c>
      <c r="M446" s="7" t="s">
        <v>1351</v>
      </c>
    </row>
    <row r="447" spans="1:13" ht="28.8" x14ac:dyDescent="0.3">
      <c r="A447" s="2">
        <v>508</v>
      </c>
      <c r="B447" s="3" t="s">
        <v>10</v>
      </c>
      <c r="C447" s="3" t="s">
        <v>847</v>
      </c>
      <c r="D447" s="3" t="s">
        <v>510</v>
      </c>
      <c r="E447" s="3" t="s">
        <v>10</v>
      </c>
      <c r="F447" s="3" t="s">
        <v>511</v>
      </c>
      <c r="G447" s="3" t="s">
        <v>512</v>
      </c>
      <c r="H447" s="3" t="s">
        <v>848</v>
      </c>
      <c r="I447" s="3" t="s">
        <v>10</v>
      </c>
      <c r="J447" s="7"/>
      <c r="L447" s="7" t="s">
        <v>1351</v>
      </c>
      <c r="M447" s="7" t="s">
        <v>1351</v>
      </c>
    </row>
    <row r="448" spans="1:13" ht="43.2" x14ac:dyDescent="0.3">
      <c r="A448" s="2">
        <v>509</v>
      </c>
      <c r="B448" s="3" t="s">
        <v>10</v>
      </c>
      <c r="C448" s="3" t="s">
        <v>849</v>
      </c>
      <c r="D448" s="3" t="s">
        <v>510</v>
      </c>
      <c r="E448" s="3" t="s">
        <v>10</v>
      </c>
      <c r="F448" s="3" t="s">
        <v>570</v>
      </c>
      <c r="G448" s="3" t="s">
        <v>850</v>
      </c>
      <c r="H448" s="3" t="s">
        <v>851</v>
      </c>
      <c r="I448" s="3" t="s">
        <v>10</v>
      </c>
      <c r="J448" s="7"/>
      <c r="L448" s="7" t="s">
        <v>1351</v>
      </c>
      <c r="M448" s="7" t="s">
        <v>1351</v>
      </c>
    </row>
    <row r="449" spans="1:13" ht="28.8" x14ac:dyDescent="0.3">
      <c r="A449" s="2">
        <v>510</v>
      </c>
      <c r="B449" s="3" t="s">
        <v>10</v>
      </c>
      <c r="C449" s="3" t="s">
        <v>852</v>
      </c>
      <c r="D449" s="3" t="s">
        <v>510</v>
      </c>
      <c r="E449" s="3" t="s">
        <v>10</v>
      </c>
      <c r="F449" s="3" t="s">
        <v>853</v>
      </c>
      <c r="G449" s="3" t="s">
        <v>854</v>
      </c>
      <c r="H449" s="3" t="s">
        <v>855</v>
      </c>
      <c r="I449" s="3" t="s">
        <v>856</v>
      </c>
      <c r="J449" s="7"/>
      <c r="L449" s="7" t="s">
        <v>1351</v>
      </c>
      <c r="M449" s="7" t="s">
        <v>1351</v>
      </c>
    </row>
    <row r="450" spans="1:13" ht="28.8" x14ac:dyDescent="0.3">
      <c r="A450" s="2">
        <v>511</v>
      </c>
      <c r="B450" s="3" t="s">
        <v>10</v>
      </c>
      <c r="C450" s="3" t="s">
        <v>857</v>
      </c>
      <c r="D450" s="3" t="s">
        <v>722</v>
      </c>
      <c r="E450" s="3" t="s">
        <v>10</v>
      </c>
      <c r="F450" s="3" t="s">
        <v>858</v>
      </c>
      <c r="G450" s="3" t="s">
        <v>859</v>
      </c>
      <c r="H450" s="3" t="s">
        <v>860</v>
      </c>
      <c r="I450" s="3" t="s">
        <v>10</v>
      </c>
      <c r="J450" s="7"/>
      <c r="L450" s="7" t="s">
        <v>1351</v>
      </c>
      <c r="M450" s="7" t="s">
        <v>1351</v>
      </c>
    </row>
    <row r="451" spans="1:13" ht="43.2" x14ac:dyDescent="0.3">
      <c r="A451" s="2">
        <v>512</v>
      </c>
      <c r="B451" s="3" t="s">
        <v>10</v>
      </c>
      <c r="C451" s="3" t="s">
        <v>861</v>
      </c>
      <c r="D451" s="3" t="s">
        <v>525</v>
      </c>
      <c r="E451" s="3" t="s">
        <v>10</v>
      </c>
      <c r="F451" s="3" t="s">
        <v>534</v>
      </c>
      <c r="G451" s="3" t="s">
        <v>862</v>
      </c>
      <c r="H451" s="3" t="s">
        <v>863</v>
      </c>
      <c r="I451" s="3" t="s">
        <v>864</v>
      </c>
      <c r="J451" s="7"/>
      <c r="L451" s="7" t="s">
        <v>1351</v>
      </c>
      <c r="M451" s="7" t="s">
        <v>1351</v>
      </c>
    </row>
    <row r="452" spans="1:13" ht="43.2" x14ac:dyDescent="0.3">
      <c r="A452" s="2">
        <v>513</v>
      </c>
      <c r="B452" s="3" t="s">
        <v>10</v>
      </c>
      <c r="C452" s="3" t="s">
        <v>865</v>
      </c>
      <c r="D452" s="3" t="s">
        <v>525</v>
      </c>
      <c r="E452" s="3" t="s">
        <v>10</v>
      </c>
      <c r="F452" s="3" t="s">
        <v>534</v>
      </c>
      <c r="G452" s="3" t="s">
        <v>862</v>
      </c>
      <c r="H452" s="3" t="s">
        <v>863</v>
      </c>
      <c r="I452" s="3" t="s">
        <v>10</v>
      </c>
      <c r="J452" s="7"/>
      <c r="L452" s="7" t="s">
        <v>1351</v>
      </c>
      <c r="M452" s="7" t="s">
        <v>1351</v>
      </c>
    </row>
    <row r="453" spans="1:13" ht="28.8" x14ac:dyDescent="0.3">
      <c r="A453" s="2">
        <v>514</v>
      </c>
      <c r="B453" s="3" t="s">
        <v>10</v>
      </c>
      <c r="C453" s="3" t="s">
        <v>866</v>
      </c>
      <c r="D453" s="3" t="s">
        <v>561</v>
      </c>
      <c r="E453" s="3" t="s">
        <v>10</v>
      </c>
      <c r="F453" s="3" t="s">
        <v>605</v>
      </c>
      <c r="G453" s="3" t="s">
        <v>606</v>
      </c>
      <c r="H453" s="3" t="s">
        <v>867</v>
      </c>
      <c r="I453" s="3" t="s">
        <v>10</v>
      </c>
      <c r="J453" s="7"/>
      <c r="L453" s="7" t="s">
        <v>1351</v>
      </c>
      <c r="M453" s="7" t="s">
        <v>1351</v>
      </c>
    </row>
    <row r="454" spans="1:13" ht="28.8" x14ac:dyDescent="0.3">
      <c r="A454" s="2">
        <v>515</v>
      </c>
      <c r="B454" s="3" t="s">
        <v>10</v>
      </c>
      <c r="C454" s="3" t="s">
        <v>868</v>
      </c>
      <c r="D454" s="3" t="s">
        <v>561</v>
      </c>
      <c r="E454" s="3" t="s">
        <v>10</v>
      </c>
      <c r="F454" s="3" t="s">
        <v>605</v>
      </c>
      <c r="G454" s="3" t="s">
        <v>606</v>
      </c>
      <c r="H454" s="3" t="s">
        <v>867</v>
      </c>
      <c r="I454" s="3" t="s">
        <v>869</v>
      </c>
      <c r="J454" s="7"/>
      <c r="L454" s="7" t="s">
        <v>1351</v>
      </c>
      <c r="M454" s="7" t="s">
        <v>1351</v>
      </c>
    </row>
    <row r="455" spans="1:13" ht="28.8" x14ac:dyDescent="0.3">
      <c r="A455" s="2">
        <v>516</v>
      </c>
      <c r="B455" s="3" t="s">
        <v>10</v>
      </c>
      <c r="C455" s="3" t="s">
        <v>870</v>
      </c>
      <c r="D455" s="3" t="s">
        <v>510</v>
      </c>
      <c r="E455" s="3" t="s">
        <v>10</v>
      </c>
      <c r="F455" s="3" t="s">
        <v>701</v>
      </c>
      <c r="G455" s="3" t="s">
        <v>702</v>
      </c>
      <c r="H455" s="3" t="s">
        <v>871</v>
      </c>
      <c r="I455" s="3" t="s">
        <v>10</v>
      </c>
      <c r="J455" s="7"/>
      <c r="L455" s="7" t="s">
        <v>1351</v>
      </c>
      <c r="M455" s="7" t="s">
        <v>1351</v>
      </c>
    </row>
    <row r="456" spans="1:13" ht="43.2" x14ac:dyDescent="0.3">
      <c r="A456" s="2">
        <v>517</v>
      </c>
      <c r="B456" s="3" t="s">
        <v>10</v>
      </c>
      <c r="C456" s="3" t="s">
        <v>872</v>
      </c>
      <c r="D456" s="3" t="s">
        <v>515</v>
      </c>
      <c r="E456" s="3" t="s">
        <v>10</v>
      </c>
      <c r="F456" s="3" t="s">
        <v>873</v>
      </c>
      <c r="G456" s="3" t="s">
        <v>874</v>
      </c>
      <c r="H456" s="3" t="s">
        <v>875</v>
      </c>
      <c r="I456" s="3" t="s">
        <v>10</v>
      </c>
      <c r="J456" s="7"/>
      <c r="L456" s="7" t="s">
        <v>1351</v>
      </c>
      <c r="M456" s="7" t="s">
        <v>1351</v>
      </c>
    </row>
    <row r="457" spans="1:13" ht="28.8" x14ac:dyDescent="0.3">
      <c r="A457" s="2">
        <v>518</v>
      </c>
      <c r="B457" s="3" t="s">
        <v>10</v>
      </c>
      <c r="C457" s="3" t="s">
        <v>876</v>
      </c>
      <c r="D457" s="3" t="s">
        <v>515</v>
      </c>
      <c r="E457" s="3" t="s">
        <v>10</v>
      </c>
      <c r="F457" s="3" t="s">
        <v>530</v>
      </c>
      <c r="G457" s="3" t="s">
        <v>531</v>
      </c>
      <c r="H457" s="3" t="s">
        <v>877</v>
      </c>
      <c r="I457" s="3" t="s">
        <v>878</v>
      </c>
      <c r="J457" s="7"/>
      <c r="L457" s="7" t="s">
        <v>1351</v>
      </c>
      <c r="M457" s="7" t="s">
        <v>1351</v>
      </c>
    </row>
    <row r="458" spans="1:13" ht="43.2" x14ac:dyDescent="0.3">
      <c r="A458" s="2">
        <v>519</v>
      </c>
      <c r="B458" s="3" t="s">
        <v>10</v>
      </c>
      <c r="C458" s="3" t="s">
        <v>879</v>
      </c>
      <c r="D458" s="3" t="s">
        <v>595</v>
      </c>
      <c r="E458" s="3" t="s">
        <v>10</v>
      </c>
      <c r="F458" s="3" t="s">
        <v>596</v>
      </c>
      <c r="G458" s="3" t="s">
        <v>880</v>
      </c>
      <c r="H458" s="3" t="s">
        <v>881</v>
      </c>
      <c r="I458" s="3" t="s">
        <v>10</v>
      </c>
      <c r="J458" s="7"/>
      <c r="L458" s="7" t="s">
        <v>1351</v>
      </c>
      <c r="M458" s="7" t="s">
        <v>1351</v>
      </c>
    </row>
    <row r="459" spans="1:13" ht="43.2" x14ac:dyDescent="0.3">
      <c r="A459" s="2">
        <v>520</v>
      </c>
      <c r="B459" s="3" t="s">
        <v>10</v>
      </c>
      <c r="C459" s="3" t="s">
        <v>882</v>
      </c>
      <c r="D459" s="3" t="s">
        <v>510</v>
      </c>
      <c r="E459" s="3" t="s">
        <v>10</v>
      </c>
      <c r="F459" s="3" t="s">
        <v>651</v>
      </c>
      <c r="G459" s="3" t="s">
        <v>883</v>
      </c>
      <c r="H459" s="3" t="s">
        <v>884</v>
      </c>
      <c r="I459" s="3" t="s">
        <v>10</v>
      </c>
      <c r="J459" s="7"/>
      <c r="L459" s="7" t="s">
        <v>1351</v>
      </c>
      <c r="M459" s="7" t="s">
        <v>1351</v>
      </c>
    </row>
    <row r="460" spans="1:13" ht="28.8" x14ac:dyDescent="0.3">
      <c r="A460" s="2">
        <v>521</v>
      </c>
      <c r="B460" s="3" t="s">
        <v>10</v>
      </c>
      <c r="C460" s="3" t="s">
        <v>885</v>
      </c>
      <c r="D460" s="3" t="s">
        <v>510</v>
      </c>
      <c r="E460" s="3" t="s">
        <v>10</v>
      </c>
      <c r="F460" s="3" t="s">
        <v>688</v>
      </c>
      <c r="G460" s="3" t="s">
        <v>689</v>
      </c>
      <c r="H460" s="3" t="s">
        <v>886</v>
      </c>
      <c r="I460" s="3" t="s">
        <v>887</v>
      </c>
      <c r="J460" s="7"/>
      <c r="L460" s="7" t="s">
        <v>1351</v>
      </c>
      <c r="M460" s="7" t="s">
        <v>1351</v>
      </c>
    </row>
    <row r="461" spans="1:13" ht="28.8" x14ac:dyDescent="0.3">
      <c r="A461" s="2">
        <v>522</v>
      </c>
      <c r="B461" s="3" t="s">
        <v>10</v>
      </c>
      <c r="C461" s="3" t="s">
        <v>888</v>
      </c>
      <c r="D461" s="3" t="s">
        <v>515</v>
      </c>
      <c r="E461" s="3" t="s">
        <v>10</v>
      </c>
      <c r="F461" s="3" t="s">
        <v>530</v>
      </c>
      <c r="G461" s="3" t="s">
        <v>622</v>
      </c>
      <c r="H461" s="3" t="s">
        <v>889</v>
      </c>
      <c r="I461" s="3" t="s">
        <v>890</v>
      </c>
      <c r="J461" s="7"/>
      <c r="L461" s="7" t="s">
        <v>1351</v>
      </c>
      <c r="M461" s="7" t="s">
        <v>1351</v>
      </c>
    </row>
    <row r="462" spans="1:13" ht="28.8" x14ac:dyDescent="0.3">
      <c r="A462" s="2">
        <v>523</v>
      </c>
      <c r="B462" s="3" t="s">
        <v>10</v>
      </c>
      <c r="C462" s="3" t="s">
        <v>891</v>
      </c>
      <c r="D462" s="3" t="s">
        <v>515</v>
      </c>
      <c r="E462" s="3" t="s">
        <v>10</v>
      </c>
      <c r="F462" s="3" t="s">
        <v>530</v>
      </c>
      <c r="G462" s="3" t="s">
        <v>622</v>
      </c>
      <c r="H462" s="3" t="s">
        <v>889</v>
      </c>
      <c r="I462" s="3" t="s">
        <v>892</v>
      </c>
      <c r="J462" s="7"/>
      <c r="L462" s="7" t="s">
        <v>1351</v>
      </c>
      <c r="M462" s="7" t="s">
        <v>1351</v>
      </c>
    </row>
    <row r="463" spans="1:13" ht="28.8" x14ac:dyDescent="0.3">
      <c r="A463" s="2">
        <v>524</v>
      </c>
      <c r="B463" s="3" t="s">
        <v>10</v>
      </c>
      <c r="C463" s="3" t="s">
        <v>893</v>
      </c>
      <c r="D463" s="3" t="s">
        <v>515</v>
      </c>
      <c r="E463" s="3" t="s">
        <v>10</v>
      </c>
      <c r="F463" s="3" t="s">
        <v>530</v>
      </c>
      <c r="G463" s="3" t="s">
        <v>622</v>
      </c>
      <c r="H463" s="3" t="s">
        <v>889</v>
      </c>
      <c r="I463" s="3" t="s">
        <v>894</v>
      </c>
      <c r="J463" s="7"/>
      <c r="L463" s="7" t="s">
        <v>1351</v>
      </c>
      <c r="M463" s="7" t="s">
        <v>1351</v>
      </c>
    </row>
    <row r="464" spans="1:13" ht="28.8" x14ac:dyDescent="0.3">
      <c r="A464" s="2">
        <v>525</v>
      </c>
      <c r="B464" s="3" t="s">
        <v>10</v>
      </c>
      <c r="C464" s="3" t="s">
        <v>895</v>
      </c>
      <c r="D464" s="3" t="s">
        <v>515</v>
      </c>
      <c r="E464" s="3" t="s">
        <v>10</v>
      </c>
      <c r="F464" s="3" t="s">
        <v>530</v>
      </c>
      <c r="G464" s="3" t="s">
        <v>622</v>
      </c>
      <c r="H464" s="3" t="s">
        <v>889</v>
      </c>
      <c r="I464" s="3" t="s">
        <v>10</v>
      </c>
      <c r="J464" s="7"/>
      <c r="L464" s="7" t="s">
        <v>1351</v>
      </c>
      <c r="M464" s="7" t="s">
        <v>1351</v>
      </c>
    </row>
    <row r="465" spans="1:13" ht="28.8" x14ac:dyDescent="0.3">
      <c r="A465" s="2">
        <v>526</v>
      </c>
      <c r="B465" s="3" t="s">
        <v>10</v>
      </c>
      <c r="C465" s="3" t="s">
        <v>896</v>
      </c>
      <c r="D465" s="3" t="s">
        <v>515</v>
      </c>
      <c r="E465" s="3" t="s">
        <v>10</v>
      </c>
      <c r="F465" s="3" t="s">
        <v>530</v>
      </c>
      <c r="G465" s="3" t="s">
        <v>897</v>
      </c>
      <c r="H465" s="3" t="s">
        <v>898</v>
      </c>
      <c r="I465" s="3" t="s">
        <v>10</v>
      </c>
      <c r="J465" s="7"/>
      <c r="L465" s="7" t="s">
        <v>1351</v>
      </c>
      <c r="M465" s="7" t="s">
        <v>1351</v>
      </c>
    </row>
    <row r="466" spans="1:13" ht="28.8" x14ac:dyDescent="0.3">
      <c r="A466" s="2">
        <v>527</v>
      </c>
      <c r="B466" s="3" t="s">
        <v>10</v>
      </c>
      <c r="C466" s="3" t="s">
        <v>899</v>
      </c>
      <c r="D466" s="3" t="s">
        <v>510</v>
      </c>
      <c r="E466" s="3" t="s">
        <v>10</v>
      </c>
      <c r="F466" s="3" t="s">
        <v>570</v>
      </c>
      <c r="G466" s="3" t="s">
        <v>900</v>
      </c>
      <c r="H466" s="3" t="s">
        <v>901</v>
      </c>
      <c r="I466" s="3" t="s">
        <v>10</v>
      </c>
      <c r="J466" s="7"/>
      <c r="L466" s="7" t="s">
        <v>1351</v>
      </c>
      <c r="M466" s="7" t="s">
        <v>1351</v>
      </c>
    </row>
    <row r="467" spans="1:13" ht="43.2" x14ac:dyDescent="0.3">
      <c r="A467" s="2">
        <v>528</v>
      </c>
      <c r="B467" s="3" t="s">
        <v>10</v>
      </c>
      <c r="C467" s="3" t="s">
        <v>902</v>
      </c>
      <c r="D467" s="3" t="s">
        <v>515</v>
      </c>
      <c r="E467" s="3" t="s">
        <v>10</v>
      </c>
      <c r="F467" s="3" t="s">
        <v>577</v>
      </c>
      <c r="G467" s="3" t="s">
        <v>903</v>
      </c>
      <c r="H467" s="3" t="s">
        <v>904</v>
      </c>
      <c r="I467" s="3" t="s">
        <v>905</v>
      </c>
      <c r="J467" s="7"/>
      <c r="L467" s="7" t="s">
        <v>1351</v>
      </c>
      <c r="M467" s="7" t="s">
        <v>1351</v>
      </c>
    </row>
    <row r="468" spans="1:13" ht="28.8" x14ac:dyDescent="0.3">
      <c r="A468" s="2">
        <v>529</v>
      </c>
      <c r="B468" s="3" t="s">
        <v>10</v>
      </c>
      <c r="C468" s="3" t="s">
        <v>906</v>
      </c>
      <c r="D468" s="3" t="s">
        <v>614</v>
      </c>
      <c r="E468" s="3" t="s">
        <v>10</v>
      </c>
      <c r="F468" s="3" t="s">
        <v>615</v>
      </c>
      <c r="G468" s="3" t="s">
        <v>907</v>
      </c>
      <c r="H468" s="3" t="s">
        <v>908</v>
      </c>
      <c r="I468" s="3" t="s">
        <v>909</v>
      </c>
      <c r="J468" s="7"/>
      <c r="L468" s="7" t="s">
        <v>1351</v>
      </c>
      <c r="M468" s="7" t="s">
        <v>1351</v>
      </c>
    </row>
    <row r="469" spans="1:13" ht="28.8" x14ac:dyDescent="0.3">
      <c r="A469" s="2">
        <v>530</v>
      </c>
      <c r="B469" s="3" t="s">
        <v>10</v>
      </c>
      <c r="C469" s="3" t="s">
        <v>910</v>
      </c>
      <c r="D469" s="3" t="s">
        <v>614</v>
      </c>
      <c r="E469" s="3" t="s">
        <v>10</v>
      </c>
      <c r="F469" s="3" t="s">
        <v>615</v>
      </c>
      <c r="G469" s="3" t="s">
        <v>907</v>
      </c>
      <c r="H469" s="3" t="s">
        <v>911</v>
      </c>
      <c r="I469" s="3" t="s">
        <v>10</v>
      </c>
      <c r="J469" s="7"/>
      <c r="L469" s="7" t="s">
        <v>1351</v>
      </c>
      <c r="M469" s="7" t="s">
        <v>1351</v>
      </c>
    </row>
    <row r="470" spans="1:13" ht="28.8" x14ac:dyDescent="0.3">
      <c r="A470" s="2">
        <v>531</v>
      </c>
      <c r="B470" s="3" t="s">
        <v>10</v>
      </c>
      <c r="C470" s="3" t="s">
        <v>912</v>
      </c>
      <c r="D470" s="3" t="s">
        <v>510</v>
      </c>
      <c r="E470" s="3" t="s">
        <v>10</v>
      </c>
      <c r="F470" s="3" t="s">
        <v>682</v>
      </c>
      <c r="G470" s="3" t="s">
        <v>913</v>
      </c>
      <c r="H470" s="3" t="s">
        <v>914</v>
      </c>
      <c r="I470" s="3" t="s">
        <v>10</v>
      </c>
      <c r="J470" s="7"/>
      <c r="L470" s="7" t="s">
        <v>1351</v>
      </c>
      <c r="M470" s="7" t="s">
        <v>1351</v>
      </c>
    </row>
    <row r="471" spans="1:13" ht="43.2" x14ac:dyDescent="0.3">
      <c r="A471" s="2">
        <v>532</v>
      </c>
      <c r="B471" s="3" t="s">
        <v>10</v>
      </c>
      <c r="C471" s="3" t="s">
        <v>915</v>
      </c>
      <c r="D471" s="3" t="s">
        <v>510</v>
      </c>
      <c r="E471" s="3" t="s">
        <v>10</v>
      </c>
      <c r="F471" s="3" t="s">
        <v>641</v>
      </c>
      <c r="G471" s="3" t="s">
        <v>642</v>
      </c>
      <c r="H471" s="3" t="s">
        <v>916</v>
      </c>
      <c r="I471" s="3" t="s">
        <v>10</v>
      </c>
      <c r="J471" s="7"/>
      <c r="L471" s="7" t="s">
        <v>1351</v>
      </c>
      <c r="M471" s="7" t="s">
        <v>1351</v>
      </c>
    </row>
    <row r="472" spans="1:13" ht="28.8" x14ac:dyDescent="0.3">
      <c r="A472" s="2">
        <v>533</v>
      </c>
      <c r="B472" s="3" t="s">
        <v>10</v>
      </c>
      <c r="C472" s="3" t="s">
        <v>917</v>
      </c>
      <c r="D472" s="3" t="s">
        <v>692</v>
      </c>
      <c r="E472" s="3" t="s">
        <v>10</v>
      </c>
      <c r="F472" s="3" t="s">
        <v>693</v>
      </c>
      <c r="G472" s="3" t="s">
        <v>694</v>
      </c>
      <c r="H472" s="3" t="s">
        <v>918</v>
      </c>
      <c r="I472" s="3" t="s">
        <v>10</v>
      </c>
      <c r="J472" s="7"/>
      <c r="L472" s="7" t="s">
        <v>1351</v>
      </c>
      <c r="M472" s="7" t="s">
        <v>1351</v>
      </c>
    </row>
    <row r="473" spans="1:13" ht="28.8" x14ac:dyDescent="0.3">
      <c r="A473" s="2">
        <v>534</v>
      </c>
      <c r="B473" s="3" t="s">
        <v>10</v>
      </c>
      <c r="C473" s="3" t="s">
        <v>919</v>
      </c>
      <c r="D473" s="3" t="s">
        <v>510</v>
      </c>
      <c r="E473" s="3" t="s">
        <v>10</v>
      </c>
      <c r="F473" s="3" t="s">
        <v>682</v>
      </c>
      <c r="G473" s="3" t="s">
        <v>913</v>
      </c>
      <c r="H473" s="3" t="s">
        <v>920</v>
      </c>
      <c r="I473" s="3" t="s">
        <v>10</v>
      </c>
      <c r="J473" s="7"/>
      <c r="L473" s="7" t="s">
        <v>1351</v>
      </c>
      <c r="M473" s="7" t="s">
        <v>1351</v>
      </c>
    </row>
    <row r="474" spans="1:13" ht="28.8" x14ac:dyDescent="0.3">
      <c r="A474" s="2">
        <v>535</v>
      </c>
      <c r="B474" s="3" t="s">
        <v>10</v>
      </c>
      <c r="C474" s="3" t="s">
        <v>921</v>
      </c>
      <c r="D474" s="3" t="s">
        <v>525</v>
      </c>
      <c r="E474" s="3" t="s">
        <v>10</v>
      </c>
      <c r="F474" s="3" t="s">
        <v>534</v>
      </c>
      <c r="G474" s="3" t="s">
        <v>922</v>
      </c>
      <c r="H474" s="3" t="s">
        <v>923</v>
      </c>
      <c r="I474" s="3" t="s">
        <v>10</v>
      </c>
      <c r="J474" s="7"/>
      <c r="L474" s="7" t="s">
        <v>1351</v>
      </c>
      <c r="M474" s="7" t="s">
        <v>1351</v>
      </c>
    </row>
    <row r="475" spans="1:13" ht="28.8" x14ac:dyDescent="0.3">
      <c r="A475" s="2">
        <v>536</v>
      </c>
      <c r="B475" s="3" t="s">
        <v>10</v>
      </c>
      <c r="C475" s="3" t="s">
        <v>924</v>
      </c>
      <c r="D475" s="3" t="s">
        <v>510</v>
      </c>
      <c r="E475" s="3" t="s">
        <v>10</v>
      </c>
      <c r="F475" s="3" t="s">
        <v>925</v>
      </c>
      <c r="G475" s="3" t="s">
        <v>926</v>
      </c>
      <c r="H475" s="3" t="s">
        <v>927</v>
      </c>
      <c r="I475" s="3" t="s">
        <v>10</v>
      </c>
      <c r="J475" s="7"/>
      <c r="L475" s="7" t="s">
        <v>1351</v>
      </c>
      <c r="M475" s="7" t="s">
        <v>1351</v>
      </c>
    </row>
    <row r="476" spans="1:13" ht="28.8" x14ac:dyDescent="0.3">
      <c r="A476" s="2">
        <v>537</v>
      </c>
      <c r="B476" s="3" t="s">
        <v>10</v>
      </c>
      <c r="C476" s="3" t="s">
        <v>928</v>
      </c>
      <c r="D476" s="3" t="s">
        <v>561</v>
      </c>
      <c r="E476" s="3" t="s">
        <v>10</v>
      </c>
      <c r="F476" s="3" t="s">
        <v>765</v>
      </c>
      <c r="G476" s="3" t="s">
        <v>929</v>
      </c>
      <c r="H476" s="3" t="s">
        <v>930</v>
      </c>
      <c r="I476" s="3" t="s">
        <v>10</v>
      </c>
      <c r="J476" s="7"/>
      <c r="L476" s="7" t="s">
        <v>1351</v>
      </c>
      <c r="M476" s="7" t="s">
        <v>1351</v>
      </c>
    </row>
    <row r="477" spans="1:13" ht="28.8" x14ac:dyDescent="0.3">
      <c r="A477" s="2">
        <v>538</v>
      </c>
      <c r="B477" s="3" t="s">
        <v>10</v>
      </c>
      <c r="C477" s="3" t="s">
        <v>931</v>
      </c>
      <c r="D477" s="3" t="s">
        <v>510</v>
      </c>
      <c r="E477" s="3" t="s">
        <v>10</v>
      </c>
      <c r="F477" s="3" t="s">
        <v>542</v>
      </c>
      <c r="G477" s="3" t="s">
        <v>543</v>
      </c>
      <c r="H477" s="3" t="s">
        <v>932</v>
      </c>
      <c r="I477" s="3" t="s">
        <v>10</v>
      </c>
      <c r="J477" s="7"/>
      <c r="L477" s="7" t="s">
        <v>1351</v>
      </c>
      <c r="M477" s="7" t="s">
        <v>1351</v>
      </c>
    </row>
    <row r="478" spans="1:13" ht="28.8" x14ac:dyDescent="0.3">
      <c r="A478" s="2">
        <v>539</v>
      </c>
      <c r="B478" s="3" t="s">
        <v>10</v>
      </c>
      <c r="C478" s="3" t="s">
        <v>933</v>
      </c>
      <c r="D478" s="3" t="s">
        <v>510</v>
      </c>
      <c r="E478" s="3" t="s">
        <v>10</v>
      </c>
      <c r="F478" s="3" t="s">
        <v>925</v>
      </c>
      <c r="G478" s="3" t="s">
        <v>926</v>
      </c>
      <c r="H478" s="3" t="s">
        <v>934</v>
      </c>
      <c r="I478" s="3" t="s">
        <v>10</v>
      </c>
      <c r="J478" s="7"/>
      <c r="L478" s="7" t="s">
        <v>1351</v>
      </c>
      <c r="M478" s="7" t="s">
        <v>1351</v>
      </c>
    </row>
    <row r="479" spans="1:13" ht="28.8" x14ac:dyDescent="0.3">
      <c r="A479" s="2">
        <v>540</v>
      </c>
      <c r="B479" s="3" t="s">
        <v>10</v>
      </c>
      <c r="C479" s="3" t="s">
        <v>935</v>
      </c>
      <c r="D479" s="3" t="s">
        <v>595</v>
      </c>
      <c r="E479" s="3" t="s">
        <v>10</v>
      </c>
      <c r="F479" s="3" t="s">
        <v>596</v>
      </c>
      <c r="G479" s="3" t="s">
        <v>751</v>
      </c>
      <c r="H479" s="3" t="s">
        <v>936</v>
      </c>
      <c r="I479" s="3" t="s">
        <v>10</v>
      </c>
      <c r="J479" s="7"/>
      <c r="L479" s="7" t="s">
        <v>1351</v>
      </c>
      <c r="M479" s="7" t="s">
        <v>1351</v>
      </c>
    </row>
    <row r="480" spans="1:13" ht="28.8" x14ac:dyDescent="0.3">
      <c r="A480" s="2">
        <v>541</v>
      </c>
      <c r="B480" s="3" t="s">
        <v>10</v>
      </c>
      <c r="C480" s="3" t="s">
        <v>937</v>
      </c>
      <c r="D480" s="3" t="s">
        <v>515</v>
      </c>
      <c r="E480" s="3" t="s">
        <v>10</v>
      </c>
      <c r="F480" s="3" t="s">
        <v>530</v>
      </c>
      <c r="G480" s="3" t="s">
        <v>830</v>
      </c>
      <c r="H480" s="3" t="s">
        <v>938</v>
      </c>
      <c r="I480" s="3" t="s">
        <v>939</v>
      </c>
      <c r="J480" s="7"/>
      <c r="L480" s="7" t="s">
        <v>1351</v>
      </c>
      <c r="M480" s="7" t="s">
        <v>1351</v>
      </c>
    </row>
    <row r="481" spans="1:13" ht="28.8" x14ac:dyDescent="0.3">
      <c r="A481" s="2">
        <v>542</v>
      </c>
      <c r="B481" s="3" t="s">
        <v>10</v>
      </c>
      <c r="C481" s="3" t="s">
        <v>940</v>
      </c>
      <c r="D481" s="3" t="s">
        <v>515</v>
      </c>
      <c r="E481" s="3" t="s">
        <v>10</v>
      </c>
      <c r="F481" s="3" t="s">
        <v>530</v>
      </c>
      <c r="G481" s="3" t="s">
        <v>830</v>
      </c>
      <c r="H481" s="3" t="s">
        <v>938</v>
      </c>
      <c r="I481" s="3" t="s">
        <v>941</v>
      </c>
      <c r="J481" s="7"/>
      <c r="L481" s="7" t="s">
        <v>1351</v>
      </c>
      <c r="M481" s="7" t="s">
        <v>1351</v>
      </c>
    </row>
    <row r="482" spans="1:13" ht="43.2" x14ac:dyDescent="0.3">
      <c r="A482" s="2">
        <v>543</v>
      </c>
      <c r="B482" s="3" t="s">
        <v>10</v>
      </c>
      <c r="C482" s="3" t="s">
        <v>942</v>
      </c>
      <c r="D482" s="3" t="s">
        <v>515</v>
      </c>
      <c r="E482" s="3" t="s">
        <v>10</v>
      </c>
      <c r="F482" s="3" t="s">
        <v>577</v>
      </c>
      <c r="G482" s="3" t="s">
        <v>943</v>
      </c>
      <c r="H482" s="3" t="s">
        <v>944</v>
      </c>
      <c r="I482" s="3" t="s">
        <v>10</v>
      </c>
      <c r="J482" s="7"/>
      <c r="L482" s="7" t="s">
        <v>1351</v>
      </c>
      <c r="M482" s="7" t="s">
        <v>1351</v>
      </c>
    </row>
    <row r="483" spans="1:13" ht="43.2" x14ac:dyDescent="0.3">
      <c r="A483" s="2">
        <v>544</v>
      </c>
      <c r="B483" s="3" t="s">
        <v>10</v>
      </c>
      <c r="C483" s="3" t="s">
        <v>945</v>
      </c>
      <c r="D483" s="3" t="s">
        <v>515</v>
      </c>
      <c r="E483" s="3" t="s">
        <v>10</v>
      </c>
      <c r="F483" s="3" t="s">
        <v>530</v>
      </c>
      <c r="G483" s="3" t="s">
        <v>622</v>
      </c>
      <c r="H483" s="3" t="s">
        <v>946</v>
      </c>
      <c r="I483" s="3" t="s">
        <v>947</v>
      </c>
      <c r="J483" s="7"/>
      <c r="L483" s="7" t="s">
        <v>1351</v>
      </c>
      <c r="M483" s="7" t="s">
        <v>1351</v>
      </c>
    </row>
    <row r="484" spans="1:13" ht="28.8" x14ac:dyDescent="0.3">
      <c r="A484" s="2">
        <v>545</v>
      </c>
      <c r="B484" s="3" t="s">
        <v>10</v>
      </c>
      <c r="C484" s="3" t="s">
        <v>948</v>
      </c>
      <c r="D484" s="3" t="s">
        <v>510</v>
      </c>
      <c r="E484" s="3" t="s">
        <v>10</v>
      </c>
      <c r="F484" s="3" t="s">
        <v>949</v>
      </c>
      <c r="G484" s="3" t="s">
        <v>950</v>
      </c>
      <c r="H484" s="3" t="s">
        <v>951</v>
      </c>
      <c r="I484" s="3" t="s">
        <v>10</v>
      </c>
      <c r="J484" s="7"/>
      <c r="L484" s="7" t="s">
        <v>1351</v>
      </c>
      <c r="M484" s="7" t="s">
        <v>1351</v>
      </c>
    </row>
    <row r="485" spans="1:13" ht="28.8" x14ac:dyDescent="0.3">
      <c r="A485" s="2">
        <v>546</v>
      </c>
      <c r="B485" s="3" t="s">
        <v>10</v>
      </c>
      <c r="C485" s="3" t="s">
        <v>952</v>
      </c>
      <c r="D485" s="3" t="s">
        <v>692</v>
      </c>
      <c r="E485" s="3" t="s">
        <v>10</v>
      </c>
      <c r="F485" s="3" t="s">
        <v>693</v>
      </c>
      <c r="G485" s="3" t="s">
        <v>694</v>
      </c>
      <c r="H485" s="3" t="s">
        <v>953</v>
      </c>
      <c r="I485" s="3" t="s">
        <v>10</v>
      </c>
      <c r="J485" s="7"/>
      <c r="L485" s="7" t="s">
        <v>1351</v>
      </c>
      <c r="M485" s="7" t="s">
        <v>1351</v>
      </c>
    </row>
    <row r="486" spans="1:13" ht="28.8" x14ac:dyDescent="0.3">
      <c r="A486" s="2">
        <v>547</v>
      </c>
      <c r="B486" s="3" t="s">
        <v>10</v>
      </c>
      <c r="C486" s="3" t="s">
        <v>954</v>
      </c>
      <c r="D486" s="3" t="s">
        <v>692</v>
      </c>
      <c r="E486" s="3" t="s">
        <v>10</v>
      </c>
      <c r="F486" s="3" t="s">
        <v>693</v>
      </c>
      <c r="G486" s="3" t="s">
        <v>694</v>
      </c>
      <c r="H486" s="3" t="s">
        <v>953</v>
      </c>
      <c r="I486" s="3" t="s">
        <v>955</v>
      </c>
      <c r="J486" s="7"/>
      <c r="L486" s="7" t="s">
        <v>1351</v>
      </c>
      <c r="M486" s="7" t="s">
        <v>1351</v>
      </c>
    </row>
    <row r="487" spans="1:13" ht="28.8" x14ac:dyDescent="0.3">
      <c r="A487" s="2">
        <v>548</v>
      </c>
      <c r="B487" s="3" t="s">
        <v>10</v>
      </c>
      <c r="C487" s="3" t="s">
        <v>956</v>
      </c>
      <c r="D487" s="3" t="s">
        <v>510</v>
      </c>
      <c r="E487" s="3" t="s">
        <v>10</v>
      </c>
      <c r="F487" s="3" t="s">
        <v>551</v>
      </c>
      <c r="G487" s="3" t="s">
        <v>552</v>
      </c>
      <c r="H487" s="3" t="s">
        <v>957</v>
      </c>
      <c r="I487" s="3" t="s">
        <v>10</v>
      </c>
      <c r="J487" s="7"/>
      <c r="L487" s="7" t="s">
        <v>1351</v>
      </c>
      <c r="M487" s="7" t="s">
        <v>1351</v>
      </c>
    </row>
    <row r="488" spans="1:13" ht="28.8" x14ac:dyDescent="0.3">
      <c r="A488" s="2">
        <v>549</v>
      </c>
      <c r="B488" s="3" t="s">
        <v>10</v>
      </c>
      <c r="C488" s="3" t="s">
        <v>958</v>
      </c>
      <c r="D488" s="3" t="s">
        <v>525</v>
      </c>
      <c r="E488" s="3" t="s">
        <v>10</v>
      </c>
      <c r="F488" s="3" t="s">
        <v>538</v>
      </c>
      <c r="G488" s="3" t="s">
        <v>539</v>
      </c>
      <c r="H488" s="3" t="s">
        <v>959</v>
      </c>
      <c r="I488" s="3" t="s">
        <v>10</v>
      </c>
      <c r="J488" s="7"/>
      <c r="L488" s="7" t="s">
        <v>1351</v>
      </c>
      <c r="M488" s="7" t="s">
        <v>1351</v>
      </c>
    </row>
    <row r="489" spans="1:13" x14ac:dyDescent="0.3">
      <c r="A489" s="2">
        <v>550</v>
      </c>
      <c r="B489" s="3" t="s">
        <v>10</v>
      </c>
      <c r="C489" s="3" t="s">
        <v>960</v>
      </c>
      <c r="D489" s="3" t="s">
        <v>961</v>
      </c>
      <c r="E489" s="3" t="s">
        <v>10</v>
      </c>
      <c r="F489" s="3" t="s">
        <v>961</v>
      </c>
      <c r="G489" s="3" t="s">
        <v>961</v>
      </c>
      <c r="H489" s="3" t="s">
        <v>961</v>
      </c>
      <c r="I489" s="3" t="s">
        <v>961</v>
      </c>
      <c r="J489" s="7"/>
      <c r="L489" s="7" t="s">
        <v>1351</v>
      </c>
      <c r="M489" s="7" t="s">
        <v>1351</v>
      </c>
    </row>
    <row r="490" spans="1:13" ht="28.8" x14ac:dyDescent="0.3">
      <c r="A490" s="2">
        <v>557</v>
      </c>
      <c r="B490" s="3" t="s">
        <v>10</v>
      </c>
      <c r="C490" s="3" t="s">
        <v>962</v>
      </c>
      <c r="D490" s="3" t="s">
        <v>510</v>
      </c>
      <c r="E490" s="3" t="s">
        <v>10</v>
      </c>
      <c r="F490" s="3" t="s">
        <v>963</v>
      </c>
      <c r="G490" s="3" t="s">
        <v>961</v>
      </c>
      <c r="H490" s="3" t="s">
        <v>961</v>
      </c>
      <c r="I490" s="3" t="s">
        <v>961</v>
      </c>
      <c r="J490" s="7"/>
      <c r="L490" s="7" t="s">
        <v>1351</v>
      </c>
      <c r="M490" s="7" t="s">
        <v>1351</v>
      </c>
    </row>
    <row r="491" spans="1:13" ht="28.8" x14ac:dyDescent="0.3">
      <c r="A491" s="2">
        <v>559</v>
      </c>
      <c r="B491" s="3" t="s">
        <v>10</v>
      </c>
      <c r="C491" s="3" t="s">
        <v>964</v>
      </c>
      <c r="D491" s="3" t="s">
        <v>515</v>
      </c>
      <c r="E491" s="3" t="s">
        <v>10</v>
      </c>
      <c r="F491" s="3" t="s">
        <v>961</v>
      </c>
      <c r="G491" s="3" t="s">
        <v>961</v>
      </c>
      <c r="H491" s="3" t="s">
        <v>961</v>
      </c>
      <c r="I491" s="3" t="s">
        <v>961</v>
      </c>
      <c r="J491" s="7"/>
      <c r="L491" s="7" t="s">
        <v>1351</v>
      </c>
      <c r="M491" s="7" t="s">
        <v>1351</v>
      </c>
    </row>
    <row r="492" spans="1:13" ht="28.8" x14ac:dyDescent="0.3">
      <c r="A492" s="2">
        <v>564</v>
      </c>
      <c r="B492" s="3" t="s">
        <v>10</v>
      </c>
      <c r="C492" s="3" t="s">
        <v>965</v>
      </c>
      <c r="D492" s="3" t="s">
        <v>966</v>
      </c>
      <c r="E492" s="3" t="s">
        <v>10</v>
      </c>
      <c r="F492" s="3" t="s">
        <v>961</v>
      </c>
      <c r="G492" s="3" t="s">
        <v>961</v>
      </c>
      <c r="H492" s="3" t="s">
        <v>961</v>
      </c>
      <c r="I492" s="3" t="s">
        <v>961</v>
      </c>
      <c r="J492" s="7"/>
      <c r="L492" s="7" t="s">
        <v>1351</v>
      </c>
      <c r="M492" s="7" t="s">
        <v>1351</v>
      </c>
    </row>
    <row r="493" spans="1:13" ht="28.8" x14ac:dyDescent="0.3">
      <c r="A493" s="2">
        <v>565</v>
      </c>
      <c r="B493" s="3" t="s">
        <v>10</v>
      </c>
      <c r="C493" s="3" t="s">
        <v>967</v>
      </c>
      <c r="D493" s="3" t="s">
        <v>595</v>
      </c>
      <c r="E493" s="3" t="s">
        <v>10</v>
      </c>
      <c r="F493" s="3" t="s">
        <v>961</v>
      </c>
      <c r="G493" s="3" t="s">
        <v>961</v>
      </c>
      <c r="H493" s="3" t="s">
        <v>961</v>
      </c>
      <c r="I493" s="3" t="s">
        <v>961</v>
      </c>
      <c r="J493" s="7"/>
      <c r="L493" s="7" t="s">
        <v>1351</v>
      </c>
      <c r="M493" s="7" t="s">
        <v>1351</v>
      </c>
    </row>
    <row r="494" spans="1:13" ht="28.8" x14ac:dyDescent="0.3">
      <c r="A494" s="2">
        <v>566</v>
      </c>
      <c r="B494" s="3" t="s">
        <v>10</v>
      </c>
      <c r="C494" s="3" t="s">
        <v>968</v>
      </c>
      <c r="D494" s="3" t="s">
        <v>969</v>
      </c>
      <c r="E494" s="3" t="s">
        <v>10</v>
      </c>
      <c r="F494" s="3" t="s">
        <v>961</v>
      </c>
      <c r="G494" s="3" t="s">
        <v>961</v>
      </c>
      <c r="H494" s="3" t="s">
        <v>961</v>
      </c>
      <c r="I494" s="3" t="s">
        <v>961</v>
      </c>
      <c r="J494" s="7"/>
      <c r="L494" s="7" t="s">
        <v>1351</v>
      </c>
      <c r="M494" s="7" t="s">
        <v>1351</v>
      </c>
    </row>
    <row r="495" spans="1:13" x14ac:dyDescent="0.3">
      <c r="A495" s="2">
        <v>574</v>
      </c>
      <c r="B495" s="3" t="s">
        <v>10</v>
      </c>
      <c r="C495" s="3" t="s">
        <v>970</v>
      </c>
      <c r="D495" s="3" t="s">
        <v>722</v>
      </c>
      <c r="E495" s="3" t="s">
        <v>10</v>
      </c>
      <c r="F495" s="3" t="s">
        <v>961</v>
      </c>
      <c r="G495" s="3" t="s">
        <v>961</v>
      </c>
      <c r="H495" s="3" t="s">
        <v>961</v>
      </c>
      <c r="I495" s="3" t="s">
        <v>961</v>
      </c>
      <c r="J495" s="7"/>
      <c r="L495" s="7" t="s">
        <v>1351</v>
      </c>
      <c r="M495" s="7" t="s">
        <v>1351</v>
      </c>
    </row>
    <row r="496" spans="1:13" ht="28.8" x14ac:dyDescent="0.3">
      <c r="A496" s="2">
        <v>575</v>
      </c>
      <c r="B496" s="3" t="s">
        <v>10</v>
      </c>
      <c r="C496" s="3" t="s">
        <v>971</v>
      </c>
      <c r="D496" s="3" t="s">
        <v>692</v>
      </c>
      <c r="E496" s="3" t="s">
        <v>10</v>
      </c>
      <c r="F496" s="3" t="s">
        <v>961</v>
      </c>
      <c r="G496" s="3" t="s">
        <v>961</v>
      </c>
      <c r="H496" s="3" t="s">
        <v>961</v>
      </c>
      <c r="I496" s="3" t="s">
        <v>961</v>
      </c>
      <c r="J496" s="7"/>
      <c r="L496" s="7" t="s">
        <v>1351</v>
      </c>
      <c r="M496" s="7" t="s">
        <v>1351</v>
      </c>
    </row>
    <row r="497" spans="1:14" ht="28.8" x14ac:dyDescent="0.3">
      <c r="A497" s="2">
        <v>576</v>
      </c>
      <c r="B497" s="3" t="s">
        <v>10</v>
      </c>
      <c r="C497" s="3" t="s">
        <v>972</v>
      </c>
      <c r="D497" s="3" t="s">
        <v>510</v>
      </c>
      <c r="E497" s="3" t="s">
        <v>10</v>
      </c>
      <c r="F497" s="3" t="s">
        <v>961</v>
      </c>
      <c r="G497" s="3" t="s">
        <v>961</v>
      </c>
      <c r="H497" s="3" t="s">
        <v>961</v>
      </c>
      <c r="I497" s="3" t="s">
        <v>961</v>
      </c>
      <c r="J497" s="7"/>
      <c r="L497" s="7" t="s">
        <v>1351</v>
      </c>
      <c r="M497" s="7" t="s">
        <v>1351</v>
      </c>
    </row>
    <row r="498" spans="1:14" ht="28.8" x14ac:dyDescent="0.3">
      <c r="A498" s="2">
        <v>577</v>
      </c>
      <c r="B498" s="3" t="s">
        <v>10</v>
      </c>
      <c r="C498" s="3" t="s">
        <v>973</v>
      </c>
      <c r="D498" s="3" t="s">
        <v>510</v>
      </c>
      <c r="E498" s="3" t="s">
        <v>10</v>
      </c>
      <c r="F498" s="3" t="s">
        <v>974</v>
      </c>
      <c r="G498" s="3" t="s">
        <v>961</v>
      </c>
      <c r="H498" s="3" t="s">
        <v>961</v>
      </c>
      <c r="I498" s="3" t="s">
        <v>961</v>
      </c>
      <c r="J498" s="7"/>
      <c r="L498" s="7" t="s">
        <v>1351</v>
      </c>
      <c r="M498" s="7" t="s">
        <v>1351</v>
      </c>
    </row>
    <row r="499" spans="1:14" ht="28.8" x14ac:dyDescent="0.3">
      <c r="A499" s="2">
        <v>578</v>
      </c>
      <c r="B499" s="3" t="s">
        <v>10</v>
      </c>
      <c r="C499" s="3" t="s">
        <v>975</v>
      </c>
      <c r="D499" s="3" t="s">
        <v>976</v>
      </c>
      <c r="E499" s="3" t="s">
        <v>10</v>
      </c>
      <c r="F499" s="3" t="s">
        <v>961</v>
      </c>
      <c r="G499" s="3" t="s">
        <v>961</v>
      </c>
      <c r="H499" s="3" t="s">
        <v>961</v>
      </c>
      <c r="I499" s="3" t="s">
        <v>961</v>
      </c>
      <c r="J499" s="7"/>
      <c r="L499" s="7" t="s">
        <v>1351</v>
      </c>
      <c r="M499" s="7" t="s">
        <v>1351</v>
      </c>
    </row>
    <row r="500" spans="1:14" ht="28.8" x14ac:dyDescent="0.3">
      <c r="A500" s="2">
        <v>147</v>
      </c>
      <c r="B500" s="3" t="s">
        <v>10</v>
      </c>
      <c r="C500" s="3" t="s">
        <v>259</v>
      </c>
      <c r="D500" s="3" t="s">
        <v>260</v>
      </c>
      <c r="E500" s="3" t="s">
        <v>261</v>
      </c>
      <c r="F500" s="3" t="s">
        <v>262</v>
      </c>
      <c r="G500" s="3" t="s">
        <v>263</v>
      </c>
      <c r="H500" s="3" t="s">
        <v>264</v>
      </c>
      <c r="I500" s="3" t="s">
        <v>265</v>
      </c>
      <c r="J500" s="4" t="s">
        <v>13</v>
      </c>
      <c r="K500" s="10" t="b">
        <v>0</v>
      </c>
      <c r="L500" s="7" t="s">
        <v>260</v>
      </c>
      <c r="M500" s="7" t="s">
        <v>260</v>
      </c>
      <c r="N500" t="str">
        <f>C500</f>
        <v>Planaria</v>
      </c>
    </row>
    <row r="501" spans="1:14" ht="28.8" x14ac:dyDescent="0.3">
      <c r="A501" s="2">
        <v>219</v>
      </c>
      <c r="B501" s="3" t="s">
        <v>10</v>
      </c>
      <c r="C501" s="3" t="s">
        <v>402</v>
      </c>
      <c r="D501" s="3" t="s">
        <v>17</v>
      </c>
      <c r="E501" s="3" t="s">
        <v>18</v>
      </c>
      <c r="F501" s="3" t="s">
        <v>403</v>
      </c>
      <c r="G501" s="3" t="s">
        <v>10</v>
      </c>
      <c r="H501" s="3" t="s">
        <v>10</v>
      </c>
      <c r="I501" s="3" t="s">
        <v>10</v>
      </c>
      <c r="J501" s="4" t="s">
        <v>13</v>
      </c>
      <c r="K501" s="10" t="b">
        <v>0</v>
      </c>
      <c r="L501" s="7" t="s">
        <v>403</v>
      </c>
      <c r="M501" s="7" t="s">
        <v>18</v>
      </c>
      <c r="N501" t="s">
        <v>403</v>
      </c>
    </row>
    <row r="502" spans="1:14" ht="28.8" x14ac:dyDescent="0.3">
      <c r="A502" s="2">
        <v>243</v>
      </c>
      <c r="B502" s="3" t="s">
        <v>10</v>
      </c>
      <c r="C502" s="3" t="s">
        <v>441</v>
      </c>
      <c r="D502" s="3" t="s">
        <v>17</v>
      </c>
      <c r="E502" s="3" t="s">
        <v>18</v>
      </c>
      <c r="F502" s="3" t="s">
        <v>403</v>
      </c>
      <c r="G502" s="3" t="s">
        <v>10</v>
      </c>
      <c r="H502" s="3" t="s">
        <v>10</v>
      </c>
      <c r="I502" s="3" t="s">
        <v>10</v>
      </c>
      <c r="J502" s="4" t="s">
        <v>21</v>
      </c>
      <c r="K502" s="10" t="b">
        <v>0</v>
      </c>
      <c r="L502" s="7" t="s">
        <v>403</v>
      </c>
      <c r="M502" s="7" t="s">
        <v>18</v>
      </c>
      <c r="N502" t="s">
        <v>403</v>
      </c>
    </row>
    <row r="503" spans="1:14" x14ac:dyDescent="0.3">
      <c r="A503" s="2">
        <v>2</v>
      </c>
      <c r="B503" s="3" t="s">
        <v>10</v>
      </c>
      <c r="C503" s="3" t="s">
        <v>14</v>
      </c>
      <c r="D503" s="3" t="s">
        <v>15</v>
      </c>
      <c r="E503" s="3" t="s">
        <v>10</v>
      </c>
      <c r="F503" s="3" t="s">
        <v>10</v>
      </c>
      <c r="G503" s="3" t="s">
        <v>10</v>
      </c>
      <c r="H503" s="3" t="s">
        <v>10</v>
      </c>
      <c r="I503" s="3" t="s">
        <v>10</v>
      </c>
      <c r="J503" s="3" t="s">
        <v>13</v>
      </c>
      <c r="K503" s="2" t="b">
        <v>0</v>
      </c>
      <c r="L503" t="s">
        <v>15</v>
      </c>
      <c r="M503" t="s">
        <v>15</v>
      </c>
      <c r="N503" t="s">
        <v>1360</v>
      </c>
    </row>
    <row r="504" spans="1:14" ht="28.8" x14ac:dyDescent="0.3">
      <c r="A504" s="2">
        <v>7</v>
      </c>
      <c r="B504" s="3" t="s">
        <v>10</v>
      </c>
      <c r="C504" s="3" t="s">
        <v>28</v>
      </c>
      <c r="D504" s="3" t="s">
        <v>15</v>
      </c>
      <c r="E504" s="3" t="s">
        <v>29</v>
      </c>
      <c r="F504" s="3" t="s">
        <v>30</v>
      </c>
      <c r="G504" s="3" t="s">
        <v>10</v>
      </c>
      <c r="H504" s="3" t="s">
        <v>10</v>
      </c>
      <c r="I504" s="3" t="s">
        <v>10</v>
      </c>
      <c r="J504" s="3" t="s">
        <v>13</v>
      </c>
      <c r="K504" s="2" t="b">
        <v>0</v>
      </c>
      <c r="L504" t="s">
        <v>15</v>
      </c>
      <c r="M504" t="s">
        <v>15</v>
      </c>
      <c r="N504" t="s">
        <v>1360</v>
      </c>
    </row>
    <row r="505" spans="1:14" ht="28.8" x14ac:dyDescent="0.3">
      <c r="A505" s="2">
        <v>88</v>
      </c>
      <c r="B505" s="3" t="s">
        <v>10</v>
      </c>
      <c r="C505" s="3" t="s">
        <v>155</v>
      </c>
      <c r="D505" s="3" t="s">
        <v>15</v>
      </c>
      <c r="E505" s="3" t="s">
        <v>29</v>
      </c>
      <c r="F505" s="3" t="s">
        <v>30</v>
      </c>
      <c r="G505" s="3" t="s">
        <v>156</v>
      </c>
      <c r="H505" s="3" t="s">
        <v>155</v>
      </c>
      <c r="I505" s="3" t="s">
        <v>10</v>
      </c>
      <c r="J505" s="3" t="s">
        <v>13</v>
      </c>
      <c r="K505" s="2" t="b">
        <v>0</v>
      </c>
      <c r="L505" t="s">
        <v>15</v>
      </c>
      <c r="M505" t="s">
        <v>15</v>
      </c>
      <c r="N505" t="s">
        <v>1360</v>
      </c>
    </row>
    <row r="506" spans="1:14" ht="28.8" x14ac:dyDescent="0.3">
      <c r="A506" s="2">
        <v>89</v>
      </c>
      <c r="B506" s="3" t="s">
        <v>10</v>
      </c>
      <c r="C506" s="3" t="s">
        <v>157</v>
      </c>
      <c r="D506" s="3" t="s">
        <v>15</v>
      </c>
      <c r="E506" s="3" t="s">
        <v>29</v>
      </c>
      <c r="F506" s="3" t="s">
        <v>30</v>
      </c>
      <c r="G506" s="3" t="s">
        <v>158</v>
      </c>
      <c r="H506" s="3" t="s">
        <v>159</v>
      </c>
      <c r="I506" s="3" t="s">
        <v>160</v>
      </c>
      <c r="J506" s="3" t="s">
        <v>13</v>
      </c>
      <c r="K506" s="2" t="b">
        <v>0</v>
      </c>
      <c r="L506" t="s">
        <v>15</v>
      </c>
      <c r="M506" t="s">
        <v>15</v>
      </c>
      <c r="N506" t="s">
        <v>1360</v>
      </c>
    </row>
    <row r="507" spans="1:14" ht="28.8" x14ac:dyDescent="0.3">
      <c r="A507" s="2">
        <v>90</v>
      </c>
      <c r="B507" s="3" t="s">
        <v>10</v>
      </c>
      <c r="C507" s="3" t="s">
        <v>161</v>
      </c>
      <c r="D507" s="3" t="s">
        <v>15</v>
      </c>
      <c r="E507" s="3" t="s">
        <v>29</v>
      </c>
      <c r="F507" s="3" t="s">
        <v>30</v>
      </c>
      <c r="G507" s="3" t="s">
        <v>162</v>
      </c>
      <c r="H507" s="3" t="s">
        <v>161</v>
      </c>
      <c r="I507" s="3" t="s">
        <v>10</v>
      </c>
      <c r="J507" s="3" t="s">
        <v>13</v>
      </c>
      <c r="K507" s="2" t="b">
        <v>0</v>
      </c>
      <c r="L507" t="s">
        <v>15</v>
      </c>
      <c r="M507" t="s">
        <v>15</v>
      </c>
      <c r="N507" t="s">
        <v>1360</v>
      </c>
    </row>
    <row r="508" spans="1:14" ht="28.8" x14ac:dyDescent="0.3">
      <c r="A508" s="2">
        <v>91</v>
      </c>
      <c r="B508" s="3" t="s">
        <v>10</v>
      </c>
      <c r="C508" s="3" t="s">
        <v>163</v>
      </c>
      <c r="D508" s="3" t="s">
        <v>15</v>
      </c>
      <c r="E508" s="3" t="s">
        <v>29</v>
      </c>
      <c r="F508" s="3" t="s">
        <v>30</v>
      </c>
      <c r="G508" s="3" t="s">
        <v>158</v>
      </c>
      <c r="H508" s="3" t="s">
        <v>163</v>
      </c>
      <c r="I508" s="3" t="s">
        <v>10</v>
      </c>
      <c r="J508" s="3" t="s">
        <v>13</v>
      </c>
      <c r="K508" s="2" t="b">
        <v>0</v>
      </c>
      <c r="L508" t="s">
        <v>15</v>
      </c>
      <c r="M508" t="s">
        <v>15</v>
      </c>
      <c r="N508" t="s">
        <v>1360</v>
      </c>
    </row>
    <row r="509" spans="1:14" ht="28.8" x14ac:dyDescent="0.3">
      <c r="A509" s="2">
        <v>92</v>
      </c>
      <c r="B509" s="3" t="s">
        <v>10</v>
      </c>
      <c r="C509" s="3" t="s">
        <v>159</v>
      </c>
      <c r="D509" s="3" t="s">
        <v>15</v>
      </c>
      <c r="E509" s="3" t="s">
        <v>29</v>
      </c>
      <c r="F509" s="3" t="s">
        <v>30</v>
      </c>
      <c r="G509" s="3" t="s">
        <v>158</v>
      </c>
      <c r="H509" s="3" t="s">
        <v>159</v>
      </c>
      <c r="I509" s="3" t="s">
        <v>10</v>
      </c>
      <c r="J509" s="3" t="s">
        <v>13</v>
      </c>
      <c r="K509" s="2" t="b">
        <v>0</v>
      </c>
      <c r="L509" t="s">
        <v>15</v>
      </c>
      <c r="M509" t="s">
        <v>15</v>
      </c>
      <c r="N509" t="s">
        <v>1360</v>
      </c>
    </row>
    <row r="510" spans="1:14" ht="28.8" x14ac:dyDescent="0.3">
      <c r="A510" s="2">
        <v>93</v>
      </c>
      <c r="B510" s="3" t="s">
        <v>10</v>
      </c>
      <c r="C510" s="3" t="s">
        <v>164</v>
      </c>
      <c r="D510" s="3" t="s">
        <v>15</v>
      </c>
      <c r="E510" s="3" t="s">
        <v>29</v>
      </c>
      <c r="F510" s="3" t="s">
        <v>30</v>
      </c>
      <c r="G510" s="3" t="s">
        <v>165</v>
      </c>
      <c r="H510" s="3" t="s">
        <v>164</v>
      </c>
      <c r="I510" s="3" t="s">
        <v>10</v>
      </c>
      <c r="J510" s="3" t="s">
        <v>13</v>
      </c>
      <c r="K510" s="2" t="b">
        <v>0</v>
      </c>
      <c r="L510" t="s">
        <v>15</v>
      </c>
      <c r="M510" t="s">
        <v>15</v>
      </c>
      <c r="N510" t="s">
        <v>1360</v>
      </c>
    </row>
    <row r="511" spans="1:14" ht="28.8" x14ac:dyDescent="0.3">
      <c r="A511" s="2">
        <v>249</v>
      </c>
      <c r="B511" s="3" t="s">
        <v>10</v>
      </c>
      <c r="C511" s="3" t="s">
        <v>452</v>
      </c>
      <c r="D511" s="3" t="s">
        <v>15</v>
      </c>
      <c r="E511" s="3" t="s">
        <v>29</v>
      </c>
      <c r="F511" s="3" t="s">
        <v>30</v>
      </c>
      <c r="G511" s="3" t="s">
        <v>162</v>
      </c>
      <c r="H511" s="3" t="s">
        <v>452</v>
      </c>
      <c r="I511" s="3" t="s">
        <v>10</v>
      </c>
      <c r="J511" s="3" t="s">
        <v>13</v>
      </c>
      <c r="K511" s="2" t="b">
        <v>0</v>
      </c>
      <c r="L511" t="s">
        <v>15</v>
      </c>
      <c r="M511" t="s">
        <v>15</v>
      </c>
      <c r="N511" t="s">
        <v>1360</v>
      </c>
    </row>
    <row r="512" spans="1:14" ht="28.8" x14ac:dyDescent="0.3">
      <c r="A512" s="2">
        <v>256</v>
      </c>
      <c r="B512" s="3" t="s">
        <v>10</v>
      </c>
      <c r="C512" s="3" t="s">
        <v>465</v>
      </c>
      <c r="D512" s="3" t="s">
        <v>15</v>
      </c>
      <c r="E512" s="3" t="s">
        <v>466</v>
      </c>
      <c r="F512" s="3" t="s">
        <v>30</v>
      </c>
      <c r="G512" s="3" t="s">
        <v>162</v>
      </c>
      <c r="H512" s="3" t="s">
        <v>465</v>
      </c>
      <c r="I512" s="3" t="s">
        <v>10</v>
      </c>
      <c r="J512" s="3" t="s">
        <v>13</v>
      </c>
      <c r="K512" s="2" t="b">
        <v>0</v>
      </c>
      <c r="L512" t="s">
        <v>15</v>
      </c>
      <c r="M512" t="s">
        <v>15</v>
      </c>
      <c r="N512" t="s">
        <v>1360</v>
      </c>
    </row>
    <row r="513" spans="1:14" ht="28.8" x14ac:dyDescent="0.3">
      <c r="A513" s="2">
        <v>264</v>
      </c>
      <c r="B513" s="3" t="s">
        <v>10</v>
      </c>
      <c r="C513" s="3" t="s">
        <v>476</v>
      </c>
      <c r="D513" s="3" t="s">
        <v>15</v>
      </c>
      <c r="E513" s="3" t="s">
        <v>466</v>
      </c>
      <c r="F513" s="3" t="s">
        <v>30</v>
      </c>
      <c r="G513" s="3" t="s">
        <v>162</v>
      </c>
      <c r="H513" s="3" t="s">
        <v>476</v>
      </c>
      <c r="I513" s="3" t="s">
        <v>10</v>
      </c>
      <c r="J513" s="3" t="s">
        <v>13</v>
      </c>
      <c r="K513" s="2" t="b">
        <v>0</v>
      </c>
      <c r="L513" t="s">
        <v>15</v>
      </c>
      <c r="M513" t="s">
        <v>15</v>
      </c>
      <c r="N513" t="s">
        <v>1360</v>
      </c>
    </row>
    <row r="514" spans="1:14" x14ac:dyDescent="0.3">
      <c r="A514" s="2">
        <v>800</v>
      </c>
      <c r="B514" s="3" t="s">
        <v>977</v>
      </c>
      <c r="C514" s="3" t="s">
        <v>978</v>
      </c>
      <c r="D514" s="3" t="s">
        <v>25</v>
      </c>
      <c r="E514" s="3" t="s">
        <v>10</v>
      </c>
      <c r="F514" s="3" t="s">
        <v>10</v>
      </c>
      <c r="G514" s="3" t="s">
        <v>10</v>
      </c>
      <c r="H514" s="3" t="s">
        <v>10</v>
      </c>
      <c r="I514" s="3" t="s">
        <v>10</v>
      </c>
      <c r="J514" s="9" t="s">
        <v>21</v>
      </c>
      <c r="K514" s="9"/>
      <c r="L514" t="s">
        <v>1352</v>
      </c>
      <c r="M514" t="s">
        <v>1347</v>
      </c>
      <c r="N514" t="s">
        <v>1353</v>
      </c>
    </row>
    <row r="515" spans="1:14" ht="28.8" x14ac:dyDescent="0.3">
      <c r="A515" s="2">
        <v>182</v>
      </c>
      <c r="B515" s="3" t="s">
        <v>10</v>
      </c>
      <c r="C515" s="3" t="s">
        <v>329</v>
      </c>
      <c r="D515" s="3" t="s">
        <v>17</v>
      </c>
      <c r="E515" s="3" t="s">
        <v>44</v>
      </c>
      <c r="F515" s="3" t="s">
        <v>330</v>
      </c>
      <c r="G515" s="3" t="s">
        <v>10</v>
      </c>
      <c r="H515" s="3" t="s">
        <v>10</v>
      </c>
      <c r="I515" s="3" t="s">
        <v>10</v>
      </c>
      <c r="J515" s="3" t="s">
        <v>13</v>
      </c>
      <c r="K515" s="2" t="b">
        <v>1</v>
      </c>
      <c r="L515" t="s">
        <v>330</v>
      </c>
      <c r="M515" t="s">
        <v>18</v>
      </c>
      <c r="N515" t="str">
        <f>C515</f>
        <v>Tanaid</v>
      </c>
    </row>
    <row r="516" spans="1:14" ht="28.8" x14ac:dyDescent="0.3">
      <c r="A516" s="2">
        <v>132</v>
      </c>
      <c r="B516" s="3" t="s">
        <v>10</v>
      </c>
      <c r="C516" s="3" t="s">
        <v>220</v>
      </c>
      <c r="D516" s="3" t="s">
        <v>17</v>
      </c>
      <c r="E516" s="3" t="s">
        <v>18</v>
      </c>
      <c r="F516" s="3" t="s">
        <v>221</v>
      </c>
      <c r="G516" s="3" t="s">
        <v>10</v>
      </c>
      <c r="H516" s="3" t="s">
        <v>10</v>
      </c>
      <c r="I516" s="3" t="s">
        <v>10</v>
      </c>
      <c r="J516" s="3" t="s">
        <v>13</v>
      </c>
      <c r="K516" s="2" t="b">
        <v>1</v>
      </c>
      <c r="L516" t="s">
        <v>221</v>
      </c>
      <c r="M516" t="s">
        <v>18</v>
      </c>
      <c r="N516" t="str">
        <f t="shared" ref="N516:N530" si="14">C516</f>
        <v>Thrips</v>
      </c>
    </row>
    <row r="517" spans="1:14" ht="28.8" x14ac:dyDescent="0.3">
      <c r="A517" s="2">
        <v>133</v>
      </c>
      <c r="B517" s="3" t="s">
        <v>10</v>
      </c>
      <c r="C517" s="3" t="s">
        <v>222</v>
      </c>
      <c r="D517" s="3" t="s">
        <v>17</v>
      </c>
      <c r="E517" s="3" t="s">
        <v>18</v>
      </c>
      <c r="F517" s="3" t="s">
        <v>223</v>
      </c>
      <c r="G517" s="3" t="s">
        <v>224</v>
      </c>
      <c r="H517" s="3" t="s">
        <v>10</v>
      </c>
      <c r="I517" s="3" t="s">
        <v>10</v>
      </c>
      <c r="J517" s="3" t="s">
        <v>21</v>
      </c>
      <c r="K517" s="2" t="b">
        <v>1</v>
      </c>
      <c r="L517" t="s">
        <v>223</v>
      </c>
      <c r="M517" t="s">
        <v>18</v>
      </c>
      <c r="N517" t="s">
        <v>224</v>
      </c>
    </row>
    <row r="518" spans="1:14" ht="28.8" x14ac:dyDescent="0.3">
      <c r="A518" s="2">
        <v>134</v>
      </c>
      <c r="B518" s="3" t="s">
        <v>10</v>
      </c>
      <c r="C518" s="3" t="s">
        <v>225</v>
      </c>
      <c r="D518" s="3" t="s">
        <v>17</v>
      </c>
      <c r="E518" s="3" t="s">
        <v>18</v>
      </c>
      <c r="F518" s="3" t="s">
        <v>223</v>
      </c>
      <c r="G518" s="3" t="s">
        <v>10</v>
      </c>
      <c r="H518" s="3" t="s">
        <v>10</v>
      </c>
      <c r="I518" s="3" t="s">
        <v>10</v>
      </c>
      <c r="J518" s="3" t="s">
        <v>21</v>
      </c>
      <c r="K518" s="2" t="b">
        <v>1</v>
      </c>
      <c r="L518" t="s">
        <v>223</v>
      </c>
      <c r="M518" t="s">
        <v>18</v>
      </c>
      <c r="N518" t="s">
        <v>1376</v>
      </c>
    </row>
    <row r="519" spans="1:14" ht="28.8" x14ac:dyDescent="0.3">
      <c r="A519" s="2">
        <v>190</v>
      </c>
      <c r="B519" s="3" t="s">
        <v>10</v>
      </c>
      <c r="C519" s="3" t="s">
        <v>348</v>
      </c>
      <c r="D519" s="3" t="s">
        <v>17</v>
      </c>
      <c r="E519" s="3" t="s">
        <v>18</v>
      </c>
      <c r="F519" s="3" t="s">
        <v>223</v>
      </c>
      <c r="G519" s="3" t="s">
        <v>224</v>
      </c>
      <c r="H519" s="3" t="s">
        <v>10</v>
      </c>
      <c r="I519" s="3" t="s">
        <v>10</v>
      </c>
      <c r="J519" s="3" t="s">
        <v>13</v>
      </c>
      <c r="K519" s="2" t="b">
        <v>1</v>
      </c>
      <c r="L519" t="s">
        <v>223</v>
      </c>
      <c r="M519" t="s">
        <v>18</v>
      </c>
      <c r="N519" t="s">
        <v>224</v>
      </c>
    </row>
    <row r="520" spans="1:14" ht="28.8" x14ac:dyDescent="0.3">
      <c r="A520" s="2">
        <v>198</v>
      </c>
      <c r="B520" s="3" t="s">
        <v>10</v>
      </c>
      <c r="C520" s="3" t="s">
        <v>360</v>
      </c>
      <c r="D520" s="3" t="s">
        <v>17</v>
      </c>
      <c r="E520" s="3" t="s">
        <v>18</v>
      </c>
      <c r="F520" s="3" t="s">
        <v>223</v>
      </c>
      <c r="G520" s="3" t="s">
        <v>361</v>
      </c>
      <c r="H520" s="3" t="s">
        <v>10</v>
      </c>
      <c r="I520" s="3" t="s">
        <v>10</v>
      </c>
      <c r="J520" s="3" t="s">
        <v>21</v>
      </c>
      <c r="K520" s="2" t="b">
        <v>1</v>
      </c>
      <c r="L520" t="s">
        <v>223</v>
      </c>
      <c r="M520" t="s">
        <v>18</v>
      </c>
      <c r="N520" t="str">
        <f t="shared" si="14"/>
        <v>Polycentripodidae larvae</v>
      </c>
    </row>
    <row r="521" spans="1:14" ht="28.8" x14ac:dyDescent="0.3">
      <c r="A521" s="2">
        <v>236</v>
      </c>
      <c r="B521" s="3" t="s">
        <v>10</v>
      </c>
      <c r="C521" s="3" t="s">
        <v>429</v>
      </c>
      <c r="D521" s="3" t="s">
        <v>17</v>
      </c>
      <c r="E521" s="3" t="s">
        <v>18</v>
      </c>
      <c r="F521" s="3" t="s">
        <v>223</v>
      </c>
      <c r="G521" s="3" t="s">
        <v>10</v>
      </c>
      <c r="H521" s="3" t="s">
        <v>10</v>
      </c>
      <c r="I521" s="3" t="s">
        <v>10</v>
      </c>
      <c r="J521" s="3" t="s">
        <v>13</v>
      </c>
      <c r="K521" s="2" t="b">
        <v>0</v>
      </c>
      <c r="L521" t="s">
        <v>223</v>
      </c>
      <c r="M521" t="s">
        <v>18</v>
      </c>
      <c r="N521" t="s">
        <v>1376</v>
      </c>
    </row>
    <row r="522" spans="1:14" x14ac:dyDescent="0.3">
      <c r="A522" s="2">
        <v>9999</v>
      </c>
      <c r="B522" s="3" t="s">
        <v>1298</v>
      </c>
      <c r="C522" s="3" t="s">
        <v>1299</v>
      </c>
      <c r="D522" s="3" t="s">
        <v>10</v>
      </c>
      <c r="E522" s="3" t="s">
        <v>10</v>
      </c>
      <c r="F522" s="3" t="s">
        <v>10</v>
      </c>
      <c r="G522" s="3" t="s">
        <v>10</v>
      </c>
      <c r="H522" s="3" t="s">
        <v>10</v>
      </c>
      <c r="I522" s="3" t="s">
        <v>10</v>
      </c>
      <c r="J522" s="3"/>
      <c r="K522" s="2" t="b">
        <v>0</v>
      </c>
      <c r="N522" t="str">
        <f t="shared" si="14"/>
        <v>No Catch</v>
      </c>
    </row>
    <row r="523" spans="1:14" ht="28.8" x14ac:dyDescent="0.3">
      <c r="A523" s="2">
        <v>10021</v>
      </c>
      <c r="B523" s="3" t="s">
        <v>10</v>
      </c>
      <c r="C523" s="3" t="s">
        <v>1335</v>
      </c>
      <c r="D523" s="3" t="s">
        <v>17</v>
      </c>
      <c r="E523" s="3" t="s">
        <v>18</v>
      </c>
      <c r="F523" s="3" t="s">
        <v>205</v>
      </c>
      <c r="G523" s="3" t="s">
        <v>430</v>
      </c>
      <c r="H523" s="3" t="s">
        <v>10</v>
      </c>
      <c r="I523" s="3" t="s">
        <v>10</v>
      </c>
      <c r="J523" s="3" t="s">
        <v>21</v>
      </c>
      <c r="K523" s="2" t="b">
        <v>0</v>
      </c>
      <c r="L523" t="s">
        <v>205</v>
      </c>
      <c r="M523" t="s">
        <v>18</v>
      </c>
      <c r="N523" t="str">
        <f t="shared" si="14"/>
        <v>Psyllidae Larvae</v>
      </c>
    </row>
    <row r="524" spans="1:14" ht="28.8" x14ac:dyDescent="0.3">
      <c r="A524" s="2">
        <v>10022</v>
      </c>
      <c r="B524" s="3" t="s">
        <v>10</v>
      </c>
      <c r="C524" s="3" t="s">
        <v>1336</v>
      </c>
      <c r="D524" s="3" t="s">
        <v>17</v>
      </c>
      <c r="E524" s="3" t="s">
        <v>18</v>
      </c>
      <c r="F524" s="3" t="s">
        <v>195</v>
      </c>
      <c r="G524" s="3" t="s">
        <v>1337</v>
      </c>
      <c r="H524" s="3" t="s">
        <v>10</v>
      </c>
      <c r="I524" s="3" t="s">
        <v>10</v>
      </c>
      <c r="J524" s="3" t="s">
        <v>13</v>
      </c>
      <c r="K524" s="2" t="b">
        <v>0</v>
      </c>
      <c r="L524" t="s">
        <v>195</v>
      </c>
      <c r="M524" t="s">
        <v>18</v>
      </c>
      <c r="N524" t="str">
        <f t="shared" si="14"/>
        <v>Tenebrionidae adult</v>
      </c>
    </row>
    <row r="525" spans="1:14" ht="28.8" x14ac:dyDescent="0.3">
      <c r="A525" s="2">
        <v>10024</v>
      </c>
      <c r="B525" s="3" t="s">
        <v>10</v>
      </c>
      <c r="C525" s="3" t="s">
        <v>1338</v>
      </c>
      <c r="D525" s="3" t="s">
        <v>17</v>
      </c>
      <c r="E525" s="3" t="s">
        <v>18</v>
      </c>
      <c r="F525" s="3" t="s">
        <v>195</v>
      </c>
      <c r="G525" s="3" t="s">
        <v>1310</v>
      </c>
      <c r="H525" s="3" t="s">
        <v>10</v>
      </c>
      <c r="I525" s="3" t="s">
        <v>10</v>
      </c>
      <c r="J525" s="3" t="s">
        <v>21</v>
      </c>
      <c r="K525" s="2" t="b">
        <v>0</v>
      </c>
      <c r="L525" t="s">
        <v>195</v>
      </c>
      <c r="M525" t="s">
        <v>18</v>
      </c>
      <c r="N525" t="str">
        <f t="shared" si="14"/>
        <v>Coccinellidae Larvae</v>
      </c>
    </row>
    <row r="526" spans="1:14" ht="28.8" x14ac:dyDescent="0.3">
      <c r="A526" s="2">
        <v>10025</v>
      </c>
      <c r="B526" s="3" t="s">
        <v>10</v>
      </c>
      <c r="C526" s="3" t="s">
        <v>1339</v>
      </c>
      <c r="D526" s="3" t="s">
        <v>17</v>
      </c>
      <c r="E526" s="3" t="s">
        <v>18</v>
      </c>
      <c r="F526" s="3" t="s">
        <v>195</v>
      </c>
      <c r="G526" s="3" t="s">
        <v>1340</v>
      </c>
      <c r="H526" s="3" t="s">
        <v>10</v>
      </c>
      <c r="I526" s="3" t="s">
        <v>10</v>
      </c>
      <c r="J526" s="3" t="s">
        <v>13</v>
      </c>
      <c r="K526" s="2" t="b">
        <v>0</v>
      </c>
      <c r="L526" t="s">
        <v>195</v>
      </c>
      <c r="M526" t="s">
        <v>18</v>
      </c>
      <c r="N526" t="str">
        <f t="shared" si="14"/>
        <v>Scirtidae adult</v>
      </c>
    </row>
    <row r="527" spans="1:14" ht="28.8" x14ac:dyDescent="0.3">
      <c r="A527" s="2">
        <v>10026</v>
      </c>
      <c r="B527" s="3" t="s">
        <v>10</v>
      </c>
      <c r="C527" s="3" t="s">
        <v>1341</v>
      </c>
      <c r="D527" s="3" t="s">
        <v>17</v>
      </c>
      <c r="E527" s="3" t="s">
        <v>18</v>
      </c>
      <c r="F527" s="3" t="s">
        <v>19</v>
      </c>
      <c r="G527" s="3" t="s">
        <v>1341</v>
      </c>
      <c r="H527" s="3" t="s">
        <v>10</v>
      </c>
      <c r="I527" s="3" t="s">
        <v>10</v>
      </c>
      <c r="J527" s="3" t="s">
        <v>21</v>
      </c>
      <c r="K527" s="2" t="b">
        <v>0</v>
      </c>
      <c r="L527" t="s">
        <v>19</v>
      </c>
      <c r="M527" t="s">
        <v>18</v>
      </c>
      <c r="N527" t="str">
        <f t="shared" si="14"/>
        <v>Stratiomyidae</v>
      </c>
    </row>
    <row r="528" spans="1:14" ht="28.8" x14ac:dyDescent="0.3">
      <c r="A528" s="2">
        <v>10028</v>
      </c>
      <c r="B528" s="3" t="s">
        <v>10</v>
      </c>
      <c r="C528" s="3" t="s">
        <v>1342</v>
      </c>
      <c r="D528" s="3" t="s">
        <v>17</v>
      </c>
      <c r="E528" s="3" t="s">
        <v>18</v>
      </c>
      <c r="F528" s="3" t="s">
        <v>286</v>
      </c>
      <c r="G528" s="3" t="s">
        <v>10</v>
      </c>
      <c r="H528" s="3" t="s">
        <v>10</v>
      </c>
      <c r="I528" s="3" t="s">
        <v>10</v>
      </c>
      <c r="J528" s="3" t="s">
        <v>306</v>
      </c>
      <c r="K528" s="2" t="b">
        <v>0</v>
      </c>
      <c r="L528" t="s">
        <v>286</v>
      </c>
      <c r="M528" t="s">
        <v>18</v>
      </c>
      <c r="N528" t="s">
        <v>1353</v>
      </c>
    </row>
    <row r="529" spans="1:14" ht="28.8" x14ac:dyDescent="0.3">
      <c r="A529" s="2">
        <v>10029</v>
      </c>
      <c r="B529" s="3" t="s">
        <v>10</v>
      </c>
      <c r="C529" s="3" t="s">
        <v>1343</v>
      </c>
      <c r="D529" s="3" t="s">
        <v>17</v>
      </c>
      <c r="E529" s="3" t="s">
        <v>18</v>
      </c>
      <c r="F529" s="3" t="s">
        <v>223</v>
      </c>
      <c r="G529" s="3" t="s">
        <v>224</v>
      </c>
      <c r="H529" s="3" t="s">
        <v>10</v>
      </c>
      <c r="I529" s="3" t="s">
        <v>10</v>
      </c>
      <c r="J529" s="3" t="s">
        <v>306</v>
      </c>
      <c r="K529" s="2" t="b">
        <v>0</v>
      </c>
      <c r="L529" t="s">
        <v>223</v>
      </c>
      <c r="M529" t="s">
        <v>18</v>
      </c>
      <c r="N529" t="s">
        <v>224</v>
      </c>
    </row>
    <row r="530" spans="1:14" ht="28.8" x14ac:dyDescent="0.3">
      <c r="A530" s="2">
        <v>11000</v>
      </c>
      <c r="B530" s="3" t="s">
        <v>10</v>
      </c>
      <c r="C530" s="3" t="s">
        <v>1344</v>
      </c>
      <c r="D530" s="3" t="s">
        <v>17</v>
      </c>
      <c r="E530" s="3" t="s">
        <v>18</v>
      </c>
      <c r="F530" s="3" t="s">
        <v>205</v>
      </c>
      <c r="G530" s="3" t="s">
        <v>1344</v>
      </c>
      <c r="H530" s="3" t="s">
        <v>10</v>
      </c>
      <c r="I530" s="3" t="s">
        <v>10</v>
      </c>
      <c r="J530" s="3" t="s">
        <v>13</v>
      </c>
      <c r="K530" s="2" t="b">
        <v>0</v>
      </c>
      <c r="L530" t="s">
        <v>205</v>
      </c>
      <c r="M530" t="s">
        <v>18</v>
      </c>
      <c r="N530" t="str">
        <f t="shared" si="14"/>
        <v>Notonectidae</v>
      </c>
    </row>
  </sheetData>
  <sortState ref="A2:N530">
    <sortCondition ref="L2:L530"/>
  </sortState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G9" sqref="G9"/>
    </sheetView>
  </sheetViews>
  <sheetFormatPr defaultRowHeight="14.4" x14ac:dyDescent="0.3"/>
  <cols>
    <col min="1" max="1" width="13.6640625" customWidth="1"/>
  </cols>
  <sheetData>
    <row r="1" spans="1:3" x14ac:dyDescent="0.3">
      <c r="A1" t="s">
        <v>1</v>
      </c>
      <c r="B1" t="s">
        <v>1355</v>
      </c>
      <c r="C1" t="s">
        <v>1356</v>
      </c>
    </row>
    <row r="2" spans="1:3" x14ac:dyDescent="0.3">
      <c r="A2" t="s">
        <v>189</v>
      </c>
      <c r="B2">
        <v>3.0400000000000002E-3</v>
      </c>
      <c r="C2">
        <v>2.9359999999999999</v>
      </c>
    </row>
    <row r="3" spans="1:3" x14ac:dyDescent="0.3">
      <c r="A3" t="s">
        <v>191</v>
      </c>
      <c r="B3">
        <v>1.039E-3</v>
      </c>
      <c r="C3">
        <v>2.7446000000000002</v>
      </c>
    </row>
    <row r="4" spans="1:3" x14ac:dyDescent="0.3">
      <c r="A4" t="s">
        <v>138</v>
      </c>
      <c r="B4">
        <f xml:space="preserve"> (0.0049+ 0.012)/2</f>
        <v>8.4499999999999992E-3</v>
      </c>
      <c r="C4">
        <f>3.001</f>
        <v>3.0009999999999999</v>
      </c>
    </row>
    <row r="5" spans="1:3" x14ac:dyDescent="0.3">
      <c r="A5" t="s">
        <v>141</v>
      </c>
      <c r="B5">
        <v>5.7999999999999996E-3</v>
      </c>
      <c r="C5">
        <v>3.0150000000000001</v>
      </c>
    </row>
    <row r="6" spans="1:3" x14ac:dyDescent="0.3">
      <c r="A6" t="s">
        <v>1357</v>
      </c>
      <c r="B6">
        <v>5.7999999999999996E-3</v>
      </c>
      <c r="C6">
        <v>3.0150000000000001</v>
      </c>
    </row>
    <row r="7" spans="1:3" x14ac:dyDescent="0.3">
      <c r="A7" t="s">
        <v>1300</v>
      </c>
      <c r="B7">
        <f xml:space="preserve"> (0.0049+ 0.012)/2</f>
        <v>8.4499999999999992E-3</v>
      </c>
      <c r="C7">
        <f>3.001</f>
        <v>3.0009999999999999</v>
      </c>
    </row>
    <row r="8" spans="1:3" x14ac:dyDescent="0.3">
      <c r="A8" t="s">
        <v>267</v>
      </c>
      <c r="B8">
        <v>5.7999999999999996E-3</v>
      </c>
      <c r="C8">
        <v>3.0150000000000001</v>
      </c>
    </row>
    <row r="9" spans="1:3" x14ac:dyDescent="0.3">
      <c r="A9" t="s">
        <v>193</v>
      </c>
      <c r="B9">
        <v>5.7999999999999996E-3</v>
      </c>
      <c r="C9">
        <v>3.0150000000000001</v>
      </c>
    </row>
    <row r="10" spans="1:3" x14ac:dyDescent="0.3">
      <c r="A10" t="s">
        <v>490</v>
      </c>
      <c r="B10">
        <v>5.7999999999999996E-3</v>
      </c>
      <c r="C10">
        <v>3.0150000000000001</v>
      </c>
    </row>
    <row r="11" spans="1:3" x14ac:dyDescent="0.3">
      <c r="A11" t="s">
        <v>488</v>
      </c>
      <c r="B11">
        <v>5.7999999999999996E-3</v>
      </c>
      <c r="C11">
        <v>3.0150000000000001</v>
      </c>
    </row>
    <row r="12" spans="1:3" x14ac:dyDescent="0.3">
      <c r="A12" t="s">
        <v>485</v>
      </c>
      <c r="B12">
        <v>5.7999999999999996E-3</v>
      </c>
      <c r="C12">
        <v>3.0150000000000001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LWregs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Hartman, Rosemary@Wildlife</dc:creator>
  <cp:lastModifiedBy>Hartman, Rosemary@Wildlife</cp:lastModifiedBy>
  <dcterms:created xsi:type="dcterms:W3CDTF">2019-01-04T16:57:33Z</dcterms:created>
  <dcterms:modified xsi:type="dcterms:W3CDTF">2019-04-05T21:45:18Z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685f86-ed8d-482b-be3a-2b7af73f9b7f_Enabled">
    <vt:lpwstr>True</vt:lpwstr>
  </property>
  <property fmtid="{D5CDD505-2E9C-101B-9397-08002B2CF9AE}" pid="3" name="MSIP_Label_6e685f86-ed8d-482b-be3a-2b7af73f9b7f_SiteId">
    <vt:lpwstr>4b633c25-efbf-4006-9f15-07442ba7aa0b</vt:lpwstr>
  </property>
  <property fmtid="{D5CDD505-2E9C-101B-9397-08002B2CF9AE}" pid="4" name="MSIP_Label_6e685f86-ed8d-482b-be3a-2b7af73f9b7f_Owner">
    <vt:lpwstr>Rosemary.Hartman@wildlife.ca.gov</vt:lpwstr>
  </property>
  <property fmtid="{D5CDD505-2E9C-101B-9397-08002B2CF9AE}" pid="5" name="MSIP_Label_6e685f86-ed8d-482b-be3a-2b7af73f9b7f_SetDate">
    <vt:lpwstr>2019-01-04T17:06:51.0703629Z</vt:lpwstr>
  </property>
  <property fmtid="{D5CDD505-2E9C-101B-9397-08002B2CF9AE}" pid="6" name="MSIP_Label_6e685f86-ed8d-482b-be3a-2b7af73f9b7f_Name">
    <vt:lpwstr>General</vt:lpwstr>
  </property>
  <property fmtid="{D5CDD505-2E9C-101B-9397-08002B2CF9AE}" pid="7" name="MSIP_Label_6e685f86-ed8d-482b-be3a-2b7af73f9b7f_Application">
    <vt:lpwstr>Microsoft Azure Information Protection</vt:lpwstr>
  </property>
  <property fmtid="{D5CDD505-2E9C-101B-9397-08002B2CF9AE}" pid="8" name="MSIP_Label_6e685f86-ed8d-482b-be3a-2b7af73f9b7f_Extended_MSFT_Method">
    <vt:lpwstr>Automatic</vt:lpwstr>
  </property>
  <property fmtid="{D5CDD505-2E9C-101B-9397-08002B2CF9AE}" pid="9" name="Sensitivity">
    <vt:lpwstr>General</vt:lpwstr>
  </property>
</Properties>
</file>