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lach\Documents\Rice\Junior\Semester 1\LING 401\Final Project\palatal-stops\"/>
    </mc:Choice>
  </mc:AlternateContent>
  <xr:revisionPtr revIDLastSave="0" documentId="13_ncr:1_{D3795240-D023-429A-95A8-C96987C6B341}" xr6:coauthVersionLast="47" xr6:coauthVersionMax="47" xr10:uidLastSave="{00000000-0000-0000-0000-000000000000}"/>
  <bookViews>
    <workbookView xWindow="10635" yWindow="7950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G5" i="1"/>
  <c r="F5" i="1"/>
  <c r="E5" i="1"/>
  <c r="G4" i="1"/>
  <c r="F4" i="1"/>
  <c r="E4" i="1"/>
  <c r="G3" i="1"/>
  <c r="F3" i="1"/>
</calcChain>
</file>

<file path=xl/sharedStrings.xml><?xml version="1.0" encoding="utf-8"?>
<sst xmlns="http://schemas.openxmlformats.org/spreadsheetml/2006/main" count="58" uniqueCount="51">
  <si>
    <t>Recording</t>
  </si>
  <si>
    <t>COG</t>
  </si>
  <si>
    <t>bora-cim</t>
  </si>
  <si>
    <t>bora-iki</t>
  </si>
  <si>
    <t>bora-kapi</t>
  </si>
  <si>
    <t>christi-chia</t>
  </si>
  <si>
    <t>christi-cao</t>
  </si>
  <si>
    <t>christi-cha</t>
  </si>
  <si>
    <t>christi-cheap</t>
  </si>
  <si>
    <t>gage-cheap</t>
  </si>
  <si>
    <t>gage-cop</t>
  </si>
  <si>
    <t>gage-key</t>
  </si>
  <si>
    <t>ian-cheap</t>
  </si>
  <si>
    <t>ian-cop</t>
  </si>
  <si>
    <t>ian-key</t>
  </si>
  <si>
    <t>julie-cao</t>
  </si>
  <si>
    <t>julie-cha</t>
  </si>
  <si>
    <t>julie-cheap</t>
  </si>
  <si>
    <t>julie-chia</t>
  </si>
  <si>
    <t>nathan-cheap</t>
  </si>
  <si>
    <t>nathan-cop</t>
  </si>
  <si>
    <t>nathan-key</t>
  </si>
  <si>
    <t>reyhan-cim</t>
  </si>
  <si>
    <t>reyhan-iki</t>
  </si>
  <si>
    <t>reyhan-kapi</t>
  </si>
  <si>
    <t>son-cao</t>
  </si>
  <si>
    <t>son-cha</t>
  </si>
  <si>
    <t>son-cheap</t>
  </si>
  <si>
    <t>son-chia</t>
  </si>
  <si>
    <t>sueda-cim</t>
  </si>
  <si>
    <t>sueda-iki</t>
  </si>
  <si>
    <t>sueda-kapi</t>
  </si>
  <si>
    <t xml:space="preserve">ave English COG: </t>
  </si>
  <si>
    <t>ave Turkish COG:</t>
  </si>
  <si>
    <t xml:space="preserve">ave Vietnamese COG: </t>
  </si>
  <si>
    <t>[c]</t>
  </si>
  <si>
    <t>[k]</t>
  </si>
  <si>
    <t>[t͡ʃ]</t>
  </si>
  <si>
    <t>English vs Turkish [c]</t>
  </si>
  <si>
    <t>English vs Vietnamese [c]</t>
  </si>
  <si>
    <t>Turkish vs Viethanese [c]</t>
  </si>
  <si>
    <t>English vs Turkish [k]</t>
  </si>
  <si>
    <t>English vs Vietnamese [k]</t>
  </si>
  <si>
    <t>Turkish vs Viethanese [k]</t>
  </si>
  <si>
    <t>English vs Turkish [t͡ʃ]</t>
  </si>
  <si>
    <t>English vs Vietnamese [t͡ʃ]</t>
  </si>
  <si>
    <t>Turkish vs Viethanese [t͡ʃ]</t>
  </si>
  <si>
    <t>p-val</t>
  </si>
  <si>
    <t>diff?</t>
  </si>
  <si>
    <t>no</t>
  </si>
  <si>
    <t>almost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</si>
</sst>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A10" zoomScale="106" zoomScaleNormal="106" workbookViewId="0">
      <selection activeCell="D18" sqref="D18"/>
    </sheetView>
  </sheetViews>
  <sheetFormatPr defaultRowHeight="15" x14ac:dyDescent="0.25"/>
  <cols>
    <col min="1" max="1" width="15" customWidth="1"/>
    <col min="3" max="3" width="5.5703125" customWidth="1"/>
    <col min="4" max="4" width="27.85546875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>
        <v>3888.58</v>
      </c>
      <c r="E2" t="s">
        <v>35</v>
      </c>
      <c r="F2" t="s">
        <v>36</v>
      </c>
      <c r="G2" t="s">
        <v>37</v>
      </c>
    </row>
    <row r="3" spans="1:7" x14ac:dyDescent="0.25">
      <c r="A3" t="s">
        <v>3</v>
      </c>
      <c r="B3">
        <v>3968.1</v>
      </c>
      <c r="D3" t="s">
        <v>32</v>
      </c>
      <c r="E3">
        <f>AVERAGE(B11, B21)</f>
        <v>3865.3900000000003</v>
      </c>
      <c r="F3">
        <f>AVERAGE(B10, B13, B20)</f>
        <v>3140.6966666666667</v>
      </c>
      <c r="G3">
        <f>AVERAGE(B9, B12, B19)</f>
        <v>4363.21</v>
      </c>
    </row>
    <row r="4" spans="1:7" x14ac:dyDescent="0.25">
      <c r="A4" t="s">
        <v>4</v>
      </c>
      <c r="B4">
        <v>2735.47</v>
      </c>
      <c r="D4" t="s">
        <v>33</v>
      </c>
      <c r="E4">
        <f>AVERAGE(B3, B23, B30)</f>
        <v>4164.8433333333332</v>
      </c>
      <c r="F4">
        <f>AVERAGE(B4, B24, B31)</f>
        <v>2293.77</v>
      </c>
      <c r="G4">
        <f>AVERAGE(B2, B22, B29)</f>
        <v>4671.4399999999996</v>
      </c>
    </row>
    <row r="5" spans="1:7" x14ac:dyDescent="0.25">
      <c r="A5" t="s">
        <v>6</v>
      </c>
      <c r="B5">
        <v>1487.76</v>
      </c>
      <c r="D5" t="s">
        <v>34</v>
      </c>
      <c r="E5">
        <f>AVERAGE(B6, B8, B16, B18, B26, B28)</f>
        <v>4759.6416666666664</v>
      </c>
      <c r="F5">
        <f>AVERAGE(B5, B15, B25)</f>
        <v>1854.78</v>
      </c>
      <c r="G5">
        <f>AVERAGE(B7, B17, B27)</f>
        <v>4664.7266666666665</v>
      </c>
    </row>
    <row r="6" spans="1:7" x14ac:dyDescent="0.25">
      <c r="A6" t="s">
        <v>7</v>
      </c>
      <c r="B6">
        <v>5172.2</v>
      </c>
    </row>
    <row r="7" spans="1:7" x14ac:dyDescent="0.25">
      <c r="A7" t="s">
        <v>8</v>
      </c>
      <c r="B7">
        <v>4676.41</v>
      </c>
    </row>
    <row r="8" spans="1:7" x14ac:dyDescent="0.25">
      <c r="A8" t="s">
        <v>5</v>
      </c>
      <c r="B8">
        <v>5077.25</v>
      </c>
      <c r="E8" t="s">
        <v>47</v>
      </c>
      <c r="F8" t="s">
        <v>48</v>
      </c>
    </row>
    <row r="9" spans="1:7" x14ac:dyDescent="0.25">
      <c r="A9" t="s">
        <v>9</v>
      </c>
      <c r="B9">
        <v>4724.2700000000004</v>
      </c>
      <c r="D9" t="s">
        <v>38</v>
      </c>
      <c r="E9">
        <v>0.5978</v>
      </c>
      <c r="F9" t="s">
        <v>49</v>
      </c>
    </row>
    <row r="10" spans="1:7" x14ac:dyDescent="0.25">
      <c r="A10" t="s">
        <v>10</v>
      </c>
      <c r="B10">
        <v>3985.83</v>
      </c>
      <c r="D10" t="s">
        <v>39</v>
      </c>
      <c r="E10">
        <v>0.1014</v>
      </c>
      <c r="F10" t="s">
        <v>49</v>
      </c>
    </row>
    <row r="11" spans="1:7" x14ac:dyDescent="0.25">
      <c r="A11" t="s">
        <v>11</v>
      </c>
      <c r="B11">
        <v>4521.96</v>
      </c>
      <c r="D11" t="s">
        <v>40</v>
      </c>
      <c r="E11">
        <v>7.4999999999999997E-2</v>
      </c>
      <c r="F11" t="s">
        <v>50</v>
      </c>
    </row>
    <row r="12" spans="1:7" x14ac:dyDescent="0.25">
      <c r="A12" t="s">
        <v>12</v>
      </c>
      <c r="B12">
        <v>3984.77</v>
      </c>
      <c r="D12" t="s">
        <v>41</v>
      </c>
      <c r="E12">
        <v>0.30740000000000001</v>
      </c>
      <c r="F12" t="s">
        <v>49</v>
      </c>
    </row>
    <row r="13" spans="1:7" x14ac:dyDescent="0.25">
      <c r="A13" t="s">
        <v>13</v>
      </c>
      <c r="B13">
        <v>3633.84</v>
      </c>
      <c r="D13" t="s">
        <v>42</v>
      </c>
      <c r="E13">
        <v>0.15390000000000001</v>
      </c>
      <c r="F13" t="s">
        <v>49</v>
      </c>
    </row>
    <row r="14" spans="1:7" x14ac:dyDescent="0.25">
      <c r="A14" t="s">
        <v>14</v>
      </c>
      <c r="B14">
        <v>9408.33</v>
      </c>
      <c r="D14" t="s">
        <v>43</v>
      </c>
      <c r="E14">
        <v>0.31319999999999998</v>
      </c>
      <c r="F14" t="s">
        <v>49</v>
      </c>
    </row>
    <row r="15" spans="1:7" x14ac:dyDescent="0.25">
      <c r="A15" t="s">
        <v>15</v>
      </c>
      <c r="B15">
        <v>1673.5</v>
      </c>
      <c r="D15" t="s">
        <v>44</v>
      </c>
      <c r="E15">
        <v>0.62909999999999999</v>
      </c>
      <c r="F15" t="s">
        <v>49</v>
      </c>
    </row>
    <row r="16" spans="1:7" x14ac:dyDescent="0.25">
      <c r="A16" t="s">
        <v>16</v>
      </c>
      <c r="B16">
        <v>4934.3999999999996</v>
      </c>
      <c r="D16" t="s">
        <v>45</v>
      </c>
      <c r="E16">
        <v>0.24590000000000001</v>
      </c>
      <c r="F16" t="s">
        <v>49</v>
      </c>
    </row>
    <row r="17" spans="1:6" x14ac:dyDescent="0.25">
      <c r="A17" t="s">
        <v>17</v>
      </c>
      <c r="B17">
        <v>4762.6400000000003</v>
      </c>
      <c r="D17" t="s">
        <v>46</v>
      </c>
      <c r="E17">
        <v>0.9909</v>
      </c>
      <c r="F17" t="s">
        <v>49</v>
      </c>
    </row>
    <row r="18" spans="1:6" x14ac:dyDescent="0.25">
      <c r="A18" t="s">
        <v>18</v>
      </c>
      <c r="B18">
        <v>4943.07</v>
      </c>
    </row>
    <row r="19" spans="1:6" x14ac:dyDescent="0.25">
      <c r="A19" t="s">
        <v>19</v>
      </c>
      <c r="B19">
        <v>4380.59</v>
      </c>
    </row>
    <row r="20" spans="1:6" x14ac:dyDescent="0.25">
      <c r="A20" t="s">
        <v>20</v>
      </c>
      <c r="B20">
        <v>1802.42</v>
      </c>
    </row>
    <row r="21" spans="1:6" x14ac:dyDescent="0.25">
      <c r="A21" t="s">
        <v>21</v>
      </c>
      <c r="B21">
        <v>3208.82</v>
      </c>
    </row>
    <row r="22" spans="1:6" x14ac:dyDescent="0.25">
      <c r="A22" t="s">
        <v>22</v>
      </c>
      <c r="B22">
        <v>5732.69</v>
      </c>
    </row>
    <row r="23" spans="1:6" x14ac:dyDescent="0.25">
      <c r="A23" t="s">
        <v>23</v>
      </c>
      <c r="B23">
        <v>4182.5</v>
      </c>
    </row>
    <row r="24" spans="1:6" x14ac:dyDescent="0.25">
      <c r="A24" t="s">
        <v>24</v>
      </c>
      <c r="B24">
        <v>2306.4499999999998</v>
      </c>
    </row>
    <row r="25" spans="1:6" x14ac:dyDescent="0.25">
      <c r="A25" t="s">
        <v>25</v>
      </c>
      <c r="B25">
        <v>2403.08</v>
      </c>
    </row>
    <row r="26" spans="1:6" x14ac:dyDescent="0.25">
      <c r="A26" t="s">
        <v>26</v>
      </c>
      <c r="B26">
        <v>4476.17</v>
      </c>
    </row>
    <row r="27" spans="1:6" x14ac:dyDescent="0.25">
      <c r="A27" t="s">
        <v>27</v>
      </c>
      <c r="B27">
        <v>4555.13</v>
      </c>
    </row>
    <row r="28" spans="1:6" x14ac:dyDescent="0.25">
      <c r="A28" t="s">
        <v>28</v>
      </c>
      <c r="B28">
        <v>3954.76</v>
      </c>
    </row>
    <row r="29" spans="1:6" x14ac:dyDescent="0.25">
      <c r="A29" t="s">
        <v>29</v>
      </c>
      <c r="B29">
        <v>4393.05</v>
      </c>
    </row>
    <row r="30" spans="1:6" x14ac:dyDescent="0.25">
      <c r="A30" t="s">
        <v>30</v>
      </c>
      <c r="B30">
        <v>4343.93</v>
      </c>
    </row>
    <row r="31" spans="1:6" x14ac:dyDescent="0.25">
      <c r="A31" t="s">
        <v>31</v>
      </c>
      <c r="B31">
        <v>1839.39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Rosemary Lach</dc:creator>
  <cp:lastModifiedBy>Rosemary Lach</cp:lastModifiedBy>
  <dcterms:created xsi:type="dcterms:W3CDTF">2015-06-05T18:17:20Z</dcterms:created>
  <dcterms:modified xsi:type="dcterms:W3CDTF">2021-12-13T05:56:22Z</dcterms:modified>
</cp:coreProperties>
</file>