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"/>
    </mc:Choice>
  </mc:AlternateContent>
  <xr:revisionPtr revIDLastSave="0" documentId="13_ncr:1_{064CDADF-5CF2-42D3-A5B5-EEEFAFBAE6DF}" xr6:coauthVersionLast="47" xr6:coauthVersionMax="47" xr10:uidLastSave="{00000000-0000-0000-0000-000000000000}"/>
  <bookViews>
    <workbookView xWindow="20370" yWindow="-120" windowWidth="242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I25" i="1"/>
  <c r="I26" i="1"/>
  <c r="I27" i="1"/>
  <c r="I28" i="1"/>
  <c r="H23" i="1"/>
  <c r="H24" i="1"/>
  <c r="H25" i="1"/>
  <c r="J25" i="1" s="1"/>
  <c r="H26" i="1"/>
  <c r="H27" i="1"/>
  <c r="H28" i="1"/>
  <c r="G23" i="1"/>
  <c r="I23" i="1" s="1"/>
  <c r="G24" i="1"/>
  <c r="G25" i="1"/>
  <c r="G26" i="1"/>
  <c r="G27" i="1"/>
  <c r="G28" i="1"/>
  <c r="D23" i="1"/>
  <c r="D24" i="1"/>
  <c r="D25" i="1"/>
  <c r="D26" i="1"/>
  <c r="D27" i="1"/>
  <c r="D2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8" i="1"/>
  <c r="G9" i="1"/>
  <c r="G10" i="1"/>
  <c r="G11" i="1"/>
  <c r="G12" i="1"/>
  <c r="G13" i="1"/>
  <c r="G14" i="1"/>
  <c r="I14" i="1" s="1"/>
  <c r="G15" i="1"/>
  <c r="G16" i="1"/>
  <c r="G17" i="1"/>
  <c r="G18" i="1"/>
  <c r="G19" i="1"/>
  <c r="G20" i="1"/>
  <c r="G21" i="1"/>
  <c r="G22" i="1"/>
  <c r="D8" i="1"/>
  <c r="J8" i="1" s="1"/>
  <c r="D9" i="1"/>
  <c r="D10" i="1"/>
  <c r="D11" i="1"/>
  <c r="D12" i="1"/>
  <c r="D13" i="1"/>
  <c r="D14" i="1"/>
  <c r="D15" i="1"/>
  <c r="D16" i="1"/>
  <c r="D17" i="1"/>
  <c r="J17" i="1" s="1"/>
  <c r="D18" i="1"/>
  <c r="D19" i="1"/>
  <c r="D20" i="1"/>
  <c r="D21" i="1"/>
  <c r="D22" i="1"/>
  <c r="H3" i="1"/>
  <c r="H4" i="1"/>
  <c r="H5" i="1"/>
  <c r="H6" i="1"/>
  <c r="H7" i="1"/>
  <c r="G3" i="1"/>
  <c r="G4" i="1"/>
  <c r="G5" i="1"/>
  <c r="G6" i="1"/>
  <c r="G7" i="1"/>
  <c r="I7" i="1" s="1"/>
  <c r="D3" i="1"/>
  <c r="D4" i="1"/>
  <c r="D5" i="1"/>
  <c r="D6" i="1"/>
  <c r="D7" i="1"/>
  <c r="H2" i="1"/>
  <c r="G2" i="1"/>
  <c r="D2" i="1"/>
  <c r="J7" i="1" l="1"/>
  <c r="I6" i="1"/>
  <c r="J6" i="1"/>
  <c r="I5" i="1"/>
  <c r="J5" i="1"/>
  <c r="J24" i="1"/>
  <c r="I24" i="1"/>
  <c r="J23" i="1"/>
  <c r="J22" i="1"/>
  <c r="I22" i="1"/>
  <c r="J21" i="1"/>
  <c r="J20" i="1"/>
  <c r="I20" i="1"/>
  <c r="I19" i="1"/>
  <c r="J19" i="1"/>
  <c r="J18" i="1"/>
  <c r="I18" i="1"/>
  <c r="J16" i="1"/>
  <c r="I16" i="1"/>
  <c r="J15" i="1"/>
  <c r="I15" i="1"/>
  <c r="J14" i="1"/>
  <c r="I12" i="1"/>
  <c r="I13" i="1"/>
  <c r="J12" i="1"/>
  <c r="J11" i="1"/>
  <c r="I11" i="1"/>
  <c r="I21" i="1"/>
  <c r="J13" i="1"/>
  <c r="I17" i="1"/>
  <c r="J4" i="1"/>
  <c r="J10" i="1"/>
  <c r="I10" i="1"/>
  <c r="J9" i="1"/>
  <c r="I9" i="1"/>
  <c r="I8" i="1"/>
  <c r="I4" i="1"/>
  <c r="J3" i="1"/>
  <c r="I3" i="1"/>
  <c r="I2" i="1"/>
  <c r="J2" i="1"/>
</calcChain>
</file>

<file path=xl/sharedStrings.xml><?xml version="1.0" encoding="utf-8"?>
<sst xmlns="http://schemas.openxmlformats.org/spreadsheetml/2006/main" count="36" uniqueCount="36">
  <si>
    <t>v top</t>
  </si>
  <si>
    <t>v bottom</t>
  </si>
  <si>
    <t>top of constriction</t>
  </si>
  <si>
    <t>bottom of constriction</t>
  </si>
  <si>
    <t>constriction to h</t>
  </si>
  <si>
    <t>length of constriction</t>
  </si>
  <si>
    <t>v length (pixels)</t>
  </si>
  <si>
    <t>normalized constriction to h</t>
  </si>
  <si>
    <t>normalized length of constriction</t>
  </si>
  <si>
    <t>bora-cim</t>
  </si>
  <si>
    <t>bora-iki</t>
  </si>
  <si>
    <t>bora-kapi</t>
  </si>
  <si>
    <t>gage-cheap</t>
  </si>
  <si>
    <t>gage-cop</t>
  </si>
  <si>
    <t>gage-key</t>
  </si>
  <si>
    <t>ian-cheap</t>
  </si>
  <si>
    <t>ian-cop</t>
  </si>
  <si>
    <t>ian-key</t>
  </si>
  <si>
    <t>nathan-cheap</t>
  </si>
  <si>
    <t>nathan-cop</t>
  </si>
  <si>
    <t>nathan-key</t>
  </si>
  <si>
    <t>julie-cao</t>
  </si>
  <si>
    <t>julie-cha</t>
  </si>
  <si>
    <t>julie-cheap</t>
  </si>
  <si>
    <t>julie-chia</t>
  </si>
  <si>
    <t>son-cao</t>
  </si>
  <si>
    <t>son-cha</t>
  </si>
  <si>
    <t>son-cheap</t>
  </si>
  <si>
    <t>son-chia</t>
  </si>
  <si>
    <t>christi-cao</t>
  </si>
  <si>
    <t>christi-cha</t>
  </si>
  <si>
    <t>christi-cheap</t>
  </si>
  <si>
    <t>christi-chia</t>
  </si>
  <si>
    <t>reyhan-cim</t>
  </si>
  <si>
    <t>reyhan-iki</t>
  </si>
  <si>
    <t>reyhan-kapi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</si>
</sst>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D29" sqref="D29"/>
    </sheetView>
  </sheetViews>
  <sheetFormatPr defaultRowHeight="15" x14ac:dyDescent="0.25"/>
  <cols>
    <col min="1" max="1" width="16.140625" customWidth="1"/>
    <col min="4" max="4" width="15.5703125" customWidth="1"/>
    <col min="5" max="5" width="17.140625" customWidth="1"/>
    <col min="6" max="6" width="20.42578125" customWidth="1"/>
    <col min="7" max="7" width="15.140625" customWidth="1"/>
    <col min="8" max="8" width="19.7109375" customWidth="1"/>
    <col min="9" max="9" width="28.7109375" customWidth="1"/>
    <col min="10" max="10" width="32.140625" customWidth="1"/>
  </cols>
  <sheetData>
    <row r="1" spans="1:10" x14ac:dyDescent="0.25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</row>
    <row r="2" spans="1:10" x14ac:dyDescent="0.25">
      <c r="A2" t="s">
        <v>9</v>
      </c>
      <c r="B2">
        <v>1481</v>
      </c>
      <c r="C2">
        <v>2073</v>
      </c>
      <c r="D2">
        <f>C2-B2</f>
        <v>592</v>
      </c>
      <c r="E2">
        <v>1729</v>
      </c>
      <c r="F2">
        <v>1937</v>
      </c>
      <c r="G2">
        <f>E2-B2</f>
        <v>248</v>
      </c>
      <c r="H2">
        <f>F2-E2</f>
        <v>208</v>
      </c>
      <c r="I2">
        <f>G2/D2</f>
        <v>0.41891891891891891</v>
      </c>
      <c r="J2">
        <f>H2/D2</f>
        <v>0.35135135135135137</v>
      </c>
    </row>
    <row r="3" spans="1:10" x14ac:dyDescent="0.25">
      <c r="A3" t="s">
        <v>10</v>
      </c>
      <c r="B3">
        <v>1441</v>
      </c>
      <c r="C3">
        <v>2001</v>
      </c>
      <c r="D3">
        <f t="shared" ref="D3:D28" si="0">C3-B3</f>
        <v>560</v>
      </c>
      <c r="E3">
        <v>1473</v>
      </c>
      <c r="F3">
        <v>1665</v>
      </c>
      <c r="G3">
        <f t="shared" ref="G3:G28" si="1">E3-B3</f>
        <v>32</v>
      </c>
      <c r="H3">
        <f t="shared" ref="H3:H28" si="2">F3-E3</f>
        <v>192</v>
      </c>
      <c r="I3">
        <f t="shared" ref="I3:I28" si="3">G3/D3</f>
        <v>5.7142857142857141E-2</v>
      </c>
      <c r="J3">
        <f t="shared" ref="J3:J28" si="4">H3/D3</f>
        <v>0.34285714285714286</v>
      </c>
    </row>
    <row r="4" spans="1:10" x14ac:dyDescent="0.25">
      <c r="A4" t="s">
        <v>11</v>
      </c>
      <c r="B4">
        <v>2009</v>
      </c>
      <c r="C4">
        <v>2681</v>
      </c>
      <c r="D4">
        <f t="shared" si="0"/>
        <v>672</v>
      </c>
      <c r="E4">
        <v>2089</v>
      </c>
      <c r="F4">
        <v>2169</v>
      </c>
      <c r="G4">
        <f t="shared" si="1"/>
        <v>80</v>
      </c>
      <c r="H4">
        <f t="shared" si="2"/>
        <v>80</v>
      </c>
      <c r="I4">
        <f t="shared" si="3"/>
        <v>0.11904761904761904</v>
      </c>
      <c r="J4">
        <f t="shared" si="4"/>
        <v>0.11904761904761904</v>
      </c>
    </row>
    <row r="5" spans="1:10" x14ac:dyDescent="0.25">
      <c r="A5" t="s">
        <v>33</v>
      </c>
      <c r="B5">
        <v>1109</v>
      </c>
      <c r="C5">
        <v>1669</v>
      </c>
      <c r="D5">
        <f t="shared" si="0"/>
        <v>560</v>
      </c>
      <c r="E5">
        <v>1397</v>
      </c>
      <c r="F5">
        <v>1497</v>
      </c>
      <c r="G5">
        <f t="shared" si="1"/>
        <v>288</v>
      </c>
      <c r="H5">
        <f t="shared" si="2"/>
        <v>100</v>
      </c>
      <c r="I5">
        <f t="shared" si="3"/>
        <v>0.51428571428571423</v>
      </c>
      <c r="J5">
        <f t="shared" si="4"/>
        <v>0.17857142857142858</v>
      </c>
    </row>
    <row r="6" spans="1:10" x14ac:dyDescent="0.25">
      <c r="A6" t="s">
        <v>34</v>
      </c>
      <c r="B6">
        <v>1061</v>
      </c>
      <c r="C6">
        <v>1717</v>
      </c>
      <c r="D6">
        <f t="shared" si="0"/>
        <v>656</v>
      </c>
      <c r="E6">
        <v>1269</v>
      </c>
      <c r="F6">
        <v>1421</v>
      </c>
      <c r="G6">
        <f t="shared" si="1"/>
        <v>208</v>
      </c>
      <c r="H6">
        <f t="shared" si="2"/>
        <v>152</v>
      </c>
      <c r="I6">
        <f t="shared" si="3"/>
        <v>0.31707317073170732</v>
      </c>
      <c r="J6">
        <f t="shared" si="4"/>
        <v>0.23170731707317074</v>
      </c>
    </row>
    <row r="7" spans="1:10" s="1" customFormat="1" x14ac:dyDescent="0.25">
      <c r="A7" s="1" t="s">
        <v>35</v>
      </c>
      <c r="B7" s="1">
        <v>1141</v>
      </c>
      <c r="C7" s="1">
        <v>1713</v>
      </c>
      <c r="D7" s="1">
        <f t="shared" si="0"/>
        <v>572</v>
      </c>
      <c r="E7" s="1">
        <v>1381</v>
      </c>
      <c r="F7" s="1">
        <v>1517</v>
      </c>
      <c r="G7" s="1">
        <f t="shared" si="1"/>
        <v>240</v>
      </c>
      <c r="H7" s="1">
        <f t="shared" si="2"/>
        <v>136</v>
      </c>
      <c r="I7" s="1">
        <f t="shared" si="3"/>
        <v>0.41958041958041958</v>
      </c>
      <c r="J7" s="1">
        <f t="shared" si="4"/>
        <v>0.23776223776223776</v>
      </c>
    </row>
    <row r="8" spans="1:10" x14ac:dyDescent="0.25">
      <c r="A8" t="s">
        <v>12</v>
      </c>
      <c r="B8">
        <v>689</v>
      </c>
      <c r="C8">
        <v>1233</v>
      </c>
      <c r="D8">
        <f t="shared" si="0"/>
        <v>544</v>
      </c>
      <c r="E8">
        <v>913</v>
      </c>
      <c r="F8">
        <v>1049</v>
      </c>
      <c r="G8">
        <f t="shared" si="1"/>
        <v>224</v>
      </c>
      <c r="H8">
        <f t="shared" si="2"/>
        <v>136</v>
      </c>
      <c r="I8">
        <f t="shared" si="3"/>
        <v>0.41176470588235292</v>
      </c>
      <c r="J8">
        <f t="shared" si="4"/>
        <v>0.25</v>
      </c>
    </row>
    <row r="9" spans="1:10" x14ac:dyDescent="0.25">
      <c r="A9" t="s">
        <v>13</v>
      </c>
      <c r="B9">
        <v>881</v>
      </c>
      <c r="C9">
        <v>1673</v>
      </c>
      <c r="D9">
        <f t="shared" si="0"/>
        <v>792</v>
      </c>
      <c r="E9">
        <v>1369</v>
      </c>
      <c r="F9">
        <v>1449</v>
      </c>
      <c r="G9">
        <f t="shared" si="1"/>
        <v>488</v>
      </c>
      <c r="H9">
        <f t="shared" si="2"/>
        <v>80</v>
      </c>
      <c r="I9">
        <f t="shared" si="3"/>
        <v>0.61616161616161613</v>
      </c>
      <c r="J9">
        <f t="shared" si="4"/>
        <v>0.10101010101010101</v>
      </c>
    </row>
    <row r="10" spans="1:10" x14ac:dyDescent="0.25">
      <c r="A10" t="s">
        <v>14</v>
      </c>
      <c r="B10">
        <v>833</v>
      </c>
      <c r="C10">
        <v>1425</v>
      </c>
      <c r="D10">
        <f t="shared" si="0"/>
        <v>592</v>
      </c>
      <c r="E10">
        <v>1017</v>
      </c>
      <c r="F10">
        <v>1177</v>
      </c>
      <c r="G10">
        <f t="shared" si="1"/>
        <v>184</v>
      </c>
      <c r="H10">
        <f t="shared" si="2"/>
        <v>160</v>
      </c>
      <c r="I10">
        <f t="shared" si="3"/>
        <v>0.3108108108108108</v>
      </c>
      <c r="J10">
        <f t="shared" si="4"/>
        <v>0.27027027027027029</v>
      </c>
    </row>
    <row r="11" spans="1:10" x14ac:dyDescent="0.25">
      <c r="A11" t="s">
        <v>15</v>
      </c>
      <c r="B11">
        <v>2049</v>
      </c>
      <c r="C11">
        <v>2577</v>
      </c>
      <c r="D11">
        <f t="shared" si="0"/>
        <v>528</v>
      </c>
      <c r="E11">
        <v>2201</v>
      </c>
      <c r="F11">
        <v>2353</v>
      </c>
      <c r="G11">
        <f t="shared" si="1"/>
        <v>152</v>
      </c>
      <c r="H11">
        <f t="shared" si="2"/>
        <v>152</v>
      </c>
      <c r="I11">
        <f t="shared" si="3"/>
        <v>0.2878787878787879</v>
      </c>
      <c r="J11">
        <f t="shared" si="4"/>
        <v>0.2878787878787879</v>
      </c>
    </row>
    <row r="12" spans="1:10" s="1" customFormat="1" x14ac:dyDescent="0.25">
      <c r="A12" s="1" t="s">
        <v>16</v>
      </c>
      <c r="B12" s="1">
        <v>1721</v>
      </c>
      <c r="C12" s="1">
        <v>2201</v>
      </c>
      <c r="D12" s="1">
        <f t="shared" si="0"/>
        <v>480</v>
      </c>
      <c r="E12" s="1">
        <v>1257</v>
      </c>
      <c r="F12" s="1">
        <v>1523</v>
      </c>
      <c r="G12" s="1">
        <f t="shared" si="1"/>
        <v>-464</v>
      </c>
      <c r="H12" s="1">
        <f t="shared" si="2"/>
        <v>266</v>
      </c>
      <c r="I12" s="1">
        <f t="shared" si="3"/>
        <v>-0.96666666666666667</v>
      </c>
      <c r="J12" s="1">
        <f t="shared" si="4"/>
        <v>0.5541666666666667</v>
      </c>
    </row>
    <row r="13" spans="1:10" x14ac:dyDescent="0.25">
      <c r="A13" t="s">
        <v>17</v>
      </c>
      <c r="B13">
        <v>1281</v>
      </c>
      <c r="C13">
        <v>1777</v>
      </c>
      <c r="D13">
        <f t="shared" si="0"/>
        <v>496</v>
      </c>
      <c r="E13">
        <v>1321</v>
      </c>
      <c r="F13">
        <v>1425</v>
      </c>
      <c r="G13">
        <f t="shared" si="1"/>
        <v>40</v>
      </c>
      <c r="H13">
        <f t="shared" si="2"/>
        <v>104</v>
      </c>
      <c r="I13">
        <f t="shared" si="3"/>
        <v>8.0645161290322578E-2</v>
      </c>
      <c r="J13">
        <f t="shared" si="4"/>
        <v>0.20967741935483872</v>
      </c>
    </row>
    <row r="14" spans="1:10" x14ac:dyDescent="0.25">
      <c r="A14" t="s">
        <v>18</v>
      </c>
      <c r="B14">
        <v>1641</v>
      </c>
      <c r="C14">
        <v>2417</v>
      </c>
      <c r="D14">
        <f t="shared" si="0"/>
        <v>776</v>
      </c>
      <c r="E14">
        <v>2113</v>
      </c>
      <c r="F14">
        <v>2257</v>
      </c>
      <c r="G14">
        <f t="shared" si="1"/>
        <v>472</v>
      </c>
      <c r="H14">
        <f t="shared" si="2"/>
        <v>144</v>
      </c>
      <c r="I14">
        <f t="shared" si="3"/>
        <v>0.60824742268041232</v>
      </c>
      <c r="J14">
        <f t="shared" si="4"/>
        <v>0.18556701030927836</v>
      </c>
    </row>
    <row r="15" spans="1:10" x14ac:dyDescent="0.25">
      <c r="A15" t="s">
        <v>19</v>
      </c>
      <c r="B15">
        <v>1233</v>
      </c>
      <c r="C15">
        <v>2081</v>
      </c>
      <c r="D15">
        <f t="shared" si="0"/>
        <v>848</v>
      </c>
      <c r="E15">
        <v>1337</v>
      </c>
      <c r="F15">
        <v>1425</v>
      </c>
      <c r="G15">
        <f t="shared" si="1"/>
        <v>104</v>
      </c>
      <c r="H15">
        <f t="shared" si="2"/>
        <v>88</v>
      </c>
      <c r="I15">
        <f t="shared" si="3"/>
        <v>0.12264150943396226</v>
      </c>
      <c r="J15">
        <f t="shared" si="4"/>
        <v>0.10377358490566038</v>
      </c>
    </row>
    <row r="16" spans="1:10" s="1" customFormat="1" x14ac:dyDescent="0.25">
      <c r="A16" s="1" t="s">
        <v>20</v>
      </c>
      <c r="B16" s="1">
        <v>1393</v>
      </c>
      <c r="C16" s="1">
        <v>2077</v>
      </c>
      <c r="D16" s="1">
        <f t="shared" si="0"/>
        <v>684</v>
      </c>
      <c r="E16" s="1">
        <v>1261</v>
      </c>
      <c r="F16" s="1">
        <v>1369</v>
      </c>
      <c r="G16" s="1">
        <f t="shared" si="1"/>
        <v>-132</v>
      </c>
      <c r="H16" s="1">
        <f t="shared" si="2"/>
        <v>108</v>
      </c>
      <c r="I16" s="1">
        <f t="shared" si="3"/>
        <v>-0.19298245614035087</v>
      </c>
      <c r="J16" s="1">
        <f t="shared" si="4"/>
        <v>0.15789473684210525</v>
      </c>
    </row>
    <row r="17" spans="1:10" x14ac:dyDescent="0.25">
      <c r="A17" t="s">
        <v>21</v>
      </c>
      <c r="B17">
        <v>1729</v>
      </c>
      <c r="C17">
        <v>2289</v>
      </c>
      <c r="D17">
        <f t="shared" si="0"/>
        <v>560</v>
      </c>
      <c r="E17">
        <v>1793</v>
      </c>
      <c r="F17">
        <v>1977</v>
      </c>
      <c r="G17">
        <f t="shared" si="1"/>
        <v>64</v>
      </c>
      <c r="H17">
        <f t="shared" si="2"/>
        <v>184</v>
      </c>
      <c r="I17">
        <f t="shared" si="3"/>
        <v>0.11428571428571428</v>
      </c>
      <c r="J17">
        <f t="shared" si="4"/>
        <v>0.32857142857142857</v>
      </c>
    </row>
    <row r="18" spans="1:10" x14ac:dyDescent="0.25">
      <c r="A18" t="s">
        <v>22</v>
      </c>
      <c r="B18">
        <v>1437</v>
      </c>
      <c r="C18">
        <v>2037</v>
      </c>
      <c r="D18">
        <f t="shared" si="0"/>
        <v>600</v>
      </c>
      <c r="E18">
        <v>1741</v>
      </c>
      <c r="F18">
        <v>1841</v>
      </c>
      <c r="G18">
        <f t="shared" si="1"/>
        <v>304</v>
      </c>
      <c r="H18">
        <f t="shared" si="2"/>
        <v>100</v>
      </c>
      <c r="I18">
        <f t="shared" si="3"/>
        <v>0.50666666666666671</v>
      </c>
      <c r="J18">
        <f t="shared" si="4"/>
        <v>0.16666666666666666</v>
      </c>
    </row>
    <row r="19" spans="1:10" x14ac:dyDescent="0.25">
      <c r="A19" t="s">
        <v>23</v>
      </c>
      <c r="B19">
        <v>1921</v>
      </c>
      <c r="C19">
        <v>2481</v>
      </c>
      <c r="D19">
        <f t="shared" si="0"/>
        <v>560</v>
      </c>
      <c r="E19">
        <v>2193</v>
      </c>
      <c r="F19">
        <v>2313</v>
      </c>
      <c r="G19">
        <f t="shared" si="1"/>
        <v>272</v>
      </c>
      <c r="H19">
        <f t="shared" si="2"/>
        <v>120</v>
      </c>
      <c r="I19">
        <f t="shared" si="3"/>
        <v>0.48571428571428571</v>
      </c>
      <c r="J19">
        <f t="shared" si="4"/>
        <v>0.21428571428571427</v>
      </c>
    </row>
    <row r="20" spans="1:10" x14ac:dyDescent="0.25">
      <c r="A20" t="s">
        <v>24</v>
      </c>
      <c r="B20">
        <v>1601</v>
      </c>
      <c r="C20">
        <v>1933</v>
      </c>
      <c r="D20">
        <f t="shared" si="0"/>
        <v>332</v>
      </c>
      <c r="E20">
        <v>1661</v>
      </c>
      <c r="F20">
        <v>1793</v>
      </c>
      <c r="G20">
        <f t="shared" si="1"/>
        <v>60</v>
      </c>
      <c r="H20">
        <f t="shared" si="2"/>
        <v>132</v>
      </c>
      <c r="I20">
        <f t="shared" si="3"/>
        <v>0.18072289156626506</v>
      </c>
      <c r="J20">
        <f t="shared" si="4"/>
        <v>0.39759036144578314</v>
      </c>
    </row>
    <row r="21" spans="1:10" x14ac:dyDescent="0.25">
      <c r="A21" t="s">
        <v>25</v>
      </c>
      <c r="B21">
        <v>1165</v>
      </c>
      <c r="C21">
        <v>1605</v>
      </c>
      <c r="D21">
        <f t="shared" si="0"/>
        <v>440</v>
      </c>
      <c r="E21">
        <v>1429</v>
      </c>
      <c r="F21">
        <v>1477</v>
      </c>
      <c r="G21">
        <f t="shared" si="1"/>
        <v>264</v>
      </c>
      <c r="H21">
        <f t="shared" si="2"/>
        <v>48</v>
      </c>
      <c r="I21">
        <f t="shared" si="3"/>
        <v>0.6</v>
      </c>
      <c r="J21">
        <f t="shared" si="4"/>
        <v>0.10909090909090909</v>
      </c>
    </row>
    <row r="22" spans="1:10" x14ac:dyDescent="0.25">
      <c r="A22" t="s">
        <v>26</v>
      </c>
      <c r="B22">
        <v>1301</v>
      </c>
      <c r="C22">
        <v>1865</v>
      </c>
      <c r="D22">
        <f t="shared" si="0"/>
        <v>564</v>
      </c>
      <c r="E22">
        <v>1577</v>
      </c>
      <c r="F22">
        <v>1693</v>
      </c>
      <c r="G22">
        <f t="shared" si="1"/>
        <v>276</v>
      </c>
      <c r="H22">
        <f t="shared" si="2"/>
        <v>116</v>
      </c>
      <c r="I22">
        <f t="shared" si="3"/>
        <v>0.48936170212765956</v>
      </c>
      <c r="J22">
        <f t="shared" si="4"/>
        <v>0.20567375886524822</v>
      </c>
    </row>
    <row r="23" spans="1:10" x14ac:dyDescent="0.25">
      <c r="A23" t="s">
        <v>27</v>
      </c>
      <c r="B23">
        <v>1457</v>
      </c>
      <c r="C23">
        <v>1909</v>
      </c>
      <c r="D23">
        <f t="shared" si="0"/>
        <v>452</v>
      </c>
      <c r="E23">
        <v>1665</v>
      </c>
      <c r="F23">
        <v>1757</v>
      </c>
      <c r="G23">
        <f t="shared" si="1"/>
        <v>208</v>
      </c>
      <c r="H23">
        <f t="shared" si="2"/>
        <v>92</v>
      </c>
      <c r="I23">
        <f t="shared" si="3"/>
        <v>0.46017699115044247</v>
      </c>
      <c r="J23">
        <f t="shared" si="4"/>
        <v>0.20353982300884957</v>
      </c>
    </row>
    <row r="24" spans="1:10" x14ac:dyDescent="0.25">
      <c r="A24" t="s">
        <v>28</v>
      </c>
      <c r="B24">
        <v>1421</v>
      </c>
      <c r="C24">
        <v>1857</v>
      </c>
      <c r="D24">
        <f t="shared" si="0"/>
        <v>436</v>
      </c>
      <c r="E24">
        <v>1621</v>
      </c>
      <c r="F24">
        <v>1697</v>
      </c>
      <c r="G24">
        <f t="shared" si="1"/>
        <v>200</v>
      </c>
      <c r="H24">
        <f t="shared" si="2"/>
        <v>76</v>
      </c>
      <c r="I24">
        <f t="shared" si="3"/>
        <v>0.45871559633027525</v>
      </c>
      <c r="J24">
        <f t="shared" si="4"/>
        <v>0.1743119266055046</v>
      </c>
    </row>
    <row r="25" spans="1:10" x14ac:dyDescent="0.25">
      <c r="A25" t="s">
        <v>29</v>
      </c>
      <c r="D25">
        <f t="shared" si="0"/>
        <v>0</v>
      </c>
      <c r="G25">
        <f t="shared" si="1"/>
        <v>0</v>
      </c>
      <c r="H25">
        <f t="shared" si="2"/>
        <v>0</v>
      </c>
      <c r="I25" t="e">
        <f t="shared" si="3"/>
        <v>#DIV/0!</v>
      </c>
      <c r="J25" t="e">
        <f t="shared" si="4"/>
        <v>#DIV/0!</v>
      </c>
    </row>
    <row r="26" spans="1:10" x14ac:dyDescent="0.25">
      <c r="A26" t="s">
        <v>30</v>
      </c>
      <c r="D26">
        <f t="shared" si="0"/>
        <v>0</v>
      </c>
      <c r="G26">
        <f t="shared" si="1"/>
        <v>0</v>
      </c>
      <c r="H26">
        <f t="shared" si="2"/>
        <v>0</v>
      </c>
      <c r="I26" t="e">
        <f t="shared" si="3"/>
        <v>#DIV/0!</v>
      </c>
      <c r="J26" t="e">
        <f t="shared" si="4"/>
        <v>#DIV/0!</v>
      </c>
    </row>
    <row r="27" spans="1:10" x14ac:dyDescent="0.25">
      <c r="A27" t="s">
        <v>31</v>
      </c>
      <c r="D27">
        <f t="shared" si="0"/>
        <v>0</v>
      </c>
      <c r="G27">
        <f t="shared" si="1"/>
        <v>0</v>
      </c>
      <c r="H27">
        <f t="shared" si="2"/>
        <v>0</v>
      </c>
      <c r="I27" t="e">
        <f t="shared" si="3"/>
        <v>#DIV/0!</v>
      </c>
      <c r="J27" t="e">
        <f t="shared" si="4"/>
        <v>#DIV/0!</v>
      </c>
    </row>
    <row r="28" spans="1:10" x14ac:dyDescent="0.25">
      <c r="A28" t="s">
        <v>32</v>
      </c>
      <c r="D28">
        <f t="shared" si="0"/>
        <v>0</v>
      </c>
      <c r="G28">
        <f t="shared" si="1"/>
        <v>0</v>
      </c>
      <c r="H28">
        <f t="shared" si="2"/>
        <v>0</v>
      </c>
      <c r="I28" t="e">
        <f t="shared" si="3"/>
        <v>#DIV/0!</v>
      </c>
      <c r="J28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2021-12-08T17:58:20Z</dcterms:modified>
</cp:coreProperties>
</file>