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bm-my.sharepoint.com/personal/erwan_renault_utbm_fr/Documents/INFO4/RO54 - Positionning/TD FBCM FLassabe/"/>
    </mc:Choice>
  </mc:AlternateContent>
  <xr:revisionPtr revIDLastSave="22" documentId="8_{515C2103-476A-4809-915B-4414D7D597E5}" xr6:coauthVersionLast="47" xr6:coauthVersionMax="47" xr10:uidLastSave="{BCC7507D-A0EA-45D1-B6A3-F98ED25B735F}"/>
  <bookViews>
    <workbookView xWindow="-108" yWindow="-108" windowWidth="23256" windowHeight="12456" xr2:uid="{5601494C-2638-477B-B540-7B2B824353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  <c r="B21" i="1"/>
  <c r="B22" i="1"/>
  <c r="B23" i="1"/>
  <c r="B19" i="1"/>
  <c r="E24" i="1"/>
  <c r="E23" i="1"/>
  <c r="E22" i="1"/>
  <c r="E21" i="1"/>
  <c r="E20" i="1"/>
  <c r="E19" i="1"/>
  <c r="E11" i="1"/>
  <c r="E12" i="1"/>
  <c r="E13" i="1"/>
  <c r="E14" i="1"/>
  <c r="E10" i="1"/>
  <c r="E15" i="1" s="1"/>
</calcChain>
</file>

<file path=xl/sharedStrings.xml><?xml version="1.0" encoding="utf-8"?>
<sst xmlns="http://schemas.openxmlformats.org/spreadsheetml/2006/main" count="13" uniqueCount="9">
  <si>
    <t>aa:bb:cc:dd:ee:ff</t>
  </si>
  <si>
    <t>ff:ee:dd:cc:bb:aa</t>
  </si>
  <si>
    <t>aa:aa:aa:aa:aa:aa</t>
  </si>
  <si>
    <t>ff:ff:ff:ff:ff:ff</t>
  </si>
  <si>
    <t>bb:bb:bb:bb:bb:bb</t>
  </si>
  <si>
    <t>Reference</t>
  </si>
  <si>
    <t>To compare</t>
  </si>
  <si>
    <t>In common</t>
  </si>
  <si>
    <t>sum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</si>
</sst>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Example</a:t>
            </a:r>
            <a:r>
              <a:rPr lang="fr-FR" baseline="0"/>
              <a:t> of comparaison between two fingerprints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Feuil1!$C$9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Feuil1!$B$10:$B$14</c:f>
              <c:strCache>
                <c:ptCount val="5"/>
                <c:pt idx="0">
                  <c:v>ff:ff:ff:ff:ff:ff</c:v>
                </c:pt>
                <c:pt idx="1">
                  <c:v>aa:bb:cc:dd:ee:ff</c:v>
                </c:pt>
                <c:pt idx="2">
                  <c:v>ff:ee:dd:cc:bb:aa</c:v>
                </c:pt>
                <c:pt idx="3">
                  <c:v>aa:aa:aa:aa:aa:aa</c:v>
                </c:pt>
                <c:pt idx="4">
                  <c:v>bb:bb:bb:bb:bb:bb</c:v>
                </c:pt>
              </c:strCache>
            </c:strRef>
          </c:cat>
          <c:val>
            <c:numRef>
              <c:f>Feuil1!$C$10:$C$14</c:f>
              <c:numCache>
                <c:formatCode>General</c:formatCode>
                <c:ptCount val="5"/>
                <c:pt idx="0">
                  <c:v>0</c:v>
                </c:pt>
                <c:pt idx="1">
                  <c:v>0.22</c:v>
                </c:pt>
                <c:pt idx="2">
                  <c:v>0.54</c:v>
                </c:pt>
                <c:pt idx="3">
                  <c:v>0.24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A-47EB-85D8-0B1E1A8D29A9}"/>
            </c:ext>
          </c:extLst>
        </c:ser>
        <c:ser>
          <c:idx val="1"/>
          <c:order val="1"/>
          <c:tx>
            <c:strRef>
              <c:f>Feuil1!$D$9</c:f>
              <c:strCache>
                <c:ptCount val="1"/>
                <c:pt idx="0">
                  <c:v>To compare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Feuil1!$B$10:$B$14</c:f>
              <c:strCache>
                <c:ptCount val="5"/>
                <c:pt idx="0">
                  <c:v>ff:ff:ff:ff:ff:ff</c:v>
                </c:pt>
                <c:pt idx="1">
                  <c:v>aa:bb:cc:dd:ee:ff</c:v>
                </c:pt>
                <c:pt idx="2">
                  <c:v>ff:ee:dd:cc:bb:aa</c:v>
                </c:pt>
                <c:pt idx="3">
                  <c:v>aa:aa:aa:aa:aa:aa</c:v>
                </c:pt>
                <c:pt idx="4">
                  <c:v>bb:bb:bb:bb:bb:bb</c:v>
                </c:pt>
              </c:strCache>
            </c:strRef>
          </c:cat>
          <c:val>
            <c:numRef>
              <c:f>Feuil1!$D$10:$D$14</c:f>
              <c:numCache>
                <c:formatCode>General</c:formatCode>
                <c:ptCount val="5"/>
                <c:pt idx="0">
                  <c:v>0.11</c:v>
                </c:pt>
                <c:pt idx="1">
                  <c:v>0.54</c:v>
                </c:pt>
                <c:pt idx="2">
                  <c:v>0.25</c:v>
                </c:pt>
                <c:pt idx="3">
                  <c:v>0.1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BA-47EB-85D8-0B1E1A8D2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1858336"/>
        <c:axId val="1701873312"/>
      </c:barChart>
      <c:lineChart>
        <c:grouping val="standard"/>
        <c:varyColors val="0"/>
        <c:ser>
          <c:idx val="2"/>
          <c:order val="2"/>
          <c:tx>
            <c:strRef>
              <c:f>Feuil1!$E$9</c:f>
              <c:strCache>
                <c:ptCount val="1"/>
                <c:pt idx="0">
                  <c:v>In common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9848644164852039E-2"/>
                  <c:y val="-6.8802220162770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BA-47EB-85D8-0B1E1A8D29A9}"/>
                </c:ext>
              </c:extLst>
            </c:dLbl>
            <c:dLbl>
              <c:idx val="1"/>
              <c:layout>
                <c:manualLayout>
                  <c:x val="-6.1111111111111165E-2"/>
                  <c:y val="-5.55555555555556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BA-47EB-85D8-0B1E1A8D29A9}"/>
                </c:ext>
              </c:extLst>
            </c:dLbl>
            <c:dLbl>
              <c:idx val="2"/>
              <c:layout>
                <c:manualLayout>
                  <c:x val="-1.6616214721617346E-2"/>
                  <c:y val="-7.33890348402885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FBA-47EB-85D8-0B1E1A8D29A9}"/>
                </c:ext>
              </c:extLst>
            </c:dLbl>
            <c:dLbl>
              <c:idx val="3"/>
              <c:layout>
                <c:manualLayout>
                  <c:x val="-5.5387382405392167E-3"/>
                  <c:y val="-7.33890348402885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FBA-47EB-85D8-0B1E1A8D29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Feuil1!$B$10:$B$14</c:f>
              <c:strCache>
                <c:ptCount val="5"/>
                <c:pt idx="0">
                  <c:v>ff:ff:ff:ff:ff:ff</c:v>
                </c:pt>
                <c:pt idx="1">
                  <c:v>aa:bb:cc:dd:ee:ff</c:v>
                </c:pt>
                <c:pt idx="2">
                  <c:v>ff:ee:dd:cc:bb:aa</c:v>
                </c:pt>
                <c:pt idx="3">
                  <c:v>aa:aa:aa:aa:aa:aa</c:v>
                </c:pt>
                <c:pt idx="4">
                  <c:v>bb:bb:bb:bb:bb:bb</c:v>
                </c:pt>
              </c:strCache>
            </c:strRef>
          </c:cat>
          <c:val>
            <c:numRef>
              <c:f>Feuil1!$E$10:$E$14</c:f>
              <c:numCache>
                <c:formatCode>General</c:formatCode>
                <c:ptCount val="5"/>
                <c:pt idx="0">
                  <c:v>0</c:v>
                </c:pt>
                <c:pt idx="1">
                  <c:v>0.22</c:v>
                </c:pt>
                <c:pt idx="2">
                  <c:v>0.25</c:v>
                </c:pt>
                <c:pt idx="3">
                  <c:v>0.1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BA-47EB-85D8-0B1E1A8D2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1858336"/>
        <c:axId val="1701873312"/>
      </c:lineChart>
      <c:catAx>
        <c:axId val="170185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1873312"/>
        <c:crosses val="autoZero"/>
        <c:auto val="1"/>
        <c:lblAlgn val="ctr"/>
        <c:lblOffset val="100"/>
        <c:noMultiLvlLbl val="0"/>
      </c:catAx>
      <c:valAx>
        <c:axId val="17018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185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Example</a:t>
            </a:r>
            <a:r>
              <a:rPr lang="fr-FR" baseline="0"/>
              <a:t> of comparaison between two rssi values (for one mac address)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Feuil1!$C$9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Feuil1!$B$19:$B$23</c:f>
              <c:strCache>
                <c:ptCount val="5"/>
                <c:pt idx="0">
                  <c:v>-46dBm</c:v>
                </c:pt>
                <c:pt idx="1">
                  <c:v>-47dBm</c:v>
                </c:pt>
                <c:pt idx="2">
                  <c:v>-48dBm</c:v>
                </c:pt>
                <c:pt idx="3">
                  <c:v>-49dBm</c:v>
                </c:pt>
                <c:pt idx="4">
                  <c:v>-50dBm</c:v>
                </c:pt>
              </c:strCache>
            </c:strRef>
          </c:cat>
          <c:val>
            <c:numRef>
              <c:f>Feuil1!$C$19:$C$23</c:f>
              <c:numCache>
                <c:formatCode>General</c:formatCode>
                <c:ptCount val="5"/>
                <c:pt idx="0">
                  <c:v>0</c:v>
                </c:pt>
                <c:pt idx="1">
                  <c:v>0.22</c:v>
                </c:pt>
                <c:pt idx="2">
                  <c:v>0.54</c:v>
                </c:pt>
                <c:pt idx="3">
                  <c:v>0.24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F-41B4-829E-917ABE3E07A4}"/>
            </c:ext>
          </c:extLst>
        </c:ser>
        <c:ser>
          <c:idx val="1"/>
          <c:order val="1"/>
          <c:tx>
            <c:strRef>
              <c:f>Feuil1!$D$9</c:f>
              <c:strCache>
                <c:ptCount val="1"/>
                <c:pt idx="0">
                  <c:v>To compare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Feuil1!$B$19:$B$23</c:f>
              <c:strCache>
                <c:ptCount val="5"/>
                <c:pt idx="0">
                  <c:v>-46dBm</c:v>
                </c:pt>
                <c:pt idx="1">
                  <c:v>-47dBm</c:v>
                </c:pt>
                <c:pt idx="2">
                  <c:v>-48dBm</c:v>
                </c:pt>
                <c:pt idx="3">
                  <c:v>-49dBm</c:v>
                </c:pt>
                <c:pt idx="4">
                  <c:v>-50dBm</c:v>
                </c:pt>
              </c:strCache>
            </c:strRef>
          </c:cat>
          <c:val>
            <c:numRef>
              <c:f>Feuil1!$D$19:$D$23</c:f>
              <c:numCache>
                <c:formatCode>General</c:formatCode>
                <c:ptCount val="5"/>
                <c:pt idx="0">
                  <c:v>0.11</c:v>
                </c:pt>
                <c:pt idx="1">
                  <c:v>0.54</c:v>
                </c:pt>
                <c:pt idx="2">
                  <c:v>0.25</c:v>
                </c:pt>
                <c:pt idx="3">
                  <c:v>0.1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F-41B4-829E-917ABE3E0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1858336"/>
        <c:axId val="1701873312"/>
      </c:barChart>
      <c:lineChart>
        <c:grouping val="standard"/>
        <c:varyColors val="0"/>
        <c:ser>
          <c:idx val="2"/>
          <c:order val="2"/>
          <c:tx>
            <c:strRef>
              <c:f>Feuil1!$E$9</c:f>
              <c:strCache>
                <c:ptCount val="1"/>
                <c:pt idx="0">
                  <c:v>In common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Feuil1!$B$19:$B$23</c:f>
              <c:strCache>
                <c:ptCount val="5"/>
                <c:pt idx="0">
                  <c:v>-46dBm</c:v>
                </c:pt>
                <c:pt idx="1">
                  <c:v>-47dBm</c:v>
                </c:pt>
                <c:pt idx="2">
                  <c:v>-48dBm</c:v>
                </c:pt>
                <c:pt idx="3">
                  <c:v>-49dBm</c:v>
                </c:pt>
                <c:pt idx="4">
                  <c:v>-50dBm</c:v>
                </c:pt>
              </c:strCache>
            </c:strRef>
          </c:cat>
          <c:val>
            <c:numRef>
              <c:f>Feuil1!$E$19:$E$23</c:f>
              <c:numCache>
                <c:formatCode>General</c:formatCode>
                <c:ptCount val="5"/>
                <c:pt idx="0">
                  <c:v>0</c:v>
                </c:pt>
                <c:pt idx="1">
                  <c:v>0.22</c:v>
                </c:pt>
                <c:pt idx="2">
                  <c:v>0.25</c:v>
                </c:pt>
                <c:pt idx="3">
                  <c:v>0.1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3F-41B4-829E-917ABE3E0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1858336"/>
        <c:axId val="1701873312"/>
      </c:lineChart>
      <c:catAx>
        <c:axId val="170185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1873312"/>
        <c:crosses val="autoZero"/>
        <c:auto val="1"/>
        <c:lblAlgn val="ctr"/>
        <c:lblOffset val="100"/>
        <c:noMultiLvlLbl val="0"/>
      </c:catAx>
      <c:valAx>
        <c:axId val="17018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185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387229</xdr:colOff>
      <xdr:row>1</xdr:row>
      <xdr:rowOff>172548</xdr:rowOff>
    </xdr:from>
    <xdr:to>
      <xdr:col>14</xdr:col>
      <xdr:colOff>212115</xdr:colOff>
      <xdr:row>13</xdr:row>
      <xdr:rowOff>9158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830BB87-6265-FED4-EC3A-8CADBFE44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402771</xdr:colOff>
      <xdr:row>15</xdr:row>
      <xdr:rowOff>21771</xdr:rowOff>
    </xdr:from>
    <xdr:to>
      <xdr:col>14</xdr:col>
      <xdr:colOff>227657</xdr:colOff>
      <xdr:row>32</xdr:row>
      <xdr:rowOff>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51B1972-BB4F-4898-86F8-E37CF9216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D0FA-AE9F-4D03-81A3-CFE9674ADCBD}">
  <dimension ref="A8:E24"/>
  <sheetViews>
    <sheetView tabSelected="1" zoomScale="85" zoomScaleNormal="85" workbookViewId="0">
      <selection activeCell="G21" sqref="G21"/>
    </sheetView>
  </sheetViews>
  <sheetFormatPr baseColWidth="10" defaultRowHeight="14.4" x14ac:dyDescent="0.3"/>
  <cols>
    <col min="2" max="2" width="16.109375" bestFit="1" customWidth="1"/>
  </cols>
  <sheetData>
    <row r="8" spans="2:5" ht="15" thickBot="1" x14ac:dyDescent="0.35"/>
    <row r="9" spans="2:5" ht="15" thickBot="1" x14ac:dyDescent="0.35">
      <c r="B9" s="13"/>
      <c r="C9" s="7" t="s">
        <v>5</v>
      </c>
      <c r="D9" s="8" t="s">
        <v>6</v>
      </c>
      <c r="E9" s="9" t="s">
        <v>7</v>
      </c>
    </row>
    <row r="10" spans="2:5" ht="15" thickBot="1" x14ac:dyDescent="0.35">
      <c r="B10" s="14" t="s">
        <v>3</v>
      </c>
      <c r="C10" s="5">
        <v>0</v>
      </c>
      <c r="D10" s="6">
        <v>0.11</v>
      </c>
      <c r="E10" s="10">
        <f>MIN(C10:D10)</f>
        <v>0</v>
      </c>
    </row>
    <row r="11" spans="2:5" ht="15" thickBot="1" x14ac:dyDescent="0.35">
      <c r="B11" s="15" t="s">
        <v>0</v>
      </c>
      <c r="C11" s="2">
        <v>0.22</v>
      </c>
      <c r="D11" s="1">
        <v>0.54</v>
      </c>
      <c r="E11" s="11">
        <f t="shared" ref="E11:E14" si="0">MIN(C11:D11)</f>
        <v>0.22</v>
      </c>
    </row>
    <row r="12" spans="2:5" ht="15" thickBot="1" x14ac:dyDescent="0.35">
      <c r="B12" s="16" t="s">
        <v>1</v>
      </c>
      <c r="C12" s="2">
        <v>0.54</v>
      </c>
      <c r="D12" s="1">
        <v>0.25</v>
      </c>
      <c r="E12" s="11">
        <f t="shared" si="0"/>
        <v>0.25</v>
      </c>
    </row>
    <row r="13" spans="2:5" ht="15" thickBot="1" x14ac:dyDescent="0.35">
      <c r="B13" s="15" t="s">
        <v>2</v>
      </c>
      <c r="C13" s="2">
        <v>0.24</v>
      </c>
      <c r="D13" s="1">
        <v>0.1</v>
      </c>
      <c r="E13" s="11">
        <f t="shared" si="0"/>
        <v>0.1</v>
      </c>
    </row>
    <row r="14" spans="2:5" ht="15" thickBot="1" x14ac:dyDescent="0.35">
      <c r="B14" s="18" t="s">
        <v>4</v>
      </c>
      <c r="C14" s="3">
        <v>0</v>
      </c>
      <c r="D14" s="4">
        <v>0</v>
      </c>
      <c r="E14" s="12">
        <f t="shared" si="0"/>
        <v>0</v>
      </c>
    </row>
    <row r="15" spans="2:5" ht="15" thickBot="1" x14ac:dyDescent="0.35">
      <c r="B15" s="17"/>
      <c r="C15" s="7"/>
      <c r="D15" s="8" t="s">
        <v>8</v>
      </c>
      <c r="E15" s="9">
        <f>SUM(E10:E14)</f>
        <v>0.56999999999999995</v>
      </c>
    </row>
    <row r="17" spans="1:5" ht="15" thickBot="1" x14ac:dyDescent="0.35"/>
    <row r="18" spans="1:5" ht="15" thickBot="1" x14ac:dyDescent="0.35">
      <c r="B18" s="13"/>
      <c r="C18" s="7" t="s">
        <v>5</v>
      </c>
      <c r="D18" s="8" t="s">
        <v>6</v>
      </c>
      <c r="E18" s="9" t="s">
        <v>7</v>
      </c>
    </row>
    <row r="19" spans="1:5" ht="15" thickBot="1" x14ac:dyDescent="0.35">
      <c r="A19" s="16">
        <v>-46</v>
      </c>
      <c r="B19" s="16" t="str">
        <f>_xlfn.CONCAT(A19,"dBm")</f>
        <v>-46dBm</v>
      </c>
      <c r="C19" s="5">
        <v>0</v>
      </c>
      <c r="D19" s="6">
        <v>0.11</v>
      </c>
      <c r="E19" s="10">
        <f>MIN(C19:D19)</f>
        <v>0</v>
      </c>
    </row>
    <row r="20" spans="1:5" ht="15" thickBot="1" x14ac:dyDescent="0.35">
      <c r="A20" s="15">
        <v>-47</v>
      </c>
      <c r="B20" s="16" t="str">
        <f t="shared" ref="B20:B23" si="1">_xlfn.CONCAT(A20,"dBm")</f>
        <v>-47dBm</v>
      </c>
      <c r="C20" s="2">
        <v>0.22</v>
      </c>
      <c r="D20" s="1">
        <v>0.54</v>
      </c>
      <c r="E20" s="11">
        <f t="shared" ref="E20:E23" si="2">MIN(C20:D20)</f>
        <v>0.22</v>
      </c>
    </row>
    <row r="21" spans="1:5" ht="15" thickBot="1" x14ac:dyDescent="0.35">
      <c r="A21" s="16">
        <v>-48</v>
      </c>
      <c r="B21" s="16" t="str">
        <f t="shared" si="1"/>
        <v>-48dBm</v>
      </c>
      <c r="C21" s="2">
        <v>0.54</v>
      </c>
      <c r="D21" s="1">
        <v>0.25</v>
      </c>
      <c r="E21" s="11">
        <f t="shared" si="2"/>
        <v>0.25</v>
      </c>
    </row>
    <row r="22" spans="1:5" ht="15" thickBot="1" x14ac:dyDescent="0.35">
      <c r="A22" s="16">
        <v>-49</v>
      </c>
      <c r="B22" s="16" t="str">
        <f t="shared" si="1"/>
        <v>-49dBm</v>
      </c>
      <c r="C22" s="2">
        <v>0.24</v>
      </c>
      <c r="D22" s="1">
        <v>0.1</v>
      </c>
      <c r="E22" s="11">
        <f t="shared" si="2"/>
        <v>0.1</v>
      </c>
    </row>
    <row r="23" spans="1:5" ht="15" thickBot="1" x14ac:dyDescent="0.35">
      <c r="A23" s="15">
        <v>-50</v>
      </c>
      <c r="B23" s="16" t="str">
        <f t="shared" si="1"/>
        <v>-50dBm</v>
      </c>
      <c r="C23" s="3">
        <v>0</v>
      </c>
      <c r="D23" s="4">
        <v>0</v>
      </c>
      <c r="E23" s="12">
        <f t="shared" si="2"/>
        <v>0</v>
      </c>
    </row>
    <row r="24" spans="1:5" ht="15" thickBot="1" x14ac:dyDescent="0.35">
      <c r="B24" s="17"/>
      <c r="C24" s="7"/>
      <c r="D24" s="8" t="s">
        <v>8</v>
      </c>
      <c r="E24" s="9">
        <f>SUM(E19:E23)</f>
        <v>0.56999999999999995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Renault</dc:creator>
  <cp:lastModifiedBy>Erwan Renault</cp:lastModifiedBy>
  <dcterms:created xsi:type="dcterms:W3CDTF">2022-05-15T20:13:40Z</dcterms:created>
  <dcterms:modified xsi:type="dcterms:W3CDTF">2022-06-13T08:57:31Z</dcterms:modified>
</cp:coreProperties>
</file>