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vi Rosenfeld\Desktop\"/>
    </mc:Choice>
  </mc:AlternateContent>
  <xr:revisionPtr revIDLastSave="0" documentId="13_ncr:1_{AB054B31-35CA-4C09-9F7F-C7B96BDEA5A5}" xr6:coauthVersionLast="47" xr6:coauthVersionMax="47" xr10:uidLastSave="{00000000-0000-0000-0000-000000000000}"/>
  <bookViews>
    <workbookView xWindow="-96" yWindow="-96" windowWidth="23232" windowHeight="12432" xr2:uid="{B80F5CFE-1DFE-4E31-8EBC-C74E269B7D3F}"/>
  </bookViews>
  <sheets>
    <sheet name="Sheet1" sheetId="1" r:id="rId1"/>
  </sheets>
  <definedNames>
    <definedName name="_xlnm._FilterDatabase" localSheetId="0" hidden="1">Sheet1!$Q$1:$R$1903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903" i="1" l="1" a="1"/>
  <c r="M1903" i="1" s="1"/>
  <c r="M1902" i="1" a="1"/>
  <c r="M1902" i="1" s="1"/>
  <c r="M1901" i="1" a="1"/>
  <c r="M1901" i="1" s="1"/>
  <c r="M1900" i="1" a="1"/>
  <c r="M1900" i="1" s="1"/>
  <c r="M1899" i="1" a="1"/>
  <c r="M1899" i="1" s="1"/>
  <c r="M1898" i="1" a="1"/>
  <c r="M1898" i="1" s="1"/>
  <c r="M1897" i="1"/>
  <c r="M1897" i="1" a="1"/>
  <c r="M1896" i="1" a="1"/>
  <c r="M1896" i="1" s="1"/>
  <c r="M1895" i="1" a="1"/>
  <c r="M1895" i="1" s="1"/>
  <c r="M1894" i="1" a="1"/>
  <c r="M1894" i="1" s="1"/>
  <c r="M1893" i="1" a="1"/>
  <c r="M1893" i="1" s="1"/>
  <c r="M1892" i="1" a="1"/>
  <c r="M1892" i="1" s="1"/>
  <c r="M1891" i="1" a="1"/>
  <c r="M1891" i="1" s="1"/>
  <c r="M1890" i="1" a="1"/>
  <c r="M1890" i="1" s="1"/>
  <c r="M1889" i="1"/>
  <c r="M1889" i="1" a="1"/>
  <c r="M1888" i="1"/>
  <c r="M1888" i="1" a="1"/>
  <c r="M1887" i="1" a="1"/>
  <c r="M1887" i="1" s="1"/>
  <c r="M1886" i="1" a="1"/>
  <c r="M1886" i="1" s="1"/>
  <c r="M1885" i="1"/>
  <c r="M1885" i="1" a="1"/>
  <c r="M1884" i="1" a="1"/>
  <c r="M1884" i="1" s="1"/>
  <c r="M1883" i="1" a="1"/>
  <c r="M1883" i="1" s="1"/>
  <c r="M1882" i="1" a="1"/>
  <c r="M1882" i="1" s="1"/>
  <c r="M1881" i="1" a="1"/>
  <c r="M1881" i="1" s="1"/>
  <c r="M1880" i="1" a="1"/>
  <c r="M1880" i="1" s="1"/>
  <c r="M1879" i="1" a="1"/>
  <c r="M1879" i="1" s="1"/>
  <c r="M1878" i="1" a="1"/>
  <c r="M1878" i="1" s="1"/>
  <c r="M1877" i="1"/>
  <c r="M1877" i="1" a="1"/>
  <c r="M1876" i="1"/>
  <c r="M1876" i="1" a="1"/>
  <c r="M1875" i="1"/>
  <c r="M1875" i="1" a="1"/>
  <c r="M1874" i="1"/>
  <c r="M1874" i="1" a="1"/>
  <c r="M1873" i="1"/>
  <c r="M1873" i="1" a="1"/>
  <c r="M1872" i="1" a="1"/>
  <c r="M1872" i="1" s="1"/>
  <c r="M1871" i="1" a="1"/>
  <c r="M1871" i="1" s="1"/>
  <c r="M1870" i="1" a="1"/>
  <c r="M1870" i="1" s="1"/>
  <c r="M1869" i="1" a="1"/>
  <c r="M1869" i="1" s="1"/>
  <c r="M1868" i="1" a="1"/>
  <c r="M1868" i="1" s="1"/>
  <c r="M1867" i="1" a="1"/>
  <c r="M1867" i="1" s="1"/>
  <c r="M1866" i="1" a="1"/>
  <c r="M1866" i="1" s="1"/>
  <c r="M1865" i="1"/>
  <c r="M1865" i="1" a="1"/>
  <c r="M1864" i="1"/>
  <c r="M1864" i="1" a="1"/>
  <c r="M1863" i="1"/>
  <c r="M1863" i="1" a="1"/>
  <c r="M1862" i="1" a="1"/>
  <c r="M1862" i="1" s="1"/>
  <c r="M1861" i="1"/>
  <c r="M1861" i="1" a="1"/>
  <c r="M1860" i="1" a="1"/>
  <c r="M1860" i="1" s="1"/>
  <c r="M1859" i="1" a="1"/>
  <c r="M1859" i="1" s="1"/>
  <c r="M1858" i="1" a="1"/>
  <c r="M1858" i="1" s="1"/>
  <c r="M1857" i="1" a="1"/>
  <c r="M1857" i="1" s="1"/>
  <c r="M1856" i="1" a="1"/>
  <c r="M1856" i="1" s="1"/>
  <c r="M1855" i="1" a="1"/>
  <c r="M1855" i="1" s="1"/>
  <c r="M1854" i="1" a="1"/>
  <c r="M1854" i="1" s="1"/>
  <c r="M1853" i="1"/>
  <c r="M1853" i="1" a="1"/>
  <c r="M1852" i="1"/>
  <c r="M1852" i="1" a="1"/>
  <c r="M1851" i="1" a="1"/>
  <c r="M1851" i="1" s="1"/>
  <c r="M1850" i="1"/>
  <c r="M1850" i="1" a="1"/>
  <c r="M1849" i="1" a="1"/>
  <c r="M1849" i="1" s="1"/>
  <c r="M1848" i="1" a="1"/>
  <c r="M1848" i="1" s="1"/>
  <c r="M1847" i="1" a="1"/>
  <c r="M1847" i="1" s="1"/>
  <c r="M1846" i="1" a="1"/>
  <c r="M1846" i="1" s="1"/>
  <c r="M1845" i="1" a="1"/>
  <c r="M1845" i="1" s="1"/>
  <c r="M1844" i="1" a="1"/>
  <c r="M1844" i="1" s="1"/>
  <c r="M1843" i="1" a="1"/>
  <c r="M1843" i="1" s="1"/>
  <c r="M1842" i="1" a="1"/>
  <c r="M1842" i="1" s="1"/>
  <c r="M1841" i="1" a="1"/>
  <c r="M1841" i="1" s="1"/>
  <c r="M1840" i="1" a="1"/>
  <c r="M1840" i="1" s="1"/>
  <c r="M1839" i="1"/>
  <c r="M1839" i="1" a="1"/>
  <c r="M1838" i="1" a="1"/>
  <c r="M1838" i="1" s="1"/>
  <c r="M1837" i="1" a="1"/>
  <c r="M1837" i="1" s="1"/>
  <c r="M1836" i="1" a="1"/>
  <c r="M1836" i="1" s="1"/>
  <c r="M1835" i="1" a="1"/>
  <c r="M1835" i="1" s="1"/>
  <c r="M1834" i="1" a="1"/>
  <c r="M1834" i="1" s="1"/>
  <c r="M1833" i="1" a="1"/>
  <c r="M1833" i="1" s="1"/>
  <c r="M1832" i="1" a="1"/>
  <c r="M1832" i="1" s="1"/>
  <c r="M1831" i="1" a="1"/>
  <c r="M1831" i="1" s="1"/>
  <c r="M1830" i="1" a="1"/>
  <c r="M1830" i="1" s="1"/>
  <c r="M1829" i="1" a="1"/>
  <c r="M1829" i="1" s="1"/>
  <c r="M1828" i="1" a="1"/>
  <c r="M1828" i="1" s="1"/>
  <c r="M1827" i="1"/>
  <c r="M1827" i="1" a="1"/>
  <c r="M1826" i="1"/>
  <c r="M1826" i="1" a="1"/>
  <c r="M1825" i="1"/>
  <c r="M1825" i="1" a="1"/>
  <c r="M1824" i="1" a="1"/>
  <c r="M1824" i="1" s="1"/>
  <c r="M1823" i="1" a="1"/>
  <c r="M1823" i="1" s="1"/>
  <c r="M1822" i="1" a="1"/>
  <c r="M1822" i="1" s="1"/>
  <c r="M1821" i="1" a="1"/>
  <c r="M1821" i="1" s="1"/>
  <c r="M1820" i="1" a="1"/>
  <c r="M1820" i="1" s="1"/>
  <c r="M1819" i="1" a="1"/>
  <c r="M1819" i="1" s="1"/>
  <c r="M1818" i="1" a="1"/>
  <c r="M1818" i="1" s="1"/>
  <c r="M1817" i="1" a="1"/>
  <c r="M1817" i="1" s="1"/>
  <c r="M1816" i="1" a="1"/>
  <c r="M1816" i="1" s="1"/>
  <c r="M1815" i="1"/>
  <c r="M1815" i="1" a="1"/>
  <c r="M1814" i="1"/>
  <c r="M1814" i="1" a="1"/>
  <c r="M1813" i="1"/>
  <c r="M1813" i="1" a="1"/>
  <c r="M1812" i="1" a="1"/>
  <c r="M1812" i="1" s="1"/>
  <c r="M1811" i="1" a="1"/>
  <c r="M1811" i="1" s="1"/>
  <c r="M1810" i="1" a="1"/>
  <c r="M1810" i="1" s="1"/>
  <c r="M1809" i="1" a="1"/>
  <c r="M1809" i="1" s="1"/>
  <c r="M1808" i="1" a="1"/>
  <c r="M1808" i="1" s="1"/>
  <c r="M1807" i="1" a="1"/>
  <c r="M1807" i="1" s="1"/>
  <c r="M1806" i="1" a="1"/>
  <c r="M1806" i="1" s="1"/>
  <c r="M1805" i="1" a="1"/>
  <c r="M1805" i="1" s="1"/>
  <c r="M1804" i="1" a="1"/>
  <c r="M1804" i="1" s="1"/>
  <c r="M1803" i="1" a="1"/>
  <c r="M1803" i="1" s="1"/>
  <c r="M1802" i="1"/>
  <c r="M1802" i="1" a="1"/>
  <c r="M1801" i="1" a="1"/>
  <c r="M1801" i="1" s="1"/>
  <c r="M1800" i="1" a="1"/>
  <c r="M1800" i="1" s="1"/>
  <c r="M1799" i="1" a="1"/>
  <c r="M1799" i="1" s="1"/>
  <c r="M1798" i="1" a="1"/>
  <c r="M1798" i="1" s="1"/>
  <c r="M1797" i="1" a="1"/>
  <c r="M1797" i="1" s="1"/>
  <c r="M1796" i="1" a="1"/>
  <c r="M1796" i="1" s="1"/>
  <c r="M1795" i="1" a="1"/>
  <c r="M1795" i="1" s="1"/>
  <c r="M1794" i="1" a="1"/>
  <c r="M1794" i="1" s="1"/>
  <c r="M1793" i="1" a="1"/>
  <c r="M1793" i="1" s="1"/>
  <c r="M1792" i="1" a="1"/>
  <c r="M1792" i="1" s="1"/>
  <c r="M1791" i="1" a="1"/>
  <c r="M1791" i="1" s="1"/>
  <c r="M1790" i="1" a="1"/>
  <c r="M1790" i="1" s="1"/>
  <c r="M1789" i="1"/>
  <c r="M1789" i="1" a="1"/>
  <c r="M1788" i="1" a="1"/>
  <c r="M1788" i="1" s="1"/>
  <c r="M1787" i="1" a="1"/>
  <c r="M1787" i="1" s="1"/>
  <c r="M1786" i="1" a="1"/>
  <c r="M1786" i="1" s="1"/>
  <c r="M1785" i="1" a="1"/>
  <c r="M1785" i="1" s="1"/>
  <c r="M1784" i="1" a="1"/>
  <c r="M1784" i="1" s="1"/>
  <c r="M1783" i="1" a="1"/>
  <c r="M1783" i="1" s="1"/>
  <c r="M1782" i="1" a="1"/>
  <c r="M1782" i="1" s="1"/>
  <c r="M1781" i="1" a="1"/>
  <c r="M1781" i="1" s="1"/>
  <c r="M1780" i="1" a="1"/>
  <c r="M1780" i="1" s="1"/>
  <c r="M1779" i="1" a="1"/>
  <c r="M1779" i="1" s="1"/>
  <c r="M1778" i="1" a="1"/>
  <c r="M1778" i="1" s="1"/>
  <c r="M1777" i="1"/>
  <c r="M1777" i="1" a="1"/>
  <c r="M1776" i="1" a="1"/>
  <c r="M1776" i="1" s="1"/>
  <c r="M1775" i="1" a="1"/>
  <c r="M1775" i="1" s="1"/>
  <c r="M1774" i="1" a="1"/>
  <c r="M1774" i="1" s="1"/>
  <c r="M1773" i="1" a="1"/>
  <c r="M1773" i="1" s="1"/>
  <c r="M1772" i="1" a="1"/>
  <c r="M1772" i="1" s="1"/>
  <c r="M1771" i="1" a="1"/>
  <c r="M1771" i="1" s="1"/>
  <c r="M1770" i="1" a="1"/>
  <c r="M1770" i="1" s="1"/>
  <c r="M1769" i="1" a="1"/>
  <c r="M1769" i="1" s="1"/>
  <c r="M1768" i="1"/>
  <c r="M1768" i="1" a="1"/>
  <c r="M1767" i="1" a="1"/>
  <c r="M1767" i="1" s="1"/>
  <c r="M1766" i="1" a="1"/>
  <c r="M1766" i="1" s="1"/>
  <c r="M1765" i="1"/>
  <c r="M1765" i="1" a="1"/>
  <c r="M1764" i="1" a="1"/>
  <c r="M1764" i="1" s="1"/>
  <c r="M1763" i="1" a="1"/>
  <c r="M1763" i="1" s="1"/>
  <c r="M1762" i="1" a="1"/>
  <c r="M1762" i="1" s="1"/>
  <c r="M1761" i="1" a="1"/>
  <c r="M1761" i="1" s="1"/>
  <c r="M1760" i="1" a="1"/>
  <c r="M1760" i="1" s="1"/>
  <c r="M1759" i="1" a="1"/>
  <c r="M1759" i="1" s="1"/>
  <c r="M1758" i="1" a="1"/>
  <c r="M1758" i="1" s="1"/>
  <c r="M1757" i="1"/>
  <c r="M1757" i="1" a="1"/>
  <c r="M1756" i="1" a="1"/>
  <c r="M1756" i="1" s="1"/>
  <c r="M1755" i="1" a="1"/>
  <c r="M1755" i="1" s="1"/>
  <c r="M1754" i="1" a="1"/>
  <c r="M1754" i="1" s="1"/>
  <c r="M1753" i="1" a="1"/>
  <c r="M1753" i="1" s="1"/>
  <c r="M1752" i="1" a="1"/>
  <c r="M1752" i="1" s="1"/>
  <c r="M1751" i="1" a="1"/>
  <c r="M1751" i="1" s="1"/>
  <c r="M1750" i="1" a="1"/>
  <c r="M1750" i="1" s="1"/>
  <c r="M1749" i="1" a="1"/>
  <c r="M1749" i="1" s="1"/>
  <c r="M1748" i="1" a="1"/>
  <c r="M1748" i="1" s="1"/>
  <c r="M1747" i="1" a="1"/>
  <c r="M1747" i="1" s="1"/>
  <c r="M1746" i="1" a="1"/>
  <c r="M1746" i="1" s="1"/>
  <c r="M1745" i="1" a="1"/>
  <c r="M1745" i="1" s="1"/>
  <c r="M1744" i="1"/>
  <c r="M1744" i="1" a="1"/>
  <c r="M1743" i="1" a="1"/>
  <c r="M1743" i="1" s="1"/>
  <c r="M1742" i="1" a="1"/>
  <c r="M1742" i="1" s="1"/>
  <c r="M1741" i="1" a="1"/>
  <c r="M1741" i="1" s="1"/>
  <c r="M1740" i="1" a="1"/>
  <c r="M1740" i="1" s="1"/>
  <c r="M1739" i="1" a="1"/>
  <c r="M1739" i="1" s="1"/>
  <c r="M1738" i="1" a="1"/>
  <c r="M1738" i="1" s="1"/>
  <c r="M1737" i="1" a="1"/>
  <c r="M1737" i="1" s="1"/>
  <c r="M1736" i="1" a="1"/>
  <c r="M1736" i="1" s="1"/>
  <c r="M1735" i="1" a="1"/>
  <c r="M1735" i="1" s="1"/>
  <c r="M1734" i="1" a="1"/>
  <c r="M1734" i="1" s="1"/>
  <c r="M1733" i="1"/>
  <c r="M1733" i="1" a="1"/>
  <c r="M1732" i="1" a="1"/>
  <c r="M1732" i="1" s="1"/>
  <c r="M1731" i="1" a="1"/>
  <c r="M1731" i="1" s="1"/>
  <c r="M1730" i="1" a="1"/>
  <c r="M1730" i="1" s="1"/>
  <c r="M1729" i="1" a="1"/>
  <c r="M1729" i="1" s="1"/>
  <c r="M1728" i="1" a="1"/>
  <c r="M1728" i="1" s="1"/>
  <c r="M1727" i="1" a="1"/>
  <c r="M1727" i="1" s="1"/>
  <c r="M1726" i="1" a="1"/>
  <c r="M1726" i="1" s="1"/>
  <c r="M1725" i="1" a="1"/>
  <c r="M1725" i="1" s="1"/>
  <c r="M1724" i="1" a="1"/>
  <c r="M1724" i="1" s="1"/>
  <c r="M1723" i="1" a="1"/>
  <c r="M1723" i="1" s="1"/>
  <c r="M1722" i="1" a="1"/>
  <c r="M1722" i="1" s="1"/>
  <c r="M1721" i="1" a="1"/>
  <c r="M1721" i="1" s="1"/>
  <c r="M1720" i="1"/>
  <c r="M1720" i="1" a="1"/>
  <c r="M1719" i="1" a="1"/>
  <c r="M1719" i="1" s="1"/>
  <c r="M1718" i="1"/>
  <c r="M1718" i="1" a="1"/>
  <c r="M1717" i="1" a="1"/>
  <c r="M1717" i="1" s="1"/>
  <c r="M1716" i="1" a="1"/>
  <c r="M1716" i="1" s="1"/>
  <c r="M1715" i="1" a="1"/>
  <c r="M1715" i="1" s="1"/>
  <c r="M1714" i="1" a="1"/>
  <c r="M1714" i="1" s="1"/>
  <c r="M1713" i="1" a="1"/>
  <c r="M1713" i="1" s="1"/>
  <c r="M1712" i="1" a="1"/>
  <c r="M1712" i="1" s="1"/>
  <c r="M1711" i="1" a="1"/>
  <c r="M1711" i="1" s="1"/>
  <c r="M1710" i="1" a="1"/>
  <c r="M1710" i="1" s="1"/>
  <c r="M1709" i="1" a="1"/>
  <c r="M1709" i="1" s="1"/>
  <c r="M1708" i="1"/>
  <c r="M1708" i="1" a="1"/>
  <c r="M1707" i="1"/>
  <c r="M1707" i="1" a="1"/>
  <c r="M1706" i="1" a="1"/>
  <c r="M1706" i="1" s="1"/>
  <c r="M1705" i="1" a="1"/>
  <c r="M1705" i="1" s="1"/>
  <c r="M1704" i="1" a="1"/>
  <c r="M1704" i="1" s="1"/>
  <c r="M1703" i="1" a="1"/>
  <c r="M1703" i="1" s="1"/>
  <c r="M1702" i="1" a="1"/>
  <c r="M1702" i="1" s="1"/>
  <c r="M1701" i="1" a="1"/>
  <c r="M1701" i="1" s="1"/>
  <c r="M1700" i="1" a="1"/>
  <c r="M1700" i="1" s="1"/>
  <c r="M1699" i="1" a="1"/>
  <c r="M1699" i="1" s="1"/>
  <c r="M1698" i="1" a="1"/>
  <c r="M1698" i="1" s="1"/>
  <c r="M1697" i="1" a="1"/>
  <c r="M1697" i="1" s="1"/>
  <c r="M1696" i="1"/>
  <c r="M1696" i="1" a="1"/>
  <c r="M1695" i="1"/>
  <c r="M1695" i="1" a="1"/>
  <c r="M1694" i="1"/>
  <c r="M1694" i="1" a="1"/>
  <c r="M1693" i="1" a="1"/>
  <c r="M1693" i="1" s="1"/>
  <c r="M1692" i="1" a="1"/>
  <c r="M1692" i="1" s="1"/>
  <c r="M1691" i="1" a="1"/>
  <c r="M1691" i="1" s="1"/>
  <c r="M1690" i="1" a="1"/>
  <c r="M1690" i="1" s="1"/>
  <c r="M1689" i="1" a="1"/>
  <c r="M1689" i="1" s="1"/>
  <c r="M1688" i="1" a="1"/>
  <c r="M1688" i="1" s="1"/>
  <c r="M1687" i="1" a="1"/>
  <c r="M1687" i="1" s="1"/>
  <c r="M1686" i="1" a="1"/>
  <c r="M1686" i="1" s="1"/>
  <c r="M1685" i="1"/>
  <c r="M1685" i="1" a="1"/>
  <c r="M1684" i="1"/>
  <c r="M1684" i="1" a="1"/>
  <c r="M1683" i="1"/>
  <c r="M1683" i="1" a="1"/>
  <c r="M1682" i="1"/>
  <c r="M1682" i="1" a="1"/>
  <c r="M1681" i="1" a="1"/>
  <c r="M1681" i="1" s="1"/>
  <c r="M1680" i="1" a="1"/>
  <c r="M1680" i="1" s="1"/>
  <c r="M1679" i="1" a="1"/>
  <c r="M1679" i="1" s="1"/>
  <c r="M1678" i="1" a="1"/>
  <c r="M1678" i="1" s="1"/>
  <c r="M1677" i="1" a="1"/>
  <c r="M1677" i="1" s="1"/>
  <c r="M1676" i="1" a="1"/>
  <c r="M1676" i="1" s="1"/>
  <c r="M1675" i="1" a="1"/>
  <c r="M1675" i="1" s="1"/>
  <c r="M1674" i="1" a="1"/>
  <c r="M1674" i="1" s="1"/>
  <c r="M1673" i="1" a="1"/>
  <c r="M1673" i="1" s="1"/>
  <c r="M1672" i="1" a="1"/>
  <c r="M1672" i="1" s="1"/>
  <c r="M1671" i="1" a="1"/>
  <c r="M1671" i="1" s="1"/>
  <c r="M1670" i="1"/>
  <c r="M1670" i="1" a="1"/>
  <c r="M1669" i="1" a="1"/>
  <c r="M1669" i="1" s="1"/>
  <c r="M1668" i="1" a="1"/>
  <c r="M1668" i="1" s="1"/>
  <c r="M1667" i="1" a="1"/>
  <c r="M1667" i="1" s="1"/>
  <c r="M1666" i="1" a="1"/>
  <c r="M1666" i="1" s="1"/>
  <c r="M1665" i="1" a="1"/>
  <c r="M1665" i="1" s="1"/>
  <c r="M1664" i="1" a="1"/>
  <c r="M1664" i="1" s="1"/>
  <c r="M1663" i="1" a="1"/>
  <c r="M1663" i="1" s="1"/>
  <c r="M1662" i="1" a="1"/>
  <c r="M1662" i="1" s="1"/>
  <c r="M1661" i="1" a="1"/>
  <c r="M1661" i="1" s="1"/>
  <c r="M1660" i="1" a="1"/>
  <c r="M1660" i="1" s="1"/>
  <c r="M1659" i="1" a="1"/>
  <c r="M1659" i="1" s="1"/>
  <c r="M1658" i="1"/>
  <c r="M1658" i="1" a="1"/>
  <c r="M1657" i="1"/>
  <c r="M1657" i="1" a="1"/>
  <c r="M1656" i="1" a="1"/>
  <c r="M1656" i="1" s="1"/>
  <c r="M1655" i="1" a="1"/>
  <c r="M1655" i="1" s="1"/>
  <c r="M1654" i="1" a="1"/>
  <c r="M1654" i="1" s="1"/>
  <c r="M1653" i="1" a="1"/>
  <c r="M1653" i="1" s="1"/>
  <c r="M1652" i="1" a="1"/>
  <c r="M1652" i="1" s="1"/>
  <c r="M1651" i="1" a="1"/>
  <c r="M1651" i="1" s="1"/>
  <c r="M1650" i="1" a="1"/>
  <c r="M1650" i="1" s="1"/>
  <c r="M1649" i="1"/>
  <c r="M1649" i="1" a="1"/>
  <c r="M1648" i="1" a="1"/>
  <c r="M1648" i="1" s="1"/>
  <c r="M1647" i="1" a="1"/>
  <c r="M1647" i="1" s="1"/>
  <c r="M1646" i="1"/>
  <c r="M1646" i="1" a="1"/>
  <c r="M1645" i="1"/>
  <c r="M1645" i="1" a="1"/>
  <c r="M1644" i="1" a="1"/>
  <c r="M1644" i="1" s="1"/>
  <c r="M1643" i="1" a="1"/>
  <c r="M1643" i="1" s="1"/>
  <c r="M1642" i="1" a="1"/>
  <c r="M1642" i="1" s="1"/>
  <c r="M1641" i="1" a="1"/>
  <c r="M1641" i="1" s="1"/>
  <c r="M1640" i="1" a="1"/>
  <c r="M1640" i="1" s="1"/>
  <c r="M1639" i="1" a="1"/>
  <c r="M1639" i="1" s="1"/>
  <c r="M1638" i="1" a="1"/>
  <c r="M1638" i="1" s="1"/>
  <c r="M1637" i="1" a="1"/>
  <c r="M1637" i="1" s="1"/>
  <c r="M1636" i="1" a="1"/>
  <c r="M1636" i="1" s="1"/>
  <c r="M1635" i="1"/>
  <c r="M1635" i="1" a="1"/>
  <c r="M1634" i="1"/>
  <c r="M1634" i="1" a="1"/>
  <c r="M1633" i="1"/>
  <c r="M1633" i="1" a="1"/>
  <c r="M1632" i="1" a="1"/>
  <c r="M1632" i="1" s="1"/>
  <c r="M1631" i="1" a="1"/>
  <c r="M1631" i="1" s="1"/>
  <c r="M1630" i="1" a="1"/>
  <c r="M1630" i="1" s="1"/>
  <c r="M1629" i="1" a="1"/>
  <c r="M1629" i="1" s="1"/>
  <c r="M1628" i="1" a="1"/>
  <c r="M1628" i="1" s="1"/>
  <c r="M1627" i="1" a="1"/>
  <c r="M1627" i="1" s="1"/>
  <c r="M1626" i="1" a="1"/>
  <c r="M1626" i="1" s="1"/>
  <c r="M1625" i="1"/>
  <c r="M1625" i="1" a="1"/>
  <c r="M1624" i="1" a="1"/>
  <c r="M1624" i="1" s="1"/>
  <c r="M1623" i="1" a="1"/>
  <c r="M1623" i="1" s="1"/>
  <c r="M1622" i="1" a="1"/>
  <c r="M1622" i="1" s="1"/>
  <c r="M1621" i="1"/>
  <c r="M1621" i="1" a="1"/>
  <c r="M1620" i="1" a="1"/>
  <c r="M1620" i="1" s="1"/>
  <c r="M1619" i="1" a="1"/>
  <c r="M1619" i="1" s="1"/>
  <c r="M1618" i="1" a="1"/>
  <c r="M1618" i="1" s="1"/>
  <c r="M1617" i="1" a="1"/>
  <c r="M1617" i="1" s="1"/>
  <c r="M1616" i="1" a="1"/>
  <c r="M1616" i="1" s="1"/>
  <c r="M1615" i="1" a="1"/>
  <c r="M1615" i="1" s="1"/>
  <c r="M1614" i="1" a="1"/>
  <c r="M1614" i="1" s="1"/>
  <c r="M1613" i="1"/>
  <c r="M1613" i="1" a="1"/>
  <c r="M1612" i="1" a="1"/>
  <c r="M1612" i="1" s="1"/>
  <c r="M1611" i="1" a="1"/>
  <c r="M1611" i="1" s="1"/>
  <c r="M1610" i="1" a="1"/>
  <c r="M1610" i="1" s="1"/>
  <c r="M1609" i="1" a="1"/>
  <c r="M1609" i="1" s="1"/>
  <c r="M1608" i="1" a="1"/>
  <c r="M1608" i="1" s="1"/>
  <c r="M1607" i="1" a="1"/>
  <c r="M1607" i="1" s="1"/>
  <c r="M1606" i="1" a="1"/>
  <c r="M1606" i="1" s="1"/>
  <c r="M1605" i="1" a="1"/>
  <c r="M1605" i="1" s="1"/>
  <c r="M1604" i="1" a="1"/>
  <c r="M1604" i="1" s="1"/>
  <c r="M1603" i="1" a="1"/>
  <c r="M1603" i="1" s="1"/>
  <c r="M1602" i="1" a="1"/>
  <c r="M1602" i="1" s="1"/>
  <c r="M1601" i="1"/>
  <c r="M1601" i="1" a="1"/>
  <c r="M1600" i="1" a="1"/>
  <c r="M1600" i="1" s="1"/>
  <c r="M1599" i="1"/>
  <c r="M1599" i="1" a="1"/>
  <c r="M1598" i="1" a="1"/>
  <c r="M1598" i="1" s="1"/>
  <c r="M1597" i="1" a="1"/>
  <c r="M1597" i="1" s="1"/>
  <c r="M1596" i="1" a="1"/>
  <c r="M1596" i="1" s="1"/>
  <c r="M1595" i="1" a="1"/>
  <c r="M1595" i="1" s="1"/>
  <c r="M1594" i="1" a="1"/>
  <c r="M1594" i="1" s="1"/>
  <c r="M1593" i="1" a="1"/>
  <c r="M1593" i="1" s="1"/>
  <c r="M1592" i="1" a="1"/>
  <c r="M1592" i="1" s="1"/>
  <c r="M1591" i="1" a="1"/>
  <c r="M1591" i="1" s="1"/>
  <c r="M1590" i="1" a="1"/>
  <c r="M1590" i="1" s="1"/>
  <c r="M1589" i="1"/>
  <c r="M1589" i="1" a="1"/>
  <c r="M1588" i="1"/>
  <c r="M1588" i="1" a="1"/>
  <c r="M1587" i="1" a="1"/>
  <c r="M1587" i="1" s="1"/>
  <c r="M1586" i="1" a="1"/>
  <c r="M1586" i="1" s="1"/>
  <c r="M1585" i="1" a="1"/>
  <c r="M1585" i="1" s="1"/>
  <c r="M1584" i="1" a="1"/>
  <c r="M1584" i="1" s="1"/>
  <c r="M1583" i="1" a="1"/>
  <c r="M1583" i="1" s="1"/>
  <c r="M1582" i="1" a="1"/>
  <c r="M1582" i="1" s="1"/>
  <c r="M1581" i="1" a="1"/>
  <c r="M1581" i="1" s="1"/>
  <c r="M1580" i="1" a="1"/>
  <c r="M1580" i="1" s="1"/>
  <c r="M1579" i="1" a="1"/>
  <c r="M1579" i="1" s="1"/>
  <c r="M1578" i="1" a="1"/>
  <c r="M1578" i="1" s="1"/>
  <c r="M1577" i="1"/>
  <c r="M1577" i="1" a="1"/>
  <c r="M1576" i="1"/>
  <c r="M1576" i="1" a="1"/>
  <c r="M1575" i="1"/>
  <c r="M1575" i="1" a="1"/>
  <c r="M1574" i="1" a="1"/>
  <c r="M1574" i="1" s="1"/>
  <c r="M1573" i="1" a="1"/>
  <c r="M1573" i="1" s="1"/>
  <c r="M1572" i="1" a="1"/>
  <c r="M1572" i="1" s="1"/>
  <c r="M1571" i="1" a="1"/>
  <c r="M1571" i="1" s="1"/>
  <c r="M1570" i="1" a="1"/>
  <c r="M1570" i="1" s="1"/>
  <c r="M1569" i="1" a="1"/>
  <c r="M1569" i="1" s="1"/>
  <c r="M1568" i="1" a="1"/>
  <c r="M1568" i="1" s="1"/>
  <c r="M1567" i="1" a="1"/>
  <c r="M1567" i="1" s="1"/>
  <c r="M1566" i="1" a="1"/>
  <c r="M1566" i="1" s="1"/>
  <c r="M1565" i="1"/>
  <c r="M1565" i="1" a="1"/>
  <c r="M1564" i="1"/>
  <c r="M1564" i="1" a="1"/>
  <c r="M1563" i="1"/>
  <c r="M1563" i="1" a="1"/>
  <c r="M1562" i="1"/>
  <c r="M1562" i="1" a="1"/>
  <c r="M1561" i="1" a="1"/>
  <c r="M1561" i="1" s="1"/>
  <c r="M1560" i="1" a="1"/>
  <c r="M1560" i="1" s="1"/>
  <c r="M1559" i="1" a="1"/>
  <c r="M1559" i="1" s="1"/>
  <c r="M1558" i="1" a="1"/>
  <c r="M1558" i="1" s="1"/>
  <c r="M1557" i="1" a="1"/>
  <c r="M1557" i="1" s="1"/>
  <c r="M1556" i="1" a="1"/>
  <c r="M1556" i="1" s="1"/>
  <c r="M1555" i="1" a="1"/>
  <c r="M1555" i="1" s="1"/>
  <c r="M1554" i="1" a="1"/>
  <c r="M1554" i="1" s="1"/>
  <c r="M1553" i="1" a="1"/>
  <c r="M1553" i="1" s="1"/>
  <c r="M1552" i="1"/>
  <c r="M1552" i="1" a="1"/>
  <c r="M1551" i="1"/>
  <c r="M1551" i="1" a="1"/>
  <c r="M1550" i="1" a="1"/>
  <c r="M1550" i="1" s="1"/>
  <c r="M1549" i="1"/>
  <c r="M1549" i="1" a="1"/>
  <c r="M1548" i="1" a="1"/>
  <c r="M1548" i="1" s="1"/>
  <c r="M1547" i="1" a="1"/>
  <c r="M1547" i="1" s="1"/>
  <c r="M1546" i="1" a="1"/>
  <c r="M1546" i="1" s="1"/>
  <c r="M1545" i="1" a="1"/>
  <c r="M1545" i="1" s="1"/>
  <c r="M1544" i="1" a="1"/>
  <c r="M1544" i="1" s="1"/>
  <c r="M1543" i="1" a="1"/>
  <c r="M1543" i="1" s="1"/>
  <c r="M1542" i="1" a="1"/>
  <c r="M1542" i="1" s="1"/>
  <c r="M1541" i="1" a="1"/>
  <c r="M1541" i="1" s="1"/>
  <c r="M1540" i="1" a="1"/>
  <c r="M1540" i="1" s="1"/>
  <c r="M1539" i="1"/>
  <c r="M1539" i="1" a="1"/>
  <c r="M1538" i="1"/>
  <c r="M1538" i="1" a="1"/>
  <c r="M1537" i="1" a="1"/>
  <c r="M1537" i="1" s="1"/>
  <c r="M1536" i="1" a="1"/>
  <c r="M1536" i="1" s="1"/>
  <c r="M1535" i="1" a="1"/>
  <c r="M1535" i="1" s="1"/>
  <c r="M1534" i="1" a="1"/>
  <c r="M1534" i="1" s="1"/>
  <c r="M1533" i="1" a="1"/>
  <c r="M1533" i="1" s="1"/>
  <c r="M1532" i="1" a="1"/>
  <c r="M1532" i="1" s="1"/>
  <c r="M1531" i="1" a="1"/>
  <c r="M1531" i="1" s="1"/>
  <c r="M1530" i="1" a="1"/>
  <c r="M1530" i="1" s="1"/>
  <c r="M1529" i="1" a="1"/>
  <c r="M1529" i="1" s="1"/>
  <c r="M1528" i="1" a="1"/>
  <c r="M1528" i="1" s="1"/>
  <c r="M1527" i="1"/>
  <c r="M1527" i="1" a="1"/>
  <c r="M1526" i="1"/>
  <c r="M1526" i="1" a="1"/>
  <c r="M1525" i="1"/>
  <c r="M1525" i="1" a="1"/>
  <c r="M1524" i="1" a="1"/>
  <c r="M1524" i="1" s="1"/>
  <c r="M1523" i="1" a="1"/>
  <c r="M1523" i="1" s="1"/>
  <c r="M1522" i="1" a="1"/>
  <c r="M1522" i="1" s="1"/>
  <c r="M1521" i="1" a="1"/>
  <c r="M1521" i="1" s="1"/>
  <c r="M1520" i="1" a="1"/>
  <c r="M1520" i="1" s="1"/>
  <c r="M1519" i="1" a="1"/>
  <c r="M1519" i="1" s="1"/>
  <c r="M1518" i="1" a="1"/>
  <c r="M1518" i="1" s="1"/>
  <c r="M1517" i="1" a="1"/>
  <c r="M1517" i="1" s="1"/>
  <c r="M1516" i="1" a="1"/>
  <c r="M1516" i="1" s="1"/>
  <c r="M1515" i="1"/>
  <c r="M1515" i="1" a="1"/>
  <c r="M1514" i="1"/>
  <c r="M1514" i="1" a="1"/>
  <c r="M1513" i="1"/>
  <c r="M1513" i="1" a="1"/>
  <c r="M1512" i="1" a="1"/>
  <c r="M1512" i="1" s="1"/>
  <c r="M1511" i="1" a="1"/>
  <c r="M1511" i="1" s="1"/>
  <c r="M1510" i="1" a="1"/>
  <c r="M1510" i="1" s="1"/>
  <c r="M1509" i="1" a="1"/>
  <c r="M1509" i="1" s="1"/>
  <c r="M1508" i="1" a="1"/>
  <c r="M1508" i="1" s="1"/>
  <c r="M1507" i="1" a="1"/>
  <c r="M1507" i="1" s="1"/>
  <c r="M1506" i="1" a="1"/>
  <c r="M1506" i="1" s="1"/>
  <c r="M1505" i="1" a="1"/>
  <c r="M1505" i="1" s="1"/>
  <c r="M1504" i="1"/>
  <c r="M1504" i="1" a="1"/>
  <c r="M1503" i="1" a="1"/>
  <c r="M1503" i="1" s="1"/>
  <c r="M1502" i="1"/>
  <c r="M1502" i="1" a="1"/>
  <c r="M1501" i="1"/>
  <c r="M1501" i="1" a="1"/>
  <c r="M1500" i="1" a="1"/>
  <c r="M1500" i="1" s="1"/>
  <c r="M1499" i="1" a="1"/>
  <c r="M1499" i="1" s="1"/>
  <c r="M1498" i="1" a="1"/>
  <c r="M1498" i="1" s="1"/>
  <c r="M1497" i="1" a="1"/>
  <c r="M1497" i="1" s="1"/>
  <c r="M1496" i="1" a="1"/>
  <c r="M1496" i="1" s="1"/>
  <c r="M1495" i="1" a="1"/>
  <c r="M1495" i="1" s="1"/>
  <c r="M1494" i="1" a="1"/>
  <c r="M1494" i="1" s="1"/>
  <c r="M1493" i="1"/>
  <c r="M1493" i="1" a="1"/>
  <c r="M1492" i="1" a="1"/>
  <c r="M1492" i="1" s="1"/>
  <c r="M1491" i="1" a="1"/>
  <c r="M1491" i="1" s="1"/>
  <c r="M1490" i="1" a="1"/>
  <c r="M1490" i="1" s="1"/>
  <c r="M1489" i="1"/>
  <c r="M1489" i="1" a="1"/>
  <c r="M1488" i="1" a="1"/>
  <c r="M1488" i="1" s="1"/>
  <c r="M1487" i="1" a="1"/>
  <c r="M1487" i="1" s="1"/>
  <c r="M1486" i="1" a="1"/>
  <c r="M1486" i="1" s="1"/>
  <c r="M1485" i="1" a="1"/>
  <c r="M1485" i="1" s="1"/>
  <c r="M1484" i="1" a="1"/>
  <c r="M1484" i="1" s="1"/>
  <c r="M1483" i="1" a="1"/>
  <c r="M1483" i="1" s="1"/>
  <c r="M1482" i="1" a="1"/>
  <c r="M1482" i="1" s="1"/>
  <c r="M1481" i="1" a="1"/>
  <c r="M1481" i="1" s="1"/>
  <c r="M1480" i="1"/>
  <c r="M1480" i="1" a="1"/>
  <c r="M1479" i="1" a="1"/>
  <c r="M1479" i="1" s="1"/>
  <c r="M1478" i="1" a="1"/>
  <c r="M1478" i="1" s="1"/>
  <c r="M1477" i="1"/>
  <c r="M1477" i="1" a="1"/>
  <c r="M1476" i="1" a="1"/>
  <c r="M1476" i="1" s="1"/>
  <c r="M1475" i="1" a="1"/>
  <c r="M1475" i="1" s="1"/>
  <c r="M1474" i="1" a="1"/>
  <c r="M1474" i="1" s="1"/>
  <c r="M1473" i="1" a="1"/>
  <c r="M1473" i="1" s="1"/>
  <c r="M1472" i="1" a="1"/>
  <c r="M1472" i="1" s="1"/>
  <c r="M1471" i="1" a="1"/>
  <c r="M1471" i="1" s="1"/>
  <c r="M1470" i="1" a="1"/>
  <c r="M1470" i="1" s="1"/>
  <c r="M1469" i="1"/>
  <c r="M1469" i="1" a="1"/>
  <c r="M1468" i="1" a="1"/>
  <c r="M1468" i="1" s="1"/>
  <c r="M1467" i="1" a="1"/>
  <c r="M1467" i="1" s="1"/>
  <c r="M1466" i="1" a="1"/>
  <c r="M1466" i="1" s="1"/>
  <c r="M1465" i="1"/>
  <c r="M1465" i="1" a="1"/>
  <c r="M1464" i="1" a="1"/>
  <c r="M1464" i="1" s="1"/>
  <c r="M1463" i="1" a="1"/>
  <c r="M1463" i="1" s="1"/>
  <c r="M1462" i="1" a="1"/>
  <c r="M1462" i="1" s="1"/>
  <c r="M1461" i="1" a="1"/>
  <c r="M1461" i="1" s="1"/>
  <c r="M1460" i="1" a="1"/>
  <c r="M1460" i="1" s="1"/>
  <c r="M1459" i="1" a="1"/>
  <c r="M1459" i="1" s="1"/>
  <c r="M1458" i="1" a="1"/>
  <c r="M1458" i="1" s="1"/>
  <c r="M1457" i="1" a="1"/>
  <c r="M1457" i="1" s="1"/>
  <c r="M1456" i="1"/>
  <c r="M1456" i="1" a="1"/>
  <c r="M1455" i="1" a="1"/>
  <c r="M1455" i="1" s="1"/>
  <c r="M1454" i="1"/>
  <c r="M1454" i="1" a="1"/>
  <c r="M1453" i="1" a="1"/>
  <c r="M1453" i="1" s="1"/>
  <c r="M1452" i="1" a="1"/>
  <c r="M1452" i="1" s="1"/>
  <c r="M1451" i="1" a="1"/>
  <c r="M1451" i="1" s="1"/>
  <c r="M1450" i="1" a="1"/>
  <c r="M1450" i="1" s="1"/>
  <c r="M1449" i="1" a="1"/>
  <c r="M1449" i="1" s="1"/>
  <c r="M1448" i="1" a="1"/>
  <c r="M1448" i="1" s="1"/>
  <c r="M1447" i="1" a="1"/>
  <c r="M1447" i="1" s="1"/>
  <c r="M1446" i="1" a="1"/>
  <c r="M1446" i="1" s="1"/>
  <c r="M1445" i="1"/>
  <c r="M1445" i="1" a="1"/>
  <c r="M1444" i="1"/>
  <c r="M1444" i="1" a="1"/>
  <c r="M1443" i="1" a="1"/>
  <c r="M1443" i="1" s="1"/>
  <c r="M1442" i="1" a="1"/>
  <c r="M1442" i="1" s="1"/>
  <c r="M1441" i="1" a="1"/>
  <c r="M1441" i="1" s="1"/>
  <c r="M1440" i="1" a="1"/>
  <c r="M1440" i="1" s="1"/>
  <c r="M1439" i="1" a="1"/>
  <c r="M1439" i="1" s="1"/>
  <c r="M1438" i="1" a="1"/>
  <c r="M1438" i="1" s="1"/>
  <c r="M1437" i="1" a="1"/>
  <c r="M1437" i="1" s="1"/>
  <c r="M1436" i="1" a="1"/>
  <c r="M1436" i="1" s="1"/>
  <c r="M1435" i="1" a="1"/>
  <c r="M1435" i="1" s="1"/>
  <c r="M1434" i="1" a="1"/>
  <c r="M1434" i="1" s="1"/>
  <c r="M1433" i="1"/>
  <c r="M1433" i="1" a="1"/>
  <c r="M1432" i="1"/>
  <c r="M1432" i="1" a="1"/>
  <c r="M1431" i="1" a="1"/>
  <c r="M1431" i="1" s="1"/>
  <c r="M1430" i="1"/>
  <c r="M1430" i="1" a="1"/>
  <c r="M1429" i="1" a="1"/>
  <c r="M1429" i="1" s="1"/>
  <c r="M1428" i="1" a="1"/>
  <c r="M1428" i="1" s="1"/>
  <c r="M1427" i="1" a="1"/>
  <c r="M1427" i="1" s="1"/>
  <c r="M1426" i="1" a="1"/>
  <c r="M1426" i="1" s="1"/>
  <c r="M1425" i="1" a="1"/>
  <c r="M1425" i="1" s="1"/>
  <c r="M1424" i="1" a="1"/>
  <c r="M1424" i="1" s="1"/>
  <c r="M1423" i="1" a="1"/>
  <c r="M1423" i="1" s="1"/>
  <c r="M1422" i="1" a="1"/>
  <c r="M1422" i="1" s="1"/>
  <c r="M1421" i="1" a="1"/>
  <c r="M1421" i="1" s="1"/>
  <c r="M1420" i="1"/>
  <c r="M1420" i="1" a="1"/>
  <c r="M1419" i="1"/>
  <c r="M1419" i="1" a="1"/>
  <c r="M1418" i="1" a="1"/>
  <c r="M1418" i="1" s="1"/>
  <c r="M1417" i="1" a="1"/>
  <c r="M1417" i="1" s="1"/>
  <c r="M1416" i="1" a="1"/>
  <c r="M1416" i="1" s="1"/>
  <c r="M1415" i="1" a="1"/>
  <c r="M1415" i="1" s="1"/>
  <c r="M1414" i="1" a="1"/>
  <c r="M1414" i="1" s="1"/>
  <c r="M1413" i="1" a="1"/>
  <c r="M1413" i="1" s="1"/>
  <c r="M1412" i="1" a="1"/>
  <c r="M1412" i="1" s="1"/>
  <c r="M1411" i="1" a="1"/>
  <c r="M1411" i="1" s="1"/>
  <c r="M1410" i="1" a="1"/>
  <c r="M1410" i="1" s="1"/>
  <c r="M1409" i="1" a="1"/>
  <c r="M1409" i="1" s="1"/>
  <c r="M1408" i="1"/>
  <c r="M1408" i="1" a="1"/>
  <c r="M1407" i="1" a="1"/>
  <c r="M1407" i="1" s="1"/>
  <c r="M1406" i="1"/>
  <c r="M1406" i="1" a="1"/>
  <c r="M1405" i="1" a="1"/>
  <c r="M1405" i="1" s="1"/>
  <c r="M1404" i="1" a="1"/>
  <c r="M1404" i="1" s="1"/>
  <c r="M1403" i="1" a="1"/>
  <c r="M1403" i="1" s="1"/>
  <c r="M1402" i="1" a="1"/>
  <c r="M1402" i="1" s="1"/>
  <c r="M1401" i="1" a="1"/>
  <c r="M1401" i="1" s="1"/>
  <c r="M1400" i="1" a="1"/>
  <c r="M1400" i="1" s="1"/>
  <c r="M1399" i="1" a="1"/>
  <c r="M1399" i="1" s="1"/>
  <c r="M1398" i="1" a="1"/>
  <c r="M1398" i="1" s="1"/>
  <c r="M1397" i="1" a="1"/>
  <c r="M1397" i="1" s="1"/>
  <c r="M1396" i="1"/>
  <c r="M1396" i="1" a="1"/>
  <c r="M1395" i="1"/>
  <c r="M1395" i="1" a="1"/>
  <c r="M1394" i="1"/>
  <c r="M1394" i="1" a="1"/>
  <c r="M1393" i="1" a="1"/>
  <c r="M1393" i="1" s="1"/>
  <c r="M1392" i="1" a="1"/>
  <c r="M1392" i="1" s="1"/>
  <c r="M1391" i="1" a="1"/>
  <c r="M1391" i="1" s="1"/>
  <c r="M1390" i="1" a="1"/>
  <c r="M1390" i="1" s="1"/>
  <c r="M1389" i="1" a="1"/>
  <c r="M1389" i="1" s="1"/>
  <c r="M1388" i="1" a="1"/>
  <c r="M1388" i="1" s="1"/>
  <c r="M1387" i="1" a="1"/>
  <c r="M1387" i="1" s="1"/>
  <c r="M1386" i="1" a="1"/>
  <c r="M1386" i="1" s="1"/>
  <c r="M1385" i="1"/>
  <c r="M1385" i="1" a="1"/>
  <c r="M1384" i="1" a="1"/>
  <c r="M1384" i="1" s="1"/>
  <c r="M1383" i="1"/>
  <c r="M1383" i="1" a="1"/>
  <c r="M1382" i="1"/>
  <c r="M1382" i="1" a="1"/>
  <c r="M1381" i="1" a="1"/>
  <c r="M1381" i="1" s="1"/>
  <c r="M1380" i="1" a="1"/>
  <c r="M1380" i="1" s="1"/>
  <c r="M1379" i="1" a="1"/>
  <c r="M1379" i="1" s="1"/>
  <c r="M1378" i="1" a="1"/>
  <c r="M1378" i="1" s="1"/>
  <c r="M1377" i="1" a="1"/>
  <c r="M1377" i="1" s="1"/>
  <c r="M1376" i="1" a="1"/>
  <c r="M1376" i="1" s="1"/>
  <c r="M1375" i="1" a="1"/>
  <c r="M1375" i="1" s="1"/>
  <c r="M1374" i="1" a="1"/>
  <c r="M1374" i="1" s="1"/>
  <c r="M1373" i="1" a="1"/>
  <c r="M1373" i="1" s="1"/>
  <c r="M1372" i="1" a="1"/>
  <c r="M1372" i="1" s="1"/>
  <c r="M1371" i="1" a="1"/>
  <c r="M1371" i="1" s="1"/>
  <c r="M1370" i="1"/>
  <c r="M1370" i="1" a="1"/>
  <c r="M1369" i="1"/>
  <c r="M1369" i="1" a="1"/>
  <c r="M1368" i="1" a="1"/>
  <c r="M1368" i="1" s="1"/>
  <c r="M1367" i="1" a="1"/>
  <c r="M1367" i="1" s="1"/>
  <c r="M1366" i="1" a="1"/>
  <c r="M1366" i="1" s="1"/>
  <c r="M1365" i="1" a="1"/>
  <c r="M1365" i="1" s="1"/>
  <c r="M1364" i="1" a="1"/>
  <c r="M1364" i="1" s="1"/>
  <c r="M1363" i="1" a="1"/>
  <c r="M1363" i="1" s="1"/>
  <c r="M1362" i="1" a="1"/>
  <c r="M1362" i="1" s="1"/>
  <c r="M1361" i="1"/>
  <c r="M1361" i="1" a="1"/>
  <c r="M1360" i="1" a="1"/>
  <c r="M1360" i="1" s="1"/>
  <c r="M1359" i="1" a="1"/>
  <c r="M1359" i="1" s="1"/>
  <c r="M1358" i="1"/>
  <c r="M1358" i="1" a="1"/>
  <c r="M1357" i="1" a="1"/>
  <c r="M1357" i="1" s="1"/>
  <c r="M1356" i="1" a="1"/>
  <c r="M1356" i="1" s="1"/>
  <c r="M1355" i="1" a="1"/>
  <c r="M1355" i="1" s="1"/>
  <c r="M1354" i="1" a="1"/>
  <c r="M1354" i="1" s="1"/>
  <c r="M1353" i="1" a="1"/>
  <c r="M1353" i="1" s="1"/>
  <c r="M1352" i="1" a="1"/>
  <c r="M1352" i="1" s="1"/>
  <c r="M1351" i="1" a="1"/>
  <c r="M1351" i="1" s="1"/>
  <c r="M1350" i="1" a="1"/>
  <c r="M1350" i="1" s="1"/>
  <c r="M1349" i="1" a="1"/>
  <c r="M1349" i="1" s="1"/>
  <c r="M1348" i="1" a="1"/>
  <c r="M1348" i="1" s="1"/>
  <c r="M1347" i="1" a="1"/>
  <c r="M1347" i="1" s="1"/>
  <c r="M1346" i="1"/>
  <c r="M1346" i="1" a="1"/>
  <c r="M1345" i="1"/>
  <c r="M1345" i="1" a="1"/>
  <c r="M1344" i="1" a="1"/>
  <c r="M1344" i="1" s="1"/>
  <c r="M1343" i="1" a="1"/>
  <c r="M1343" i="1" s="1"/>
  <c r="M1342" i="1" a="1"/>
  <c r="M1342" i="1" s="1"/>
  <c r="M1341" i="1" a="1"/>
  <c r="M1341" i="1" s="1"/>
  <c r="M1340" i="1" a="1"/>
  <c r="M1340" i="1" s="1"/>
  <c r="M1339" i="1" a="1"/>
  <c r="M1339" i="1" s="1"/>
  <c r="M1338" i="1" a="1"/>
  <c r="M1338" i="1" s="1"/>
  <c r="M1337" i="1"/>
  <c r="M1337" i="1" a="1"/>
  <c r="M1336" i="1" a="1"/>
  <c r="M1336" i="1" s="1"/>
  <c r="M1335" i="1" a="1"/>
  <c r="M1335" i="1" s="1"/>
  <c r="M1334" i="1" a="1"/>
  <c r="M1334" i="1" s="1"/>
  <c r="M1333" i="1"/>
  <c r="M1333" i="1" a="1"/>
  <c r="M1332" i="1" a="1"/>
  <c r="M1332" i="1" s="1"/>
  <c r="M1331" i="1" a="1"/>
  <c r="M1331" i="1" s="1"/>
  <c r="M1330" i="1" a="1"/>
  <c r="M1330" i="1" s="1"/>
  <c r="M1329" i="1" a="1"/>
  <c r="M1329" i="1" s="1"/>
  <c r="M1328" i="1" a="1"/>
  <c r="M1328" i="1" s="1"/>
  <c r="M1327" i="1" a="1"/>
  <c r="M1327" i="1" s="1"/>
  <c r="M1326" i="1" a="1"/>
  <c r="M1326" i="1" s="1"/>
  <c r="M1325" i="1"/>
  <c r="M1325" i="1" a="1"/>
  <c r="M1324" i="1" a="1"/>
  <c r="M1324" i="1" s="1"/>
  <c r="M1323" i="1" a="1"/>
  <c r="M1323" i="1" s="1"/>
  <c r="M1322" i="1" a="1"/>
  <c r="M1322" i="1" s="1"/>
  <c r="M1321" i="1" a="1"/>
  <c r="M1321" i="1" s="1"/>
  <c r="M1320" i="1" a="1"/>
  <c r="M1320" i="1" s="1"/>
  <c r="M1319" i="1" a="1"/>
  <c r="M1319" i="1" s="1"/>
  <c r="M1318" i="1" a="1"/>
  <c r="M1318" i="1" s="1"/>
  <c r="M1317" i="1" a="1"/>
  <c r="M1317" i="1" s="1"/>
  <c r="M1316" i="1" a="1"/>
  <c r="M1316" i="1" s="1"/>
  <c r="M1315" i="1" a="1"/>
  <c r="M1315" i="1" s="1"/>
  <c r="M1314" i="1" a="1"/>
  <c r="M1314" i="1" s="1"/>
  <c r="M1313" i="1"/>
  <c r="M1313" i="1" a="1"/>
  <c r="M1312" i="1" a="1"/>
  <c r="M1312" i="1" s="1"/>
  <c r="M1311" i="1"/>
  <c r="M1311" i="1" a="1"/>
  <c r="M1310" i="1" a="1"/>
  <c r="M1310" i="1" s="1"/>
  <c r="M1309" i="1" a="1"/>
  <c r="M1309" i="1" s="1"/>
  <c r="M1308" i="1" a="1"/>
  <c r="M1308" i="1" s="1"/>
  <c r="M1307" i="1" a="1"/>
  <c r="M1307" i="1" s="1"/>
  <c r="M1306" i="1" a="1"/>
  <c r="M1306" i="1" s="1"/>
  <c r="M1305" i="1" a="1"/>
  <c r="M1305" i="1" s="1"/>
  <c r="M1304" i="1" a="1"/>
  <c r="M1304" i="1" s="1"/>
  <c r="M1303" i="1" a="1"/>
  <c r="M1303" i="1" s="1"/>
  <c r="M1302" i="1" a="1"/>
  <c r="M1302" i="1" s="1"/>
  <c r="M1301" i="1"/>
  <c r="M1301" i="1" a="1"/>
  <c r="M1300" i="1"/>
  <c r="M1300" i="1" a="1"/>
  <c r="M1299" i="1" a="1"/>
  <c r="M1299" i="1" s="1"/>
  <c r="M1298" i="1" a="1"/>
  <c r="M1298" i="1" s="1"/>
  <c r="M1297" i="1" a="1"/>
  <c r="M1297" i="1" s="1"/>
  <c r="M1296" i="1" a="1"/>
  <c r="M1296" i="1" s="1"/>
  <c r="M1295" i="1" a="1"/>
  <c r="M1295" i="1" s="1"/>
  <c r="M1294" i="1" a="1"/>
  <c r="M1294" i="1" s="1"/>
  <c r="M1293" i="1" a="1"/>
  <c r="M1293" i="1" s="1"/>
  <c r="M1292" i="1" a="1"/>
  <c r="M1292" i="1" s="1"/>
  <c r="M1291" i="1" a="1"/>
  <c r="M1291" i="1" s="1"/>
  <c r="M1290" i="1" a="1"/>
  <c r="M1290" i="1" s="1"/>
  <c r="M1289" i="1"/>
  <c r="M1289" i="1" a="1"/>
  <c r="M1288" i="1" a="1"/>
  <c r="M1288" i="1" s="1"/>
  <c r="M1287" i="1"/>
  <c r="M1287" i="1" a="1"/>
  <c r="M1286" i="1" a="1"/>
  <c r="M1286" i="1" s="1"/>
  <c r="M1285" i="1" a="1"/>
  <c r="M1285" i="1" s="1"/>
  <c r="M1284" i="1" a="1"/>
  <c r="M1284" i="1" s="1"/>
  <c r="M1283" i="1" a="1"/>
  <c r="M1283" i="1" s="1"/>
  <c r="M1282" i="1" a="1"/>
  <c r="M1282" i="1" s="1"/>
  <c r="M1281" i="1" a="1"/>
  <c r="M1281" i="1" s="1"/>
  <c r="M1280" i="1" a="1"/>
  <c r="M1280" i="1" s="1"/>
  <c r="M1279" i="1" a="1"/>
  <c r="M1279" i="1" s="1"/>
  <c r="M1278" i="1" a="1"/>
  <c r="M1278" i="1" s="1"/>
  <c r="M1277" i="1"/>
  <c r="M1277" i="1" a="1"/>
  <c r="M1276" i="1"/>
  <c r="M1276" i="1" a="1"/>
  <c r="M1275" i="1"/>
  <c r="M1275" i="1" a="1"/>
  <c r="M1274" i="1" a="1"/>
  <c r="M1274" i="1" s="1"/>
  <c r="M1273" i="1" a="1"/>
  <c r="M1273" i="1" s="1"/>
  <c r="M1272" i="1" a="1"/>
  <c r="M1272" i="1" s="1"/>
  <c r="M1271" i="1" a="1"/>
  <c r="M1271" i="1" s="1"/>
  <c r="M1270" i="1" a="1"/>
  <c r="M1270" i="1" s="1"/>
  <c r="M1269" i="1" a="1"/>
  <c r="M1269" i="1" s="1"/>
  <c r="M1268" i="1" a="1"/>
  <c r="M1268" i="1" s="1"/>
  <c r="M1267" i="1" a="1"/>
  <c r="M1267" i="1" s="1"/>
  <c r="M1266" i="1" a="1"/>
  <c r="M1266" i="1" s="1"/>
  <c r="M1265" i="1" a="1"/>
  <c r="M1265" i="1" s="1"/>
  <c r="M1264" i="1"/>
  <c r="M1264" i="1" a="1"/>
  <c r="M1263" i="1"/>
  <c r="M1263" i="1" a="1"/>
  <c r="M1262" i="1" a="1"/>
  <c r="M1262" i="1" s="1"/>
  <c r="M1261" i="1"/>
  <c r="M1261" i="1" a="1"/>
  <c r="M1260" i="1" a="1"/>
  <c r="M1260" i="1" s="1"/>
  <c r="M1259" i="1" a="1"/>
  <c r="M1259" i="1" s="1"/>
  <c r="M1258" i="1" a="1"/>
  <c r="M1258" i="1" s="1"/>
  <c r="M1257" i="1" a="1"/>
  <c r="M1257" i="1" s="1"/>
  <c r="M1256" i="1" a="1"/>
  <c r="M1256" i="1" s="1"/>
  <c r="M1255" i="1" a="1"/>
  <c r="M1255" i="1" s="1"/>
  <c r="M1254" i="1" a="1"/>
  <c r="M1254" i="1" s="1"/>
  <c r="M1253" i="1"/>
  <c r="M1253" i="1" a="1"/>
  <c r="M1252" i="1" a="1"/>
  <c r="M1252" i="1" s="1"/>
  <c r="M1251" i="1"/>
  <c r="M1251" i="1" a="1"/>
  <c r="M1250" i="1"/>
  <c r="M1250" i="1" a="1"/>
  <c r="M1249" i="1" a="1"/>
  <c r="M1249" i="1" s="1"/>
  <c r="M1248" i="1" a="1"/>
  <c r="M1248" i="1" s="1"/>
  <c r="M1247" i="1" a="1"/>
  <c r="M1247" i="1" s="1"/>
  <c r="M1246" i="1" a="1"/>
  <c r="M1246" i="1" s="1"/>
  <c r="M1245" i="1" a="1"/>
  <c r="M1245" i="1" s="1"/>
  <c r="M1244" i="1" a="1"/>
  <c r="M1244" i="1" s="1"/>
  <c r="M1243" i="1" a="1"/>
  <c r="M1243" i="1" s="1"/>
  <c r="M1242" i="1" a="1"/>
  <c r="M1242" i="1" s="1"/>
  <c r="M1241" i="1" a="1"/>
  <c r="M1241" i="1" s="1"/>
  <c r="M1240" i="1" a="1"/>
  <c r="M1240" i="1" s="1"/>
  <c r="M1239" i="1"/>
  <c r="M1239" i="1" a="1"/>
  <c r="M1238" i="1" a="1"/>
  <c r="M1238" i="1" s="1"/>
  <c r="M1237" i="1"/>
  <c r="M1237" i="1" a="1"/>
  <c r="M1236" i="1" a="1"/>
  <c r="M1236" i="1" s="1"/>
  <c r="M1235" i="1" a="1"/>
  <c r="M1235" i="1" s="1"/>
  <c r="M1234" i="1" a="1"/>
  <c r="M1234" i="1" s="1"/>
  <c r="M1233" i="1" a="1"/>
  <c r="M1233" i="1" s="1"/>
  <c r="M1232" i="1" a="1"/>
  <c r="M1232" i="1" s="1"/>
  <c r="M1231" i="1" a="1"/>
  <c r="M1231" i="1" s="1"/>
  <c r="M1230" i="1" a="1"/>
  <c r="M1230" i="1" s="1"/>
  <c r="M1229" i="1" a="1"/>
  <c r="M1229" i="1" s="1"/>
  <c r="M1228" i="1" a="1"/>
  <c r="M1228" i="1" s="1"/>
  <c r="M1227" i="1"/>
  <c r="M1227" i="1" a="1"/>
  <c r="M1226" i="1"/>
  <c r="M1226" i="1" a="1"/>
  <c r="M1225" i="1"/>
  <c r="M1225" i="1" a="1"/>
  <c r="M1224" i="1" a="1"/>
  <c r="M1224" i="1" s="1"/>
  <c r="M1223" i="1" a="1"/>
  <c r="M1223" i="1" s="1"/>
  <c r="M1222" i="1" a="1"/>
  <c r="M1222" i="1" s="1"/>
  <c r="M1221" i="1" a="1"/>
  <c r="M1221" i="1" s="1"/>
  <c r="M1220" i="1" a="1"/>
  <c r="M1220" i="1" s="1"/>
  <c r="M1219" i="1" a="1"/>
  <c r="M1219" i="1" s="1"/>
  <c r="M1218" i="1" a="1"/>
  <c r="M1218" i="1" s="1"/>
  <c r="M1217" i="1"/>
  <c r="M1217" i="1" a="1"/>
  <c r="M1216" i="1" a="1"/>
  <c r="M1216" i="1" s="1"/>
  <c r="M1215" i="1" a="1"/>
  <c r="M1215" i="1" s="1"/>
  <c r="M1214" i="1"/>
  <c r="M1214" i="1" a="1"/>
  <c r="M1213" i="1"/>
  <c r="M1213" i="1" a="1"/>
  <c r="M1212" i="1" a="1"/>
  <c r="M1212" i="1" s="1"/>
  <c r="M1211" i="1" a="1"/>
  <c r="M1211" i="1" s="1"/>
  <c r="M1210" i="1" a="1"/>
  <c r="M1210" i="1" s="1"/>
  <c r="M1209" i="1" a="1"/>
  <c r="M1209" i="1" s="1"/>
  <c r="M1208" i="1" a="1"/>
  <c r="M1208" i="1" s="1"/>
  <c r="M1207" i="1" a="1"/>
  <c r="M1207" i="1" s="1"/>
  <c r="M1206" i="1" a="1"/>
  <c r="M1206" i="1" s="1"/>
  <c r="M1205" i="1" a="1"/>
  <c r="M1205" i="1" s="1"/>
  <c r="M1204" i="1" a="1"/>
  <c r="M1204" i="1" s="1"/>
  <c r="M1203" i="1" a="1"/>
  <c r="M1203" i="1" s="1"/>
  <c r="M1202" i="1" a="1"/>
  <c r="M1202" i="1" s="1"/>
  <c r="M1201" i="1"/>
  <c r="M1201" i="1" a="1"/>
  <c r="M1200" i="1" a="1"/>
  <c r="M1200" i="1" s="1"/>
  <c r="M1199" i="1" a="1"/>
  <c r="M1199" i="1" s="1"/>
  <c r="M1198" i="1" a="1"/>
  <c r="M1198" i="1" s="1"/>
  <c r="M1197" i="1" a="1"/>
  <c r="M1197" i="1" s="1"/>
  <c r="M1196" i="1" a="1"/>
  <c r="M1196" i="1" s="1"/>
  <c r="M1195" i="1" a="1"/>
  <c r="M1195" i="1" s="1"/>
  <c r="M1194" i="1" a="1"/>
  <c r="M1194" i="1" s="1"/>
  <c r="M1193" i="1" a="1"/>
  <c r="M1193" i="1" s="1"/>
  <c r="M1192" i="1"/>
  <c r="M1192" i="1" a="1"/>
  <c r="M1191" i="1" a="1"/>
  <c r="M1191" i="1" s="1"/>
  <c r="M1190" i="1" a="1"/>
  <c r="M1190" i="1" s="1"/>
  <c r="M1189" i="1"/>
  <c r="M1189" i="1" a="1"/>
  <c r="M1188" i="1" a="1"/>
  <c r="M1188" i="1" s="1"/>
  <c r="M1187" i="1" a="1"/>
  <c r="M1187" i="1" s="1"/>
  <c r="M1186" i="1" a="1"/>
  <c r="M1186" i="1" s="1"/>
  <c r="M1185" i="1" a="1"/>
  <c r="M1185" i="1" s="1"/>
  <c r="M1184" i="1" a="1"/>
  <c r="M1184" i="1" s="1"/>
  <c r="M1183" i="1" a="1"/>
  <c r="M1183" i="1" s="1"/>
  <c r="M1182" i="1" a="1"/>
  <c r="M1182" i="1" s="1"/>
  <c r="M1181" i="1"/>
  <c r="M1181" i="1" a="1"/>
  <c r="M1180" i="1" a="1"/>
  <c r="M1180" i="1" s="1"/>
  <c r="M1179" i="1" a="1"/>
  <c r="M1179" i="1" s="1"/>
  <c r="M1178" i="1" a="1"/>
  <c r="M1178" i="1" s="1"/>
  <c r="M1177" i="1"/>
  <c r="M1177" i="1" a="1"/>
  <c r="M1176" i="1" a="1"/>
  <c r="M1176" i="1" s="1"/>
  <c r="M1175" i="1" a="1"/>
  <c r="M1175" i="1" s="1"/>
  <c r="M1174" i="1" a="1"/>
  <c r="M1174" i="1" s="1"/>
  <c r="M1173" i="1" a="1"/>
  <c r="M1173" i="1" s="1"/>
  <c r="M1172" i="1" a="1"/>
  <c r="M1172" i="1" s="1"/>
  <c r="M1171" i="1" a="1"/>
  <c r="M1171" i="1" s="1"/>
  <c r="M1170" i="1" a="1"/>
  <c r="M1170" i="1" s="1"/>
  <c r="M1169" i="1" a="1"/>
  <c r="M1169" i="1" s="1"/>
  <c r="M1168" i="1"/>
  <c r="M1168" i="1" a="1"/>
  <c r="M1167" i="1" a="1"/>
  <c r="M1167" i="1" s="1"/>
  <c r="M1166" i="1" a="1"/>
  <c r="M1166" i="1" s="1"/>
  <c r="M1165" i="1" a="1"/>
  <c r="M1165" i="1" s="1"/>
  <c r="M1164" i="1" a="1"/>
  <c r="M1164" i="1" s="1"/>
  <c r="M1163" i="1" a="1"/>
  <c r="M1163" i="1" s="1"/>
  <c r="M1162" i="1" a="1"/>
  <c r="M1162" i="1" s="1"/>
  <c r="M1161" i="1" a="1"/>
  <c r="M1161" i="1" s="1"/>
  <c r="M1160" i="1" a="1"/>
  <c r="M1160" i="1" s="1"/>
  <c r="M1159" i="1" a="1"/>
  <c r="M1159" i="1" s="1"/>
  <c r="M1158" i="1" a="1"/>
  <c r="M1158" i="1" s="1"/>
  <c r="M1157" i="1" a="1"/>
  <c r="M1157" i="1" s="1"/>
  <c r="M1156" i="1"/>
  <c r="M1156" i="1" a="1"/>
  <c r="M1155" i="1" a="1"/>
  <c r="M1155" i="1" s="1"/>
  <c r="M1154" i="1" a="1"/>
  <c r="M1154" i="1" s="1"/>
  <c r="M1153" i="1"/>
  <c r="M1153" i="1" a="1"/>
  <c r="M1152" i="1" a="1"/>
  <c r="M1152" i="1" s="1"/>
  <c r="M1151" i="1" a="1"/>
  <c r="M1151" i="1" s="1"/>
  <c r="M1150" i="1" a="1"/>
  <c r="M1150" i="1" s="1"/>
  <c r="M1149" i="1" a="1"/>
  <c r="M1149" i="1" s="1"/>
  <c r="M1148" i="1" a="1"/>
  <c r="M1148" i="1" s="1"/>
  <c r="M1147" i="1" a="1"/>
  <c r="M1147" i="1" s="1"/>
  <c r="M1146" i="1" a="1"/>
  <c r="M1146" i="1" s="1"/>
  <c r="M1145" i="1"/>
  <c r="M1145" i="1" a="1"/>
  <c r="M1144" i="1"/>
  <c r="M1144" i="1" a="1"/>
  <c r="M1143" i="1" a="1"/>
  <c r="M1143" i="1" s="1"/>
  <c r="M1142" i="1"/>
  <c r="M1142" i="1" a="1"/>
  <c r="M1141" i="1" a="1"/>
  <c r="M1141" i="1" s="1"/>
  <c r="M1140" i="1" a="1"/>
  <c r="M1140" i="1" s="1"/>
  <c r="M1139" i="1" a="1"/>
  <c r="M1139" i="1" s="1"/>
  <c r="M1138" i="1" a="1"/>
  <c r="M1138" i="1" s="1"/>
  <c r="M1137" i="1" a="1"/>
  <c r="M1137" i="1" s="1"/>
  <c r="M1136" i="1" a="1"/>
  <c r="M1136" i="1" s="1"/>
  <c r="M1135" i="1" a="1"/>
  <c r="M1135" i="1" s="1"/>
  <c r="M1134" i="1" a="1"/>
  <c r="M1134" i="1" s="1"/>
  <c r="M1133" i="1"/>
  <c r="M1133" i="1" a="1"/>
  <c r="M1132" i="1"/>
  <c r="M1132" i="1" a="1"/>
  <c r="M1131" i="1"/>
  <c r="M1131" i="1" a="1"/>
  <c r="M1130" i="1" a="1"/>
  <c r="M1130" i="1" s="1"/>
  <c r="M1129" i="1" a="1"/>
  <c r="M1129" i="1" s="1"/>
  <c r="M1128" i="1" a="1"/>
  <c r="M1128" i="1" s="1"/>
  <c r="M1127" i="1" a="1"/>
  <c r="M1127" i="1" s="1"/>
  <c r="M1126" i="1" a="1"/>
  <c r="M1126" i="1" s="1"/>
  <c r="M1125" i="1" a="1"/>
  <c r="M1125" i="1" s="1"/>
  <c r="M1124" i="1" a="1"/>
  <c r="M1124" i="1" s="1"/>
  <c r="M1123" i="1" a="1"/>
  <c r="M1123" i="1" s="1"/>
  <c r="M1122" i="1" a="1"/>
  <c r="M1122" i="1" s="1"/>
  <c r="M1121" i="1" a="1"/>
  <c r="M1121" i="1" s="1"/>
  <c r="M1120" i="1"/>
  <c r="M1120" i="1" a="1"/>
  <c r="M1119" i="1"/>
  <c r="M1119" i="1" a="1"/>
  <c r="M1118" i="1" a="1"/>
  <c r="M1118" i="1" s="1"/>
  <c r="M1117" i="1" a="1"/>
  <c r="M1117" i="1" s="1"/>
  <c r="M1116" i="1" a="1"/>
  <c r="M1116" i="1" s="1"/>
  <c r="M1115" i="1" a="1"/>
  <c r="M1115" i="1" s="1"/>
  <c r="M1114" i="1" a="1"/>
  <c r="M1114" i="1" s="1"/>
  <c r="M1113" i="1" a="1"/>
  <c r="M1113" i="1" s="1"/>
  <c r="M1112" i="1" a="1"/>
  <c r="M1112" i="1" s="1"/>
  <c r="M1111" i="1" a="1"/>
  <c r="M1111" i="1" s="1"/>
  <c r="M1110" i="1"/>
  <c r="M1110" i="1" a="1"/>
  <c r="M1109" i="1" a="1"/>
  <c r="M1109" i="1" s="1"/>
  <c r="M1108" i="1"/>
  <c r="M1108" i="1" a="1"/>
  <c r="M1107" i="1" a="1"/>
  <c r="M1107" i="1" s="1"/>
  <c r="M1106" i="1" a="1"/>
  <c r="M1106" i="1" s="1"/>
  <c r="M1105" i="1"/>
  <c r="M1105" i="1" a="1"/>
  <c r="M1104" i="1" a="1"/>
  <c r="M1104" i="1" s="1"/>
  <c r="M1103" i="1" a="1"/>
  <c r="M1103" i="1" s="1"/>
  <c r="M1102" i="1" a="1"/>
  <c r="M1102" i="1" s="1"/>
  <c r="M1101" i="1" a="1"/>
  <c r="M1101" i="1" s="1"/>
  <c r="M1100" i="1" a="1"/>
  <c r="M1100" i="1" s="1"/>
  <c r="M1099" i="1" a="1"/>
  <c r="M1099" i="1" s="1"/>
  <c r="M1098" i="1"/>
  <c r="M1098" i="1" a="1"/>
  <c r="M1097" i="1"/>
  <c r="M1097" i="1" a="1"/>
  <c r="M1096" i="1" a="1"/>
  <c r="M1096" i="1" s="1"/>
  <c r="M1095" i="1" a="1"/>
  <c r="M1095" i="1" s="1"/>
  <c r="M1094" i="1"/>
  <c r="M1094" i="1" a="1"/>
  <c r="M1093" i="1"/>
  <c r="M1093" i="1" a="1"/>
  <c r="M1092" i="1" a="1"/>
  <c r="M1092" i="1" s="1"/>
  <c r="M1091" i="1" a="1"/>
  <c r="M1091" i="1" s="1"/>
  <c r="M1090" i="1" a="1"/>
  <c r="M1090" i="1" s="1"/>
  <c r="M1089" i="1" a="1"/>
  <c r="M1089" i="1" s="1"/>
  <c r="M1088" i="1" a="1"/>
  <c r="M1088" i="1" s="1"/>
  <c r="M1087" i="1" a="1"/>
  <c r="M1087" i="1" s="1"/>
  <c r="M1086" i="1" a="1"/>
  <c r="M1086" i="1" s="1"/>
  <c r="M1085" i="1" a="1"/>
  <c r="M1085" i="1" s="1"/>
  <c r="M1084" i="1"/>
  <c r="M1084" i="1" a="1"/>
  <c r="M1083" i="1" a="1"/>
  <c r="M1083" i="1" s="1"/>
  <c r="M1082" i="1"/>
  <c r="M1082" i="1" a="1"/>
  <c r="M1081" i="1"/>
  <c r="M1081" i="1" a="1"/>
  <c r="M1080" i="1" a="1"/>
  <c r="M1080" i="1" s="1"/>
  <c r="M1079" i="1" a="1"/>
  <c r="M1079" i="1" s="1"/>
  <c r="M1078" i="1"/>
  <c r="M1078" i="1" a="1"/>
  <c r="M1077" i="1" a="1"/>
  <c r="M1077" i="1" s="1"/>
  <c r="M1076" i="1" a="1"/>
  <c r="M1076" i="1" s="1"/>
  <c r="M1075" i="1" a="1"/>
  <c r="M1075" i="1" s="1"/>
  <c r="M1074" i="1" a="1"/>
  <c r="M1074" i="1" s="1"/>
  <c r="M1073" i="1" a="1"/>
  <c r="M1073" i="1" s="1"/>
  <c r="M1072" i="1" a="1"/>
  <c r="M1072" i="1" s="1"/>
  <c r="M1071" i="1" a="1"/>
  <c r="M1071" i="1" s="1"/>
  <c r="M1070" i="1" a="1"/>
  <c r="M1070" i="1" s="1"/>
  <c r="M1069" i="1"/>
  <c r="M1069" i="1" a="1"/>
  <c r="M1068" i="1" a="1"/>
  <c r="M1068" i="1" s="1"/>
  <c r="M1067" i="1" a="1"/>
  <c r="M1067" i="1" s="1"/>
  <c r="M1066" i="1" a="1"/>
  <c r="M1066" i="1" s="1"/>
  <c r="M1065" i="1" a="1"/>
  <c r="M1065" i="1" s="1"/>
  <c r="M1064" i="1" a="1"/>
  <c r="M1064" i="1" s="1"/>
  <c r="M1063" i="1" a="1"/>
  <c r="M1063" i="1" s="1"/>
  <c r="M1062" i="1"/>
  <c r="M1062" i="1" a="1"/>
  <c r="M1061" i="1" a="1"/>
  <c r="M1061" i="1" s="1"/>
  <c r="M1060" i="1" a="1"/>
  <c r="M1060" i="1" s="1"/>
  <c r="M1059" i="1"/>
  <c r="M1059" i="1" a="1"/>
  <c r="M1058" i="1" a="1"/>
  <c r="M1058" i="1" s="1"/>
  <c r="M1057" i="1"/>
  <c r="M1057" i="1" a="1"/>
  <c r="M1056" i="1" a="1"/>
  <c r="M1056" i="1" s="1"/>
  <c r="M1055" i="1" a="1"/>
  <c r="M1055" i="1" s="1"/>
  <c r="M1054" i="1" a="1"/>
  <c r="M1054" i="1" s="1"/>
  <c r="M1053" i="1" a="1"/>
  <c r="M1053" i="1" s="1"/>
  <c r="M1052" i="1" a="1"/>
  <c r="M1052" i="1" s="1"/>
  <c r="M1051" i="1" a="1"/>
  <c r="M1051" i="1" s="1"/>
  <c r="M1050" i="1" a="1"/>
  <c r="M1050" i="1" s="1"/>
  <c r="M1049" i="1" a="1"/>
  <c r="M1049" i="1" s="1"/>
  <c r="M1048" i="1"/>
  <c r="M1048" i="1" a="1"/>
  <c r="M1047" i="1"/>
  <c r="M1047" i="1" a="1"/>
  <c r="M1046" i="1"/>
  <c r="M1046" i="1" a="1"/>
  <c r="M1045" i="1" a="1"/>
  <c r="M1045" i="1" s="1"/>
  <c r="M1044" i="1" a="1"/>
  <c r="M1044" i="1" s="1"/>
  <c r="M1043" i="1" a="1"/>
  <c r="M1043" i="1" s="1"/>
  <c r="M1042" i="1" a="1"/>
  <c r="M1042" i="1" s="1"/>
  <c r="M1041" i="1" a="1"/>
  <c r="M1041" i="1" s="1"/>
  <c r="M1040" i="1" a="1"/>
  <c r="M1040" i="1" s="1"/>
  <c r="M1039" i="1" a="1"/>
  <c r="M1039" i="1" s="1"/>
  <c r="M1038" i="1"/>
  <c r="M1038" i="1" a="1"/>
  <c r="M1037" i="1" a="1"/>
  <c r="M1037" i="1" s="1"/>
  <c r="M1036" i="1"/>
  <c r="M1036" i="1" a="1"/>
  <c r="M1035" i="1"/>
  <c r="M1035" i="1" a="1"/>
  <c r="M1034" i="1" a="1"/>
  <c r="M1034" i="1" s="1"/>
  <c r="M1033" i="1"/>
  <c r="M1033" i="1" a="1"/>
  <c r="M1032" i="1" a="1"/>
  <c r="M1032" i="1" s="1"/>
  <c r="M1031" i="1" a="1"/>
  <c r="M1031" i="1" s="1"/>
  <c r="M1030" i="1" a="1"/>
  <c r="M1030" i="1" s="1"/>
  <c r="M1029" i="1" a="1"/>
  <c r="M1029" i="1" s="1"/>
  <c r="M1028" i="1" a="1"/>
  <c r="M1028" i="1" s="1"/>
  <c r="M1027" i="1" a="1"/>
  <c r="M1027" i="1" s="1"/>
  <c r="M1026" i="1" a="1"/>
  <c r="M1026" i="1" s="1"/>
  <c r="M1025" i="1"/>
  <c r="M1025" i="1" a="1"/>
  <c r="M1024" i="1" a="1"/>
  <c r="M1024" i="1" s="1"/>
  <c r="M1023" i="1"/>
  <c r="M1023" i="1" a="1"/>
  <c r="M1022" i="1"/>
  <c r="M1022" i="1" a="1"/>
  <c r="M1021" i="1" a="1"/>
  <c r="M1021" i="1" s="1"/>
  <c r="M1020" i="1" a="1"/>
  <c r="M1020" i="1" s="1"/>
  <c r="M1019" i="1" a="1"/>
  <c r="M1019" i="1" s="1"/>
  <c r="M1018" i="1"/>
  <c r="M1018" i="1" a="1"/>
  <c r="M1017" i="1" a="1"/>
  <c r="M1017" i="1" s="1"/>
  <c r="M1016" i="1" a="1"/>
  <c r="M1016" i="1" s="1"/>
  <c r="M1015" i="1" a="1"/>
  <c r="M1015" i="1" s="1"/>
  <c r="M1014" i="1" a="1"/>
  <c r="M1014" i="1" s="1"/>
  <c r="M1013" i="1" a="1"/>
  <c r="M1013" i="1" s="1"/>
  <c r="M1012" i="1" a="1"/>
  <c r="M1012" i="1" s="1"/>
  <c r="M1011" i="1" a="1"/>
  <c r="M1011" i="1" s="1"/>
  <c r="M1010" i="1" a="1"/>
  <c r="M1010" i="1" s="1"/>
  <c r="M1009" i="1" a="1"/>
  <c r="M1009" i="1" s="1"/>
  <c r="M1008" i="1" a="1"/>
  <c r="M1008" i="1" s="1"/>
  <c r="M1007" i="1" a="1"/>
  <c r="M1007" i="1" s="1"/>
  <c r="M1006" i="1"/>
  <c r="M1006" i="1" a="1"/>
  <c r="M1005" i="1" a="1"/>
  <c r="M1005" i="1" s="1"/>
  <c r="M1004" i="1" a="1"/>
  <c r="M1004" i="1" s="1"/>
  <c r="M1003" i="1" a="1"/>
  <c r="M1003" i="1" s="1"/>
  <c r="M1002" i="1"/>
  <c r="M1002" i="1" a="1"/>
  <c r="M1001" i="1"/>
  <c r="M1001" i="1" a="1"/>
  <c r="M1000" i="1"/>
  <c r="M1000" i="1" a="1"/>
  <c r="M999" i="1" a="1"/>
  <c r="M999" i="1" s="1"/>
  <c r="M998" i="1"/>
  <c r="M998" i="1" a="1"/>
  <c r="M997" i="1"/>
  <c r="M997" i="1" a="1"/>
  <c r="M996" i="1" a="1"/>
  <c r="M996" i="1" s="1"/>
  <c r="M995" i="1" a="1"/>
  <c r="M995" i="1" s="1"/>
  <c r="M994" i="1" a="1"/>
  <c r="M994" i="1" s="1"/>
  <c r="M993" i="1" a="1"/>
  <c r="M993" i="1" s="1"/>
  <c r="M992" i="1" a="1"/>
  <c r="M992" i="1" s="1"/>
  <c r="M991" i="1" a="1"/>
  <c r="M991" i="1" s="1"/>
  <c r="M990" i="1"/>
  <c r="M990" i="1" a="1"/>
  <c r="M989" i="1"/>
  <c r="M989" i="1" a="1"/>
  <c r="M988" i="1" a="1"/>
  <c r="M988" i="1" s="1"/>
  <c r="M987" i="1"/>
  <c r="M987" i="1" a="1"/>
  <c r="M986" i="1" a="1"/>
  <c r="M986" i="1" s="1"/>
  <c r="M985" i="1" a="1"/>
  <c r="M985" i="1" s="1"/>
  <c r="M984" i="1" a="1"/>
  <c r="M984" i="1" s="1"/>
  <c r="M983" i="1" a="1"/>
  <c r="M983" i="1" s="1"/>
  <c r="M982" i="1" a="1"/>
  <c r="M982" i="1" s="1"/>
  <c r="M981" i="1" a="1"/>
  <c r="M981" i="1" s="1"/>
  <c r="M980" i="1" a="1"/>
  <c r="M980" i="1" s="1"/>
  <c r="M979" i="1" a="1"/>
  <c r="M979" i="1" s="1"/>
  <c r="M978" i="1" a="1"/>
  <c r="M978" i="1" s="1"/>
  <c r="M977" i="1"/>
  <c r="M977" i="1" a="1"/>
  <c r="M976" i="1" a="1"/>
  <c r="M976" i="1" s="1"/>
  <c r="M975" i="1" a="1"/>
  <c r="M975" i="1" s="1"/>
  <c r="M974" i="1" a="1"/>
  <c r="M974" i="1" s="1"/>
  <c r="M973" i="1"/>
  <c r="M973" i="1" a="1"/>
  <c r="M972" i="1" a="1"/>
  <c r="M972" i="1" s="1"/>
  <c r="M971" i="1" a="1"/>
  <c r="M971" i="1" s="1"/>
  <c r="M970" i="1"/>
  <c r="M970" i="1" a="1"/>
  <c r="M969" i="1" a="1"/>
  <c r="M969" i="1" s="1"/>
  <c r="M968" i="1" a="1"/>
  <c r="M968" i="1" s="1"/>
  <c r="M967" i="1" a="1"/>
  <c r="M967" i="1" s="1"/>
  <c r="M966" i="1" a="1"/>
  <c r="M966" i="1" s="1"/>
  <c r="M965" i="1" a="1"/>
  <c r="M965" i="1" s="1"/>
  <c r="M964" i="1"/>
  <c r="M964" i="1" a="1"/>
  <c r="M963" i="1"/>
  <c r="M963" i="1" a="1"/>
  <c r="M962" i="1" a="1"/>
  <c r="M962" i="1" s="1"/>
  <c r="M961" i="1"/>
  <c r="M961" i="1" a="1"/>
  <c r="M960" i="1" a="1"/>
  <c r="M960" i="1" s="1"/>
  <c r="M959" i="1" a="1"/>
  <c r="M959" i="1" s="1"/>
  <c r="M958" i="1" a="1"/>
  <c r="M958" i="1" s="1"/>
  <c r="M957" i="1" a="1"/>
  <c r="M957" i="1" s="1"/>
  <c r="M956" i="1" a="1"/>
  <c r="M956" i="1" s="1"/>
  <c r="M955" i="1" a="1"/>
  <c r="M955" i="1" s="1"/>
  <c r="M954" i="1"/>
  <c r="M954" i="1" a="1"/>
  <c r="M953" i="1" a="1"/>
  <c r="M953" i="1" s="1"/>
  <c r="M952" i="1" a="1"/>
  <c r="M952" i="1" s="1"/>
  <c r="M951" i="1" a="1"/>
  <c r="M951" i="1" s="1"/>
  <c r="M950" i="1"/>
  <c r="M950" i="1" a="1"/>
  <c r="M949" i="1" a="1"/>
  <c r="M949" i="1" s="1"/>
  <c r="M948" i="1" a="1"/>
  <c r="M948" i="1" s="1"/>
  <c r="M947" i="1" a="1"/>
  <c r="M947" i="1" s="1"/>
  <c r="M946" i="1" a="1"/>
  <c r="M946" i="1" s="1"/>
  <c r="M945" i="1" a="1"/>
  <c r="M945" i="1" s="1"/>
  <c r="M944" i="1" a="1"/>
  <c r="M944" i="1" s="1"/>
  <c r="M943" i="1" a="1"/>
  <c r="M943" i="1" s="1"/>
  <c r="M942" i="1" a="1"/>
  <c r="M942" i="1" s="1"/>
  <c r="M941" i="1"/>
  <c r="M941" i="1" a="1"/>
  <c r="M940" i="1" a="1"/>
  <c r="M940" i="1" s="1"/>
  <c r="M939" i="1" a="1"/>
  <c r="M939" i="1" s="1"/>
  <c r="M938" i="1" a="1"/>
  <c r="M938" i="1" s="1"/>
  <c r="M937" i="1" a="1"/>
  <c r="M937" i="1" s="1"/>
  <c r="M936" i="1" a="1"/>
  <c r="M936" i="1" s="1"/>
  <c r="M935" i="1" a="1"/>
  <c r="M935" i="1" s="1"/>
  <c r="M934" i="1" a="1"/>
  <c r="M934" i="1" s="1"/>
  <c r="M933" i="1" a="1"/>
  <c r="M933" i="1" s="1"/>
  <c r="M932" i="1" a="1"/>
  <c r="M932" i="1" s="1"/>
  <c r="M931" i="1" a="1"/>
  <c r="M931" i="1" s="1"/>
  <c r="M930" i="1"/>
  <c r="M930" i="1" a="1"/>
  <c r="M929" i="1" a="1"/>
  <c r="M929" i="1" s="1"/>
  <c r="M928" i="1" a="1"/>
  <c r="M928" i="1" s="1"/>
  <c r="M927" i="1" a="1"/>
  <c r="M927" i="1" s="1"/>
  <c r="M926" i="1"/>
  <c r="M926" i="1" a="1"/>
  <c r="M925" i="1"/>
  <c r="M925" i="1" a="1"/>
  <c r="M924" i="1" a="1"/>
  <c r="M924" i="1" s="1"/>
  <c r="M923" i="1" a="1"/>
  <c r="M923" i="1" s="1"/>
  <c r="M922" i="1"/>
  <c r="M922" i="1" a="1"/>
  <c r="M921" i="1" a="1"/>
  <c r="M921" i="1" s="1"/>
  <c r="M920" i="1" a="1"/>
  <c r="M920" i="1" s="1"/>
  <c r="M919" i="1" a="1"/>
  <c r="M919" i="1" s="1"/>
  <c r="M918" i="1" a="1"/>
  <c r="M918" i="1" s="1"/>
  <c r="M917" i="1" a="1"/>
  <c r="M917" i="1" s="1"/>
  <c r="M916" i="1"/>
  <c r="M916" i="1" a="1"/>
  <c r="M915" i="1"/>
  <c r="M915" i="1" a="1"/>
  <c r="M914" i="1"/>
  <c r="M914" i="1" a="1"/>
  <c r="M913" i="1" a="1"/>
  <c r="M913" i="1" s="1"/>
  <c r="M912" i="1" a="1"/>
  <c r="M912" i="1" s="1"/>
  <c r="M911" i="1" a="1"/>
  <c r="M911" i="1" s="1"/>
  <c r="M910" i="1" a="1"/>
  <c r="M910" i="1" s="1"/>
  <c r="M909" i="1" a="1"/>
  <c r="M909" i="1" s="1"/>
  <c r="M908" i="1" a="1"/>
  <c r="M908" i="1" s="1"/>
  <c r="M907" i="1" a="1"/>
  <c r="M907" i="1" s="1"/>
  <c r="M906" i="1" a="1"/>
  <c r="M906" i="1" s="1"/>
  <c r="M905" i="1" a="1"/>
  <c r="M905" i="1" s="1"/>
  <c r="M904" i="1"/>
  <c r="M904" i="1" a="1"/>
  <c r="M903" i="1"/>
  <c r="M903" i="1" a="1"/>
  <c r="M902" i="1"/>
  <c r="M902" i="1" a="1"/>
  <c r="M901" i="1" a="1"/>
  <c r="M901" i="1" s="1"/>
  <c r="M900" i="1" a="1"/>
  <c r="M900" i="1" s="1"/>
  <c r="M899" i="1" a="1"/>
  <c r="M899" i="1" s="1"/>
  <c r="M898" i="1"/>
  <c r="M898" i="1" a="1"/>
  <c r="M897" i="1" a="1"/>
  <c r="M897" i="1" s="1"/>
  <c r="M896" i="1" a="1"/>
  <c r="M896" i="1" s="1"/>
  <c r="M895" i="1" a="1"/>
  <c r="M895" i="1" s="1"/>
  <c r="M894" i="1" a="1"/>
  <c r="M894" i="1" s="1"/>
  <c r="M893" i="1" a="1"/>
  <c r="M893" i="1" s="1"/>
  <c r="M892" i="1" a="1"/>
  <c r="M892" i="1" s="1"/>
  <c r="M891" i="1" a="1"/>
  <c r="M891" i="1" s="1"/>
  <c r="M890" i="1"/>
  <c r="M890" i="1" a="1"/>
  <c r="M889" i="1" a="1"/>
  <c r="M889" i="1" s="1"/>
  <c r="M888" i="1" a="1"/>
  <c r="M888" i="1" s="1"/>
  <c r="M887" i="1" a="1"/>
  <c r="M887" i="1" s="1"/>
  <c r="M886" i="1" a="1"/>
  <c r="M886" i="1" s="1"/>
  <c r="M885" i="1" a="1"/>
  <c r="M885" i="1" s="1"/>
  <c r="M884" i="1" a="1"/>
  <c r="M884" i="1" s="1"/>
  <c r="M883" i="1"/>
  <c r="M883" i="1" a="1"/>
  <c r="M882" i="1"/>
  <c r="M882" i="1" a="1"/>
  <c r="M881" i="1" a="1"/>
  <c r="M881" i="1" s="1"/>
  <c r="M880" i="1" a="1"/>
  <c r="M880" i="1" s="1"/>
  <c r="M879" i="1" a="1"/>
  <c r="M879" i="1" s="1"/>
  <c r="M878" i="1" a="1"/>
  <c r="M878" i="1" s="1"/>
  <c r="M877" i="1" a="1"/>
  <c r="M877" i="1" s="1"/>
  <c r="M876" i="1" a="1"/>
  <c r="M876" i="1" s="1"/>
  <c r="M875" i="1"/>
  <c r="M875" i="1" a="1"/>
  <c r="M874" i="1" a="1"/>
  <c r="M874" i="1" s="1"/>
  <c r="M873" i="1" a="1"/>
  <c r="M873" i="1" s="1"/>
  <c r="M872" i="1" a="1"/>
  <c r="M872" i="1" s="1"/>
  <c r="M871" i="1" a="1"/>
  <c r="M871" i="1" s="1"/>
  <c r="M870" i="1"/>
  <c r="M870" i="1" a="1"/>
  <c r="M869" i="1" a="1"/>
  <c r="M869" i="1" s="1"/>
  <c r="M868" i="1" a="1"/>
  <c r="M868" i="1" s="1"/>
  <c r="M867" i="1" a="1"/>
  <c r="M867" i="1" s="1"/>
  <c r="M866" i="1" a="1"/>
  <c r="M866" i="1" s="1"/>
  <c r="M865" i="1" a="1"/>
  <c r="M865" i="1" s="1"/>
  <c r="M864" i="1" a="1"/>
  <c r="M864" i="1" s="1"/>
  <c r="M863" i="1" a="1"/>
  <c r="M863" i="1" s="1"/>
  <c r="M862" i="1"/>
  <c r="M862" i="1" a="1"/>
  <c r="M861" i="1" a="1"/>
  <c r="M861" i="1" s="1"/>
  <c r="M860" i="1" a="1"/>
  <c r="M860" i="1" s="1"/>
  <c r="M859" i="1" a="1"/>
  <c r="M859" i="1" s="1"/>
  <c r="M858" i="1" a="1"/>
  <c r="M858" i="1" s="1"/>
  <c r="M857" i="1"/>
  <c r="M857" i="1" a="1"/>
  <c r="M856" i="1" a="1"/>
  <c r="M856" i="1" s="1"/>
  <c r="M855" i="1" a="1"/>
  <c r="M855" i="1" s="1"/>
  <c r="M854" i="1" a="1"/>
  <c r="M854" i="1" s="1"/>
  <c r="M853" i="1" a="1"/>
  <c r="M853" i="1" s="1"/>
  <c r="M852" i="1" a="1"/>
  <c r="M852" i="1" s="1"/>
  <c r="M851" i="1" a="1"/>
  <c r="M851" i="1" s="1"/>
  <c r="M850" i="1" a="1"/>
  <c r="M850" i="1" s="1"/>
  <c r="M849" i="1"/>
  <c r="M849" i="1" a="1"/>
  <c r="M848" i="1" a="1"/>
  <c r="M848" i="1" s="1"/>
  <c r="M847" i="1" a="1"/>
  <c r="M847" i="1" s="1"/>
  <c r="M846" i="1" a="1"/>
  <c r="M846" i="1" s="1"/>
  <c r="M845" i="1" a="1"/>
  <c r="M845" i="1" s="1"/>
  <c r="M844" i="1" a="1"/>
  <c r="M844" i="1" s="1"/>
  <c r="M843" i="1" a="1"/>
  <c r="M843" i="1" s="1"/>
  <c r="M842" i="1" a="1"/>
  <c r="M842" i="1" s="1"/>
  <c r="M841" i="1" a="1"/>
  <c r="M841" i="1" s="1"/>
  <c r="M840" i="1" a="1"/>
  <c r="M840" i="1" s="1"/>
  <c r="M839" i="1" a="1"/>
  <c r="M839" i="1" s="1"/>
  <c r="M838" i="1" a="1"/>
  <c r="M838" i="1" s="1"/>
  <c r="M837" i="1" a="1"/>
  <c r="M837" i="1" s="1"/>
  <c r="M836" i="1" a="1"/>
  <c r="M836" i="1" s="1"/>
  <c r="M835" i="1" a="1"/>
  <c r="M835" i="1" s="1"/>
  <c r="M834" i="1" a="1"/>
  <c r="M834" i="1" s="1"/>
  <c r="M833" i="1" a="1"/>
  <c r="M833" i="1" s="1"/>
  <c r="M832" i="1" a="1"/>
  <c r="M832" i="1" s="1"/>
  <c r="M831" i="1" a="1"/>
  <c r="M831" i="1" s="1"/>
  <c r="M830" i="1"/>
  <c r="M830" i="1" a="1"/>
  <c r="M829" i="1" a="1"/>
  <c r="M829" i="1" s="1"/>
  <c r="M828" i="1" a="1"/>
  <c r="M828" i="1" s="1"/>
  <c r="M827" i="1" a="1"/>
  <c r="M827" i="1" s="1"/>
  <c r="M826" i="1" a="1"/>
  <c r="M826" i="1" s="1"/>
  <c r="M825" i="1" a="1"/>
  <c r="M825" i="1" s="1"/>
  <c r="M824" i="1" a="1"/>
  <c r="M824" i="1" s="1"/>
  <c r="M823" i="1" a="1"/>
  <c r="M823" i="1" s="1"/>
  <c r="M822" i="1" a="1"/>
  <c r="M822" i="1" s="1"/>
  <c r="M821" i="1" a="1"/>
  <c r="M821" i="1" s="1"/>
  <c r="M820" i="1" a="1"/>
  <c r="M820" i="1" s="1"/>
  <c r="M819" i="1" a="1"/>
  <c r="M819" i="1" s="1"/>
  <c r="M818" i="1" a="1"/>
  <c r="M818" i="1" s="1"/>
  <c r="M817" i="1"/>
  <c r="M817" i="1" a="1"/>
  <c r="M816" i="1" a="1"/>
  <c r="M816" i="1" s="1"/>
  <c r="M815" i="1" a="1"/>
  <c r="M815" i="1" s="1"/>
  <c r="M814" i="1" a="1"/>
  <c r="M814" i="1" s="1"/>
  <c r="M813" i="1" a="1"/>
  <c r="M813" i="1" s="1"/>
  <c r="M812" i="1" a="1"/>
  <c r="M812" i="1" s="1"/>
  <c r="M811" i="1" a="1"/>
  <c r="M811" i="1" s="1"/>
  <c r="M810" i="1" a="1"/>
  <c r="M810" i="1" s="1"/>
  <c r="M809" i="1" a="1"/>
  <c r="M809" i="1" s="1"/>
  <c r="M808" i="1" a="1"/>
  <c r="M808" i="1" s="1"/>
  <c r="M807" i="1" a="1"/>
  <c r="M807" i="1" s="1"/>
  <c r="M806" i="1" a="1"/>
  <c r="M806" i="1" s="1"/>
  <c r="M805" i="1" a="1"/>
  <c r="M805" i="1" s="1"/>
  <c r="M804" i="1"/>
  <c r="M804" i="1" a="1"/>
  <c r="M803" i="1" a="1"/>
  <c r="M803" i="1" s="1"/>
  <c r="M802" i="1" a="1"/>
  <c r="M802" i="1" s="1"/>
  <c r="M801" i="1" a="1"/>
  <c r="M801" i="1" s="1"/>
  <c r="M800" i="1" a="1"/>
  <c r="M800" i="1" s="1"/>
  <c r="M799" i="1" a="1"/>
  <c r="M799" i="1" s="1"/>
  <c r="M798" i="1" a="1"/>
  <c r="M798" i="1" s="1"/>
  <c r="M797" i="1" a="1"/>
  <c r="M797" i="1" s="1"/>
  <c r="M796" i="1" a="1"/>
  <c r="M796" i="1" s="1"/>
  <c r="M795" i="1" a="1"/>
  <c r="M795" i="1" s="1"/>
  <c r="M794" i="1" a="1"/>
  <c r="M794" i="1" s="1"/>
  <c r="M793" i="1" a="1"/>
  <c r="M793" i="1" s="1"/>
  <c r="M792" i="1" a="1"/>
  <c r="M792" i="1" s="1"/>
  <c r="M791" i="1"/>
  <c r="M791" i="1" a="1"/>
  <c r="M790" i="1" a="1"/>
  <c r="M790" i="1" s="1"/>
  <c r="M789" i="1" a="1"/>
  <c r="M789" i="1" s="1"/>
  <c r="M788" i="1" a="1"/>
  <c r="M788" i="1" s="1"/>
  <c r="M787" i="1" a="1"/>
  <c r="M787" i="1" s="1"/>
  <c r="M786" i="1" a="1"/>
  <c r="M786" i="1" s="1"/>
  <c r="M785" i="1" a="1"/>
  <c r="M785" i="1" s="1"/>
  <c r="M784" i="1" a="1"/>
  <c r="M784" i="1" s="1"/>
  <c r="M783" i="1" a="1"/>
  <c r="M783" i="1" s="1"/>
  <c r="M782" i="1" a="1"/>
  <c r="M782" i="1" s="1"/>
  <c r="M781" i="1" a="1"/>
  <c r="M781" i="1" s="1"/>
  <c r="M780" i="1" a="1"/>
  <c r="M780" i="1" s="1"/>
  <c r="M779" i="1" a="1"/>
  <c r="M779" i="1" s="1"/>
  <c r="M778" i="1"/>
  <c r="M778" i="1" a="1"/>
  <c r="M777" i="1" a="1"/>
  <c r="M777" i="1" s="1"/>
  <c r="M776" i="1" a="1"/>
  <c r="M776" i="1" s="1"/>
  <c r="M775" i="1" a="1"/>
  <c r="M775" i="1" s="1"/>
  <c r="M774" i="1" a="1"/>
  <c r="M774" i="1" s="1"/>
  <c r="M773" i="1" a="1"/>
  <c r="M773" i="1" s="1"/>
  <c r="M772" i="1" a="1"/>
  <c r="M772" i="1" s="1"/>
  <c r="M771" i="1" a="1"/>
  <c r="M771" i="1" s="1"/>
  <c r="M770" i="1" a="1"/>
  <c r="M770" i="1" s="1"/>
  <c r="M769" i="1" a="1"/>
  <c r="M769" i="1" s="1"/>
  <c r="M768" i="1" a="1"/>
  <c r="M768" i="1" s="1"/>
  <c r="M767" i="1" a="1"/>
  <c r="M767" i="1" s="1"/>
  <c r="M766" i="1" a="1"/>
  <c r="M766" i="1" s="1"/>
  <c r="M765" i="1"/>
  <c r="M765" i="1" a="1"/>
  <c r="M764" i="1" a="1"/>
  <c r="M764" i="1" s="1"/>
  <c r="M763" i="1" a="1"/>
  <c r="M763" i="1" s="1"/>
  <c r="M762" i="1" a="1"/>
  <c r="M762" i="1" s="1"/>
  <c r="M761" i="1" a="1"/>
  <c r="M761" i="1" s="1"/>
  <c r="M760" i="1" a="1"/>
  <c r="M760" i="1" s="1"/>
  <c r="M759" i="1" a="1"/>
  <c r="M759" i="1" s="1"/>
  <c r="M758" i="1" a="1"/>
  <c r="M758" i="1" s="1"/>
  <c r="M757" i="1" a="1"/>
  <c r="M757" i="1" s="1"/>
  <c r="M756" i="1" a="1"/>
  <c r="M756" i="1" s="1"/>
  <c r="M755" i="1" a="1"/>
  <c r="M755" i="1" s="1"/>
  <c r="M754" i="1" a="1"/>
  <c r="M754" i="1" s="1"/>
  <c r="M753" i="1" a="1"/>
  <c r="M753" i="1" s="1"/>
  <c r="M752" i="1"/>
  <c r="M752" i="1" a="1"/>
  <c r="M751" i="1" a="1"/>
  <c r="M751" i="1" s="1"/>
  <c r="M750" i="1" a="1"/>
  <c r="M750" i="1" s="1"/>
  <c r="M749" i="1" a="1"/>
  <c r="M749" i="1" s="1"/>
  <c r="M748" i="1" a="1"/>
  <c r="M748" i="1" s="1"/>
  <c r="M747" i="1" a="1"/>
  <c r="M747" i="1" s="1"/>
  <c r="M746" i="1" a="1"/>
  <c r="M746" i="1" s="1"/>
  <c r="M745" i="1" a="1"/>
  <c r="M745" i="1" s="1"/>
  <c r="M744" i="1" a="1"/>
  <c r="M744" i="1" s="1"/>
  <c r="M743" i="1" a="1"/>
  <c r="M743" i="1" s="1"/>
  <c r="M742" i="1" a="1"/>
  <c r="M742" i="1" s="1"/>
  <c r="M741" i="1" a="1"/>
  <c r="M741" i="1" s="1"/>
  <c r="M740" i="1" a="1"/>
  <c r="M740" i="1" s="1"/>
  <c r="M739" i="1"/>
  <c r="M739" i="1" a="1"/>
  <c r="M738" i="1" a="1"/>
  <c r="M738" i="1" s="1"/>
  <c r="M737" i="1" a="1"/>
  <c r="M737" i="1" s="1"/>
  <c r="M736" i="1" a="1"/>
  <c r="M736" i="1" s="1"/>
  <c r="M735" i="1" a="1"/>
  <c r="M735" i="1" s="1"/>
  <c r="M734" i="1" a="1"/>
  <c r="M734" i="1" s="1"/>
  <c r="M733" i="1" a="1"/>
  <c r="M733" i="1" s="1"/>
  <c r="M732" i="1" a="1"/>
  <c r="M732" i="1" s="1"/>
  <c r="M731" i="1" a="1"/>
  <c r="M731" i="1" s="1"/>
  <c r="M730" i="1" a="1"/>
  <c r="M730" i="1" s="1"/>
  <c r="M729" i="1" a="1"/>
  <c r="M729" i="1" s="1"/>
  <c r="M728" i="1" a="1"/>
  <c r="M728" i="1" s="1"/>
  <c r="M727" i="1" a="1"/>
  <c r="M727" i="1" s="1"/>
  <c r="M726" i="1"/>
  <c r="M726" i="1" a="1"/>
  <c r="M725" i="1" a="1"/>
  <c r="M725" i="1" s="1"/>
  <c r="M724" i="1" a="1"/>
  <c r="M724" i="1" s="1"/>
  <c r="M723" i="1" a="1"/>
  <c r="M723" i="1" s="1"/>
  <c r="M722" i="1" a="1"/>
  <c r="M722" i="1" s="1"/>
  <c r="M721" i="1" a="1"/>
  <c r="M721" i="1" s="1"/>
  <c r="M720" i="1" a="1"/>
  <c r="M720" i="1" s="1"/>
  <c r="M719" i="1" a="1"/>
  <c r="M719" i="1" s="1"/>
  <c r="M718" i="1" a="1"/>
  <c r="M718" i="1" s="1"/>
  <c r="M717" i="1" a="1"/>
  <c r="M717" i="1" s="1"/>
  <c r="M716" i="1" a="1"/>
  <c r="M716" i="1" s="1"/>
  <c r="M715" i="1" a="1"/>
  <c r="M715" i="1" s="1"/>
  <c r="M714" i="1" a="1"/>
  <c r="M714" i="1" s="1"/>
  <c r="M713" i="1"/>
  <c r="M713" i="1" a="1"/>
  <c r="M712" i="1" a="1"/>
  <c r="M712" i="1" s="1"/>
  <c r="M711" i="1" a="1"/>
  <c r="M711" i="1" s="1"/>
  <c r="M710" i="1" a="1"/>
  <c r="M710" i="1" s="1"/>
  <c r="M709" i="1" a="1"/>
  <c r="M709" i="1" s="1"/>
  <c r="M708" i="1" a="1"/>
  <c r="M708" i="1" s="1"/>
  <c r="M707" i="1" a="1"/>
  <c r="M707" i="1" s="1"/>
  <c r="M706" i="1" a="1"/>
  <c r="M706" i="1" s="1"/>
  <c r="M705" i="1" a="1"/>
  <c r="M705" i="1" s="1"/>
  <c r="M704" i="1" a="1"/>
  <c r="M704" i="1" s="1"/>
  <c r="M703" i="1" a="1"/>
  <c r="M703" i="1" s="1"/>
  <c r="M702" i="1" a="1"/>
  <c r="M702" i="1" s="1"/>
  <c r="M701" i="1" a="1"/>
  <c r="M701" i="1" s="1"/>
  <c r="M700" i="1" a="1"/>
  <c r="M700" i="1" s="1"/>
  <c r="M699" i="1" a="1"/>
  <c r="M699" i="1" s="1"/>
  <c r="M698" i="1" a="1"/>
  <c r="M698" i="1" s="1"/>
  <c r="M697" i="1" a="1"/>
  <c r="M697" i="1" s="1"/>
  <c r="M696" i="1" a="1"/>
  <c r="M696" i="1" s="1"/>
  <c r="M695" i="1" a="1"/>
  <c r="M695" i="1" s="1"/>
  <c r="M694" i="1" a="1"/>
  <c r="M694" i="1" s="1"/>
  <c r="M693" i="1" a="1"/>
  <c r="M693" i="1" s="1"/>
  <c r="M692" i="1" a="1"/>
  <c r="M692" i="1" s="1"/>
  <c r="M691" i="1" a="1"/>
  <c r="M691" i="1" s="1"/>
  <c r="M690" i="1" a="1"/>
  <c r="M690" i="1" s="1"/>
  <c r="M689" i="1" a="1"/>
  <c r="M689" i="1" s="1"/>
  <c r="M688" i="1" a="1"/>
  <c r="M688" i="1" s="1"/>
  <c r="M687" i="1" a="1"/>
  <c r="M687" i="1" s="1"/>
  <c r="M686" i="1"/>
  <c r="M686" i="1" a="1"/>
  <c r="M685" i="1" a="1"/>
  <c r="M685" i="1" s="1"/>
  <c r="M684" i="1" a="1"/>
  <c r="M684" i="1" s="1"/>
  <c r="M683" i="1" a="1"/>
  <c r="M683" i="1" s="1"/>
  <c r="M682" i="1" a="1"/>
  <c r="M682" i="1" s="1"/>
  <c r="M681" i="1" a="1"/>
  <c r="M681" i="1" s="1"/>
  <c r="M680" i="1" a="1"/>
  <c r="M680" i="1" s="1"/>
  <c r="M679" i="1" a="1"/>
  <c r="M679" i="1" s="1"/>
  <c r="M678" i="1" a="1"/>
  <c r="M678" i="1" s="1"/>
  <c r="M677" i="1" a="1"/>
  <c r="M677" i="1" s="1"/>
  <c r="M676" i="1" a="1"/>
  <c r="M676" i="1" s="1"/>
  <c r="M675" i="1" a="1"/>
  <c r="M675" i="1" s="1"/>
  <c r="M674" i="1" a="1"/>
  <c r="M674" i="1" s="1"/>
  <c r="M673" i="1"/>
  <c r="M673" i="1" a="1"/>
  <c r="M672" i="1" a="1"/>
  <c r="M672" i="1" s="1"/>
  <c r="M671" i="1" a="1"/>
  <c r="M671" i="1" s="1"/>
  <c r="M670" i="1" a="1"/>
  <c r="M670" i="1" s="1"/>
  <c r="M669" i="1" a="1"/>
  <c r="M669" i="1" s="1"/>
  <c r="M668" i="1" a="1"/>
  <c r="M668" i="1" s="1"/>
  <c r="M667" i="1" a="1"/>
  <c r="M667" i="1" s="1"/>
  <c r="M666" i="1" a="1"/>
  <c r="M666" i="1" s="1"/>
  <c r="M665" i="1" a="1"/>
  <c r="M665" i="1" s="1"/>
  <c r="M664" i="1" a="1"/>
  <c r="M664" i="1" s="1"/>
  <c r="M663" i="1" a="1"/>
  <c r="M663" i="1" s="1"/>
  <c r="M662" i="1" a="1"/>
  <c r="M662" i="1" s="1"/>
  <c r="M661" i="1" a="1"/>
  <c r="M661" i="1" s="1"/>
  <c r="M660" i="1"/>
  <c r="M660" i="1" a="1"/>
  <c r="M659" i="1" a="1"/>
  <c r="M659" i="1" s="1"/>
  <c r="M658" i="1" a="1"/>
  <c r="M658" i="1" s="1"/>
  <c r="M657" i="1" a="1"/>
  <c r="M657" i="1" s="1"/>
  <c r="M656" i="1" a="1"/>
  <c r="M656" i="1" s="1"/>
  <c r="M655" i="1" a="1"/>
  <c r="M655" i="1" s="1"/>
  <c r="M654" i="1" a="1"/>
  <c r="M654" i="1" s="1"/>
  <c r="M653" i="1" a="1"/>
  <c r="M653" i="1" s="1"/>
  <c r="M652" i="1" a="1"/>
  <c r="M652" i="1" s="1"/>
  <c r="M651" i="1" a="1"/>
  <c r="M651" i="1" s="1"/>
  <c r="M650" i="1" a="1"/>
  <c r="M650" i="1" s="1"/>
  <c r="M649" i="1" a="1"/>
  <c r="M649" i="1" s="1"/>
  <c r="M648" i="1" a="1"/>
  <c r="M648" i="1" s="1"/>
  <c r="M647" i="1"/>
  <c r="M647" i="1" a="1"/>
  <c r="M646" i="1" a="1"/>
  <c r="M646" i="1" s="1"/>
  <c r="M645" i="1" a="1"/>
  <c r="M645" i="1" s="1"/>
  <c r="M644" i="1" a="1"/>
  <c r="M644" i="1" s="1"/>
  <c r="M643" i="1" a="1"/>
  <c r="M643" i="1" s="1"/>
  <c r="M642" i="1" a="1"/>
  <c r="M642" i="1" s="1"/>
  <c r="M641" i="1" a="1"/>
  <c r="M641" i="1" s="1"/>
  <c r="M640" i="1" a="1"/>
  <c r="M640" i="1" s="1"/>
  <c r="M639" i="1" a="1"/>
  <c r="M639" i="1" s="1"/>
  <c r="M638" i="1" a="1"/>
  <c r="M638" i="1" s="1"/>
  <c r="M637" i="1" a="1"/>
  <c r="M637" i="1" s="1"/>
  <c r="M636" i="1" a="1"/>
  <c r="M636" i="1" s="1"/>
  <c r="M635" i="1" a="1"/>
  <c r="M635" i="1" s="1"/>
  <c r="M634" i="1"/>
  <c r="M634" i="1" a="1"/>
  <c r="M633" i="1" a="1"/>
  <c r="M633" i="1" s="1"/>
  <c r="M632" i="1" a="1"/>
  <c r="M632" i="1" s="1"/>
  <c r="M631" i="1" a="1"/>
  <c r="M631" i="1" s="1"/>
  <c r="M630" i="1" a="1"/>
  <c r="M630" i="1" s="1"/>
  <c r="M629" i="1" a="1"/>
  <c r="M629" i="1" s="1"/>
  <c r="M628" i="1" a="1"/>
  <c r="M628" i="1" s="1"/>
  <c r="M627" i="1" a="1"/>
  <c r="M627" i="1" s="1"/>
  <c r="M626" i="1" a="1"/>
  <c r="M626" i="1" s="1"/>
  <c r="M625" i="1" a="1"/>
  <c r="M625" i="1" s="1"/>
  <c r="M624" i="1" a="1"/>
  <c r="M624" i="1" s="1"/>
  <c r="M623" i="1" a="1"/>
  <c r="M623" i="1" s="1"/>
  <c r="M622" i="1" a="1"/>
  <c r="M622" i="1" s="1"/>
  <c r="M621" i="1"/>
  <c r="M621" i="1" a="1"/>
  <c r="M620" i="1" a="1"/>
  <c r="M620" i="1" s="1"/>
  <c r="M619" i="1" a="1"/>
  <c r="M619" i="1" s="1"/>
  <c r="M618" i="1" a="1"/>
  <c r="M618" i="1" s="1"/>
  <c r="M617" i="1" a="1"/>
  <c r="M617" i="1" s="1"/>
  <c r="M616" i="1" a="1"/>
  <c r="M616" i="1" s="1"/>
  <c r="M615" i="1" a="1"/>
  <c r="M615" i="1" s="1"/>
  <c r="M614" i="1" a="1"/>
  <c r="M614" i="1" s="1"/>
  <c r="M613" i="1" a="1"/>
  <c r="M613" i="1" s="1"/>
  <c r="M612" i="1" a="1"/>
  <c r="M612" i="1" s="1"/>
  <c r="M611" i="1" a="1"/>
  <c r="M611" i="1" s="1"/>
  <c r="M610" i="1" a="1"/>
  <c r="M610" i="1" s="1"/>
  <c r="M609" i="1" a="1"/>
  <c r="M609" i="1" s="1"/>
  <c r="M608" i="1"/>
  <c r="M608" i="1" a="1"/>
  <c r="M607" i="1" a="1"/>
  <c r="M607" i="1" s="1"/>
  <c r="M606" i="1" a="1"/>
  <c r="M606" i="1" s="1"/>
  <c r="M605" i="1" a="1"/>
  <c r="M605" i="1" s="1"/>
  <c r="M604" i="1" a="1"/>
  <c r="M604" i="1" s="1"/>
  <c r="M603" i="1" a="1"/>
  <c r="M603" i="1" s="1"/>
  <c r="M602" i="1" a="1"/>
  <c r="M602" i="1" s="1"/>
  <c r="M601" i="1" a="1"/>
  <c r="M601" i="1" s="1"/>
  <c r="M600" i="1" a="1"/>
  <c r="M600" i="1" s="1"/>
  <c r="M599" i="1" a="1"/>
  <c r="M599" i="1" s="1"/>
  <c r="M598" i="1" a="1"/>
  <c r="M598" i="1" s="1"/>
  <c r="M597" i="1" a="1"/>
  <c r="M597" i="1" s="1"/>
  <c r="M596" i="1" a="1"/>
  <c r="M596" i="1" s="1"/>
  <c r="M595" i="1"/>
  <c r="M595" i="1" a="1"/>
  <c r="M594" i="1" a="1"/>
  <c r="M594" i="1" s="1"/>
  <c r="M593" i="1" a="1"/>
  <c r="M593" i="1" s="1"/>
  <c r="M592" i="1" a="1"/>
  <c r="M592" i="1" s="1"/>
  <c r="M591" i="1" a="1"/>
  <c r="M591" i="1" s="1"/>
  <c r="M590" i="1" a="1"/>
  <c r="M590" i="1" s="1"/>
  <c r="M589" i="1" a="1"/>
  <c r="M589" i="1" s="1"/>
  <c r="M588" i="1" a="1"/>
  <c r="M588" i="1" s="1"/>
  <c r="M587" i="1" a="1"/>
  <c r="M587" i="1" s="1"/>
  <c r="M586" i="1" a="1"/>
  <c r="M586" i="1" s="1"/>
  <c r="M585" i="1" a="1"/>
  <c r="M585" i="1" s="1"/>
  <c r="M584" i="1" a="1"/>
  <c r="M584" i="1" s="1"/>
  <c r="M583" i="1" a="1"/>
  <c r="M583" i="1" s="1"/>
  <c r="M582" i="1"/>
  <c r="M582" i="1" a="1"/>
  <c r="M581" i="1" a="1"/>
  <c r="M581" i="1" s="1"/>
  <c r="M580" i="1" a="1"/>
  <c r="M580" i="1" s="1"/>
  <c r="M579" i="1" a="1"/>
  <c r="M579" i="1" s="1"/>
  <c r="M578" i="1" a="1"/>
  <c r="M578" i="1" s="1"/>
  <c r="M577" i="1" a="1"/>
  <c r="M577" i="1" s="1"/>
  <c r="M576" i="1" a="1"/>
  <c r="M576" i="1" s="1"/>
  <c r="M575" i="1" a="1"/>
  <c r="M575" i="1" s="1"/>
  <c r="M574" i="1" a="1"/>
  <c r="M574" i="1" s="1"/>
  <c r="M573" i="1" a="1"/>
  <c r="M573" i="1" s="1"/>
  <c r="M572" i="1" a="1"/>
  <c r="M572" i="1" s="1"/>
  <c r="M571" i="1" a="1"/>
  <c r="M571" i="1" s="1"/>
  <c r="M570" i="1" a="1"/>
  <c r="M570" i="1" s="1"/>
  <c r="M569" i="1"/>
  <c r="M569" i="1" a="1"/>
  <c r="M568" i="1" a="1"/>
  <c r="M568" i="1" s="1"/>
  <c r="M567" i="1" a="1"/>
  <c r="M567" i="1" s="1"/>
  <c r="M566" i="1" a="1"/>
  <c r="M566" i="1" s="1"/>
  <c r="M565" i="1" a="1"/>
  <c r="M565" i="1" s="1"/>
  <c r="M564" i="1" a="1"/>
  <c r="M564" i="1" s="1"/>
  <c r="M563" i="1" a="1"/>
  <c r="M563" i="1" s="1"/>
  <c r="M562" i="1" a="1"/>
  <c r="M562" i="1" s="1"/>
  <c r="M561" i="1" a="1"/>
  <c r="M561" i="1" s="1"/>
  <c r="M560" i="1" a="1"/>
  <c r="M560" i="1" s="1"/>
  <c r="M559" i="1" a="1"/>
  <c r="M559" i="1" s="1"/>
  <c r="M558" i="1" a="1"/>
  <c r="M558" i="1" s="1"/>
  <c r="M557" i="1" a="1"/>
  <c r="M557" i="1" s="1"/>
  <c r="M556" i="1" a="1"/>
  <c r="M556" i="1" s="1"/>
  <c r="M555" i="1" a="1"/>
  <c r="M555" i="1" s="1"/>
  <c r="M554" i="1" a="1"/>
  <c r="M554" i="1" s="1"/>
  <c r="M553" i="1" a="1"/>
  <c r="M553" i="1" s="1"/>
  <c r="M552" i="1" a="1"/>
  <c r="M552" i="1" s="1"/>
  <c r="M551" i="1" a="1"/>
  <c r="M551" i="1" s="1"/>
  <c r="M550" i="1" a="1"/>
  <c r="M550" i="1" s="1"/>
  <c r="M549" i="1" a="1"/>
  <c r="M549" i="1" s="1"/>
  <c r="M548" i="1" a="1"/>
  <c r="M548" i="1" s="1"/>
  <c r="M547" i="1" a="1"/>
  <c r="M547" i="1" s="1"/>
  <c r="M546" i="1" a="1"/>
  <c r="M546" i="1" s="1"/>
  <c r="M545" i="1" a="1"/>
  <c r="M545" i="1" s="1"/>
  <c r="M544" i="1" a="1"/>
  <c r="M544" i="1" s="1"/>
  <c r="M543" i="1" a="1"/>
  <c r="M543" i="1" s="1"/>
  <c r="M542" i="1"/>
  <c r="M542" i="1" a="1"/>
  <c r="M541" i="1" a="1"/>
  <c r="M541" i="1" s="1"/>
  <c r="M540" i="1" a="1"/>
  <c r="M540" i="1" s="1"/>
  <c r="M539" i="1" a="1"/>
  <c r="M539" i="1" s="1"/>
  <c r="M538" i="1" a="1"/>
  <c r="M538" i="1" s="1"/>
  <c r="M537" i="1" a="1"/>
  <c r="M537" i="1" s="1"/>
  <c r="M536" i="1" a="1"/>
  <c r="M536" i="1" s="1"/>
  <c r="M535" i="1" a="1"/>
  <c r="M535" i="1" s="1"/>
  <c r="M534" i="1" a="1"/>
  <c r="M534" i="1" s="1"/>
  <c r="M533" i="1" a="1"/>
  <c r="M533" i="1" s="1"/>
  <c r="M532" i="1" a="1"/>
  <c r="M532" i="1" s="1"/>
  <c r="M531" i="1" a="1"/>
  <c r="M531" i="1" s="1"/>
  <c r="M530" i="1" a="1"/>
  <c r="M530" i="1" s="1"/>
  <c r="M529" i="1"/>
  <c r="M529" i="1" a="1"/>
  <c r="M528" i="1" a="1"/>
  <c r="M528" i="1" s="1"/>
  <c r="M527" i="1" a="1"/>
  <c r="M527" i="1" s="1"/>
  <c r="M526" i="1" a="1"/>
  <c r="M526" i="1" s="1"/>
  <c r="M525" i="1" a="1"/>
  <c r="M525" i="1" s="1"/>
  <c r="M524" i="1" a="1"/>
  <c r="M524" i="1" s="1"/>
  <c r="M523" i="1" a="1"/>
  <c r="M523" i="1" s="1"/>
  <c r="M522" i="1" a="1"/>
  <c r="M522" i="1" s="1"/>
  <c r="M521" i="1" a="1"/>
  <c r="M521" i="1" s="1"/>
  <c r="M520" i="1" a="1"/>
  <c r="M520" i="1" s="1"/>
  <c r="M519" i="1" a="1"/>
  <c r="M519" i="1" s="1"/>
  <c r="M518" i="1" a="1"/>
  <c r="M518" i="1" s="1"/>
  <c r="M517" i="1" a="1"/>
  <c r="M517" i="1" s="1"/>
  <c r="M516" i="1"/>
  <c r="M516" i="1" a="1"/>
  <c r="M515" i="1" a="1"/>
  <c r="M515" i="1" s="1"/>
  <c r="M514" i="1" a="1"/>
  <c r="M514" i="1" s="1"/>
  <c r="M513" i="1" a="1"/>
  <c r="M513" i="1" s="1"/>
  <c r="M512" i="1" a="1"/>
  <c r="M512" i="1" s="1"/>
  <c r="M511" i="1" a="1"/>
  <c r="M511" i="1" s="1"/>
  <c r="M510" i="1" a="1"/>
  <c r="M510" i="1" s="1"/>
  <c r="M509" i="1" a="1"/>
  <c r="M509" i="1" s="1"/>
  <c r="M508" i="1" a="1"/>
  <c r="M508" i="1" s="1"/>
  <c r="M507" i="1" a="1"/>
  <c r="M507" i="1" s="1"/>
  <c r="M506" i="1" a="1"/>
  <c r="M506" i="1" s="1"/>
  <c r="M505" i="1" a="1"/>
  <c r="M505" i="1" s="1"/>
  <c r="M504" i="1" a="1"/>
  <c r="M504" i="1" s="1"/>
  <c r="M503" i="1"/>
  <c r="M503" i="1" a="1"/>
  <c r="M502" i="1" a="1"/>
  <c r="M502" i="1" s="1"/>
  <c r="M501" i="1" a="1"/>
  <c r="M501" i="1" s="1"/>
  <c r="M500" i="1" a="1"/>
  <c r="M500" i="1" s="1"/>
  <c r="M499" i="1" a="1"/>
  <c r="M499" i="1" s="1"/>
  <c r="M498" i="1" a="1"/>
  <c r="M498" i="1" s="1"/>
  <c r="M497" i="1" a="1"/>
  <c r="M497" i="1" s="1"/>
  <c r="M496" i="1" a="1"/>
  <c r="M496" i="1" s="1"/>
  <c r="M495" i="1" a="1"/>
  <c r="M495" i="1" s="1"/>
  <c r="M494" i="1" a="1"/>
  <c r="M494" i="1" s="1"/>
  <c r="M493" i="1" a="1"/>
  <c r="M493" i="1" s="1"/>
  <c r="M492" i="1" a="1"/>
  <c r="M492" i="1" s="1"/>
  <c r="M491" i="1" a="1"/>
  <c r="M491" i="1" s="1"/>
  <c r="M490" i="1" a="1"/>
  <c r="M490" i="1" s="1"/>
  <c r="M489" i="1" a="1"/>
  <c r="M489" i="1" s="1"/>
  <c r="M488" i="1" a="1"/>
  <c r="M488" i="1" s="1"/>
  <c r="M487" i="1" a="1"/>
  <c r="M487" i="1" s="1"/>
  <c r="M486" i="1" a="1"/>
  <c r="M486" i="1" s="1"/>
  <c r="M485" i="1" a="1"/>
  <c r="M485" i="1" s="1"/>
  <c r="M484" i="1" a="1"/>
  <c r="M484" i="1" s="1"/>
  <c r="M483" i="1" a="1"/>
  <c r="M483" i="1" s="1"/>
  <c r="M482" i="1" a="1"/>
  <c r="M482" i="1" s="1"/>
  <c r="M481" i="1" a="1"/>
  <c r="M481" i="1" s="1"/>
  <c r="M480" i="1" a="1"/>
  <c r="M480" i="1" s="1"/>
  <c r="M479" i="1" a="1"/>
  <c r="M479" i="1" s="1"/>
  <c r="M478" i="1" a="1"/>
  <c r="M478" i="1" s="1"/>
  <c r="M477" i="1" a="1"/>
  <c r="M477" i="1" s="1"/>
  <c r="M476" i="1" a="1"/>
  <c r="M476" i="1" s="1"/>
  <c r="M475" i="1" a="1"/>
  <c r="M475" i="1" s="1"/>
  <c r="M474" i="1" a="1"/>
  <c r="M474" i="1" s="1"/>
  <c r="M473" i="1" a="1"/>
  <c r="M473" i="1" s="1"/>
  <c r="M472" i="1" a="1"/>
  <c r="M472" i="1" s="1"/>
  <c r="M471" i="1" a="1"/>
  <c r="M471" i="1" s="1"/>
  <c r="M470" i="1" a="1"/>
  <c r="M470" i="1" s="1"/>
  <c r="M469" i="1" a="1"/>
  <c r="M469" i="1" s="1"/>
  <c r="M468" i="1" a="1"/>
  <c r="M468" i="1" s="1"/>
  <c r="M467" i="1" a="1"/>
  <c r="M467" i="1" s="1"/>
  <c r="M466" i="1" a="1"/>
  <c r="M466" i="1" s="1"/>
  <c r="M465" i="1" a="1"/>
  <c r="M465" i="1" s="1"/>
  <c r="M464" i="1" a="1"/>
  <c r="M464" i="1" s="1"/>
  <c r="M463" i="1" a="1"/>
  <c r="M463" i="1" s="1"/>
  <c r="M462" i="1" a="1"/>
  <c r="M462" i="1" s="1"/>
  <c r="M461" i="1" a="1"/>
  <c r="M461" i="1" s="1"/>
  <c r="M460" i="1" a="1"/>
  <c r="M460" i="1" s="1"/>
  <c r="M459" i="1" a="1"/>
  <c r="M459" i="1" s="1"/>
  <c r="M458" i="1" a="1"/>
  <c r="M458" i="1" s="1"/>
  <c r="M457" i="1" a="1"/>
  <c r="M457" i="1" s="1"/>
  <c r="M456" i="1" a="1"/>
  <c r="M456" i="1" s="1"/>
  <c r="M455" i="1" a="1"/>
  <c r="M455" i="1" s="1"/>
  <c r="M454" i="1" a="1"/>
  <c r="M454" i="1" s="1"/>
  <c r="M453" i="1" a="1"/>
  <c r="M453" i="1" s="1"/>
  <c r="M452" i="1" a="1"/>
  <c r="M452" i="1" s="1"/>
  <c r="M451" i="1" a="1"/>
  <c r="M451" i="1" s="1"/>
  <c r="M450" i="1" a="1"/>
  <c r="M450" i="1" s="1"/>
  <c r="M449" i="1" a="1"/>
  <c r="M449" i="1" s="1"/>
  <c r="M448" i="1" a="1"/>
  <c r="M448" i="1" s="1"/>
  <c r="M447" i="1" a="1"/>
  <c r="M447" i="1" s="1"/>
  <c r="M446" i="1" a="1"/>
  <c r="M446" i="1" s="1"/>
  <c r="M445" i="1" a="1"/>
  <c r="M445" i="1" s="1"/>
  <c r="M444" i="1" a="1"/>
  <c r="M444" i="1" s="1"/>
  <c r="M443" i="1" a="1"/>
  <c r="M443" i="1" s="1"/>
  <c r="M442" i="1" a="1"/>
  <c r="M442" i="1" s="1"/>
  <c r="M441" i="1" a="1"/>
  <c r="M441" i="1" s="1"/>
  <c r="M440" i="1" a="1"/>
  <c r="M440" i="1" s="1"/>
  <c r="M439" i="1" a="1"/>
  <c r="M439" i="1" s="1"/>
  <c r="M438" i="1" a="1"/>
  <c r="M438" i="1" s="1"/>
  <c r="M437" i="1" a="1"/>
  <c r="M437" i="1" s="1"/>
  <c r="M436" i="1" a="1"/>
  <c r="M436" i="1" s="1"/>
  <c r="M435" i="1" a="1"/>
  <c r="M435" i="1" s="1"/>
  <c r="M434" i="1" a="1"/>
  <c r="M434" i="1" s="1"/>
  <c r="M433" i="1" a="1"/>
  <c r="M433" i="1" s="1"/>
  <c r="M432" i="1" a="1"/>
  <c r="M432" i="1" s="1"/>
  <c r="M431" i="1" a="1"/>
  <c r="M431" i="1" s="1"/>
  <c r="M430" i="1" a="1"/>
  <c r="M430" i="1" s="1"/>
  <c r="M429" i="1" a="1"/>
  <c r="M429" i="1" s="1"/>
  <c r="M428" i="1" a="1"/>
  <c r="M428" i="1" s="1"/>
  <c r="M427" i="1" a="1"/>
  <c r="M427" i="1" s="1"/>
  <c r="M426" i="1" a="1"/>
  <c r="M426" i="1" s="1"/>
  <c r="M425" i="1" a="1"/>
  <c r="M425" i="1" s="1"/>
  <c r="M424" i="1" a="1"/>
  <c r="M424" i="1" s="1"/>
  <c r="M423" i="1" a="1"/>
  <c r="M423" i="1" s="1"/>
  <c r="M422" i="1" a="1"/>
  <c r="M422" i="1" s="1"/>
  <c r="M421" i="1" a="1"/>
  <c r="M421" i="1" s="1"/>
  <c r="M420" i="1" a="1"/>
  <c r="M420" i="1" s="1"/>
  <c r="M419" i="1" a="1"/>
  <c r="M419" i="1" s="1"/>
  <c r="M418" i="1" a="1"/>
  <c r="M418" i="1" s="1"/>
  <c r="M417" i="1" a="1"/>
  <c r="M417" i="1" s="1"/>
  <c r="M416" i="1" a="1"/>
  <c r="M416" i="1" s="1"/>
  <c r="M415" i="1" a="1"/>
  <c r="M415" i="1" s="1"/>
  <c r="M414" i="1" a="1"/>
  <c r="M414" i="1" s="1"/>
  <c r="M413" i="1" a="1"/>
  <c r="M413" i="1" s="1"/>
  <c r="M412" i="1" a="1"/>
  <c r="M412" i="1" s="1"/>
  <c r="M411" i="1" a="1"/>
  <c r="M411" i="1" s="1"/>
  <c r="M410" i="1" a="1"/>
  <c r="M410" i="1" s="1"/>
  <c r="M409" i="1" a="1"/>
  <c r="M409" i="1" s="1"/>
  <c r="M408" i="1" a="1"/>
  <c r="M408" i="1" s="1"/>
  <c r="M407" i="1" a="1"/>
  <c r="M407" i="1" s="1"/>
  <c r="M406" i="1" a="1"/>
  <c r="M406" i="1" s="1"/>
  <c r="M405" i="1" a="1"/>
  <c r="M405" i="1" s="1"/>
  <c r="M404" i="1" a="1"/>
  <c r="M404" i="1" s="1"/>
  <c r="M403" i="1" a="1"/>
  <c r="M403" i="1" s="1"/>
  <c r="M402" i="1" a="1"/>
  <c r="M402" i="1" s="1"/>
  <c r="M401" i="1" a="1"/>
  <c r="M401" i="1" s="1"/>
  <c r="M400" i="1" a="1"/>
  <c r="M400" i="1" s="1"/>
  <c r="M399" i="1" a="1"/>
  <c r="M399" i="1" s="1"/>
  <c r="M398" i="1" a="1"/>
  <c r="M398" i="1" s="1"/>
  <c r="M397" i="1" a="1"/>
  <c r="M397" i="1" s="1"/>
  <c r="M396" i="1" a="1"/>
  <c r="M396" i="1" s="1"/>
  <c r="M395" i="1" a="1"/>
  <c r="M395" i="1" s="1"/>
  <c r="M394" i="1" a="1"/>
  <c r="M394" i="1" s="1"/>
  <c r="M393" i="1" a="1"/>
  <c r="M393" i="1" s="1"/>
  <c r="M392" i="1" a="1"/>
  <c r="M392" i="1" s="1"/>
  <c r="M391" i="1" a="1"/>
  <c r="M391" i="1" s="1"/>
  <c r="M390" i="1" a="1"/>
  <c r="M390" i="1" s="1"/>
  <c r="M389" i="1" a="1"/>
  <c r="M389" i="1" s="1"/>
  <c r="M388" i="1" a="1"/>
  <c r="M388" i="1" s="1"/>
  <c r="M387" i="1" a="1"/>
  <c r="M387" i="1" s="1"/>
  <c r="M386" i="1" a="1"/>
  <c r="M386" i="1" s="1"/>
  <c r="M385" i="1" a="1"/>
  <c r="M385" i="1" s="1"/>
  <c r="M384" i="1" a="1"/>
  <c r="M384" i="1" s="1"/>
  <c r="M383" i="1" a="1"/>
  <c r="M383" i="1" s="1"/>
  <c r="M382" i="1" a="1"/>
  <c r="M382" i="1" s="1"/>
  <c r="M381" i="1" a="1"/>
  <c r="M381" i="1" s="1"/>
  <c r="M380" i="1" a="1"/>
  <c r="M380" i="1" s="1"/>
  <c r="M379" i="1" a="1"/>
  <c r="M379" i="1" s="1"/>
  <c r="M378" i="1" a="1"/>
  <c r="M378" i="1" s="1"/>
  <c r="M377" i="1" a="1"/>
  <c r="M377" i="1" s="1"/>
  <c r="M376" i="1" a="1"/>
  <c r="M376" i="1" s="1"/>
  <c r="M375" i="1" a="1"/>
  <c r="M375" i="1" s="1"/>
  <c r="M374" i="1" a="1"/>
  <c r="M374" i="1" s="1"/>
  <c r="M373" i="1" a="1"/>
  <c r="M373" i="1" s="1"/>
  <c r="M372" i="1" a="1"/>
  <c r="M372" i="1" s="1"/>
  <c r="M371" i="1" a="1"/>
  <c r="M371" i="1" s="1"/>
  <c r="M370" i="1" a="1"/>
  <c r="M370" i="1" s="1"/>
  <c r="M369" i="1" a="1"/>
  <c r="M369" i="1" s="1"/>
  <c r="M368" i="1" a="1"/>
  <c r="M368" i="1" s="1"/>
  <c r="M367" i="1" a="1"/>
  <c r="M367" i="1" s="1"/>
  <c r="M366" i="1" a="1"/>
  <c r="M366" i="1" s="1"/>
  <c r="M365" i="1" a="1"/>
  <c r="M365" i="1" s="1"/>
  <c r="M364" i="1" a="1"/>
  <c r="M364" i="1" s="1"/>
  <c r="M363" i="1" a="1"/>
  <c r="M363" i="1" s="1"/>
  <c r="M362" i="1" a="1"/>
  <c r="M362" i="1" s="1"/>
  <c r="M361" i="1" a="1"/>
  <c r="M361" i="1" s="1"/>
  <c r="M360" i="1" a="1"/>
  <c r="M360" i="1" s="1"/>
  <c r="M359" i="1" a="1"/>
  <c r="M359" i="1" s="1"/>
  <c r="M358" i="1" a="1"/>
  <c r="M358" i="1" s="1"/>
  <c r="M357" i="1" a="1"/>
  <c r="M357" i="1" s="1"/>
  <c r="M356" i="1" a="1"/>
  <c r="M356" i="1" s="1"/>
  <c r="M355" i="1" a="1"/>
  <c r="M355" i="1" s="1"/>
  <c r="M354" i="1" a="1"/>
  <c r="M354" i="1" s="1"/>
  <c r="M353" i="1" a="1"/>
  <c r="M353" i="1" s="1"/>
  <c r="M352" i="1" a="1"/>
  <c r="M352" i="1" s="1"/>
  <c r="M351" i="1" a="1"/>
  <c r="M351" i="1" s="1"/>
  <c r="M350" i="1" a="1"/>
  <c r="M350" i="1" s="1"/>
  <c r="M349" i="1" a="1"/>
  <c r="M349" i="1" s="1"/>
  <c r="M348" i="1" a="1"/>
  <c r="M348" i="1" s="1"/>
  <c r="M347" i="1" a="1"/>
  <c r="M347" i="1" s="1"/>
  <c r="M346" i="1" a="1"/>
  <c r="M346" i="1" s="1"/>
  <c r="M345" i="1" a="1"/>
  <c r="M345" i="1" s="1"/>
  <c r="M344" i="1" a="1"/>
  <c r="M344" i="1" s="1"/>
  <c r="M343" i="1" a="1"/>
  <c r="M343" i="1" s="1"/>
  <c r="M342" i="1" a="1"/>
  <c r="M342" i="1" s="1"/>
  <c r="M341" i="1" a="1"/>
  <c r="M341" i="1" s="1"/>
  <c r="M340" i="1" a="1"/>
  <c r="M340" i="1" s="1"/>
  <c r="M339" i="1" a="1"/>
  <c r="M339" i="1" s="1"/>
  <c r="M338" i="1" a="1"/>
  <c r="M338" i="1" s="1"/>
  <c r="M337" i="1" a="1"/>
  <c r="M337" i="1" s="1"/>
  <c r="M336" i="1" a="1"/>
  <c r="M336" i="1" s="1"/>
  <c r="M335" i="1" a="1"/>
  <c r="M335" i="1" s="1"/>
  <c r="M334" i="1" a="1"/>
  <c r="M334" i="1" s="1"/>
  <c r="M333" i="1" a="1"/>
  <c r="M333" i="1" s="1"/>
  <c r="M332" i="1" a="1"/>
  <c r="M332" i="1" s="1"/>
  <c r="M331" i="1" a="1"/>
  <c r="M331" i="1" s="1"/>
  <c r="M330" i="1" a="1"/>
  <c r="M330" i="1" s="1"/>
  <c r="M329" i="1" a="1"/>
  <c r="M329" i="1" s="1"/>
  <c r="M328" i="1" a="1"/>
  <c r="M328" i="1" s="1"/>
  <c r="M327" i="1" a="1"/>
  <c r="M327" i="1" s="1"/>
  <c r="M326" i="1" a="1"/>
  <c r="M326" i="1" s="1"/>
  <c r="M325" i="1" a="1"/>
  <c r="M325" i="1" s="1"/>
  <c r="M324" i="1" a="1"/>
  <c r="M324" i="1" s="1"/>
  <c r="M323" i="1" a="1"/>
  <c r="M323" i="1" s="1"/>
  <c r="M322" i="1" a="1"/>
  <c r="M322" i="1" s="1"/>
  <c r="M321" i="1" a="1"/>
  <c r="M321" i="1" s="1"/>
  <c r="M320" i="1" a="1"/>
  <c r="M320" i="1" s="1"/>
  <c r="M319" i="1" a="1"/>
  <c r="M319" i="1" s="1"/>
  <c r="M318" i="1" a="1"/>
  <c r="M318" i="1" s="1"/>
  <c r="M317" i="1" a="1"/>
  <c r="M317" i="1" s="1"/>
  <c r="M316" i="1" a="1"/>
  <c r="M316" i="1" s="1"/>
  <c r="M315" i="1" a="1"/>
  <c r="M315" i="1" s="1"/>
  <c r="M314" i="1" a="1"/>
  <c r="M314" i="1" s="1"/>
  <c r="M313" i="1" a="1"/>
  <c r="M313" i="1" s="1"/>
  <c r="M312" i="1" a="1"/>
  <c r="M312" i="1" s="1"/>
  <c r="M311" i="1" a="1"/>
  <c r="M311" i="1" s="1"/>
  <c r="M310" i="1" a="1"/>
  <c r="M310" i="1" s="1"/>
  <c r="M309" i="1" a="1"/>
  <c r="M309" i="1" s="1"/>
  <c r="M308" i="1" a="1"/>
  <c r="M308" i="1" s="1"/>
  <c r="M307" i="1" a="1"/>
  <c r="M307" i="1" s="1"/>
  <c r="M306" i="1" a="1"/>
  <c r="M306" i="1" s="1"/>
  <c r="M305" i="1" a="1"/>
  <c r="M305" i="1" s="1"/>
  <c r="M304" i="1" a="1"/>
  <c r="M304" i="1" s="1"/>
  <c r="M303" i="1" a="1"/>
  <c r="M303" i="1" s="1"/>
  <c r="M302" i="1" a="1"/>
  <c r="M302" i="1" s="1"/>
  <c r="M301" i="1" a="1"/>
  <c r="M301" i="1" s="1"/>
  <c r="M300" i="1" a="1"/>
  <c r="M300" i="1" s="1"/>
  <c r="M299" i="1" a="1"/>
  <c r="M299" i="1" s="1"/>
  <c r="M298" i="1" a="1"/>
  <c r="M298" i="1" s="1"/>
  <c r="M297" i="1" a="1"/>
  <c r="M297" i="1" s="1"/>
  <c r="M296" i="1" a="1"/>
  <c r="M296" i="1" s="1"/>
  <c r="M295" i="1" a="1"/>
  <c r="M295" i="1" s="1"/>
  <c r="M294" i="1" a="1"/>
  <c r="M294" i="1" s="1"/>
  <c r="M293" i="1" a="1"/>
  <c r="M293" i="1" s="1"/>
  <c r="M292" i="1" a="1"/>
  <c r="M292" i="1" s="1"/>
  <c r="M291" i="1" a="1"/>
  <c r="M291" i="1" s="1"/>
  <c r="M290" i="1" a="1"/>
  <c r="M290" i="1" s="1"/>
  <c r="M289" i="1" a="1"/>
  <c r="M289" i="1" s="1"/>
  <c r="M288" i="1" a="1"/>
  <c r="M288" i="1" s="1"/>
  <c r="M287" i="1" a="1"/>
  <c r="M287" i="1" s="1"/>
  <c r="M286" i="1" a="1"/>
  <c r="M286" i="1" s="1"/>
  <c r="M285" i="1" a="1"/>
  <c r="M285" i="1" s="1"/>
  <c r="M284" i="1" a="1"/>
  <c r="M284" i="1" s="1"/>
  <c r="M283" i="1" a="1"/>
  <c r="M283" i="1" s="1"/>
  <c r="M282" i="1" a="1"/>
  <c r="M282" i="1" s="1"/>
  <c r="M281" i="1" a="1"/>
  <c r="M281" i="1" s="1"/>
  <c r="M280" i="1" a="1"/>
  <c r="M280" i="1" s="1"/>
  <c r="M279" i="1" a="1"/>
  <c r="M279" i="1" s="1"/>
  <c r="M278" i="1" a="1"/>
  <c r="M278" i="1" s="1"/>
  <c r="M277" i="1" a="1"/>
  <c r="M277" i="1" s="1"/>
  <c r="M276" i="1" a="1"/>
  <c r="M276" i="1" s="1"/>
  <c r="M275" i="1" a="1"/>
  <c r="M275" i="1" s="1"/>
  <c r="M274" i="1" a="1"/>
  <c r="M274" i="1" s="1"/>
  <c r="M273" i="1" a="1"/>
  <c r="M273" i="1" s="1"/>
  <c r="M272" i="1" a="1"/>
  <c r="M272" i="1" s="1"/>
  <c r="M271" i="1" a="1"/>
  <c r="M271" i="1" s="1"/>
  <c r="M270" i="1" a="1"/>
  <c r="M270" i="1" s="1"/>
  <c r="M269" i="1" a="1"/>
  <c r="M269" i="1" s="1"/>
  <c r="M268" i="1" a="1"/>
  <c r="M268" i="1" s="1"/>
  <c r="M267" i="1" a="1"/>
  <c r="M267" i="1" s="1"/>
  <c r="M266" i="1" a="1"/>
  <c r="M266" i="1" s="1"/>
  <c r="M265" i="1" a="1"/>
  <c r="M265" i="1" s="1"/>
  <c r="M264" i="1" a="1"/>
  <c r="M264" i="1" s="1"/>
  <c r="M263" i="1" a="1"/>
  <c r="M263" i="1" s="1"/>
  <c r="M262" i="1" a="1"/>
  <c r="M262" i="1" s="1"/>
  <c r="M261" i="1" a="1"/>
  <c r="M261" i="1" s="1"/>
  <c r="M260" i="1" a="1"/>
  <c r="M260" i="1" s="1"/>
  <c r="M259" i="1" a="1"/>
  <c r="M259" i="1" s="1"/>
  <c r="M258" i="1" a="1"/>
  <c r="M258" i="1" s="1"/>
  <c r="M257" i="1" a="1"/>
  <c r="M257" i="1" s="1"/>
  <c r="M256" i="1" a="1"/>
  <c r="M256" i="1" s="1"/>
  <c r="M255" i="1" a="1"/>
  <c r="M255" i="1" s="1"/>
  <c r="M254" i="1" a="1"/>
  <c r="M254" i="1" s="1"/>
  <c r="M253" i="1" a="1"/>
  <c r="M253" i="1" s="1"/>
  <c r="M252" i="1" a="1"/>
  <c r="M252" i="1" s="1"/>
  <c r="M251" i="1" a="1"/>
  <c r="M251" i="1" s="1"/>
  <c r="M250" i="1" a="1"/>
  <c r="M250" i="1" s="1"/>
  <c r="M249" i="1" a="1"/>
  <c r="M249" i="1" s="1"/>
  <c r="M248" i="1" a="1"/>
  <c r="M248" i="1" s="1"/>
  <c r="M247" i="1" a="1"/>
  <c r="M247" i="1" s="1"/>
  <c r="M246" i="1" a="1"/>
  <c r="M246" i="1" s="1"/>
  <c r="M245" i="1" a="1"/>
  <c r="M245" i="1" s="1"/>
  <c r="M244" i="1" a="1"/>
  <c r="M244" i="1" s="1"/>
  <c r="M243" i="1" a="1"/>
  <c r="M243" i="1" s="1"/>
  <c r="M242" i="1" a="1"/>
  <c r="M242" i="1" s="1"/>
  <c r="M241" i="1" a="1"/>
  <c r="M241" i="1" s="1"/>
  <c r="M240" i="1" a="1"/>
  <c r="M240" i="1" s="1"/>
  <c r="M239" i="1" a="1"/>
  <c r="M239" i="1" s="1"/>
  <c r="M238" i="1" a="1"/>
  <c r="M238" i="1" s="1"/>
  <c r="M237" i="1" a="1"/>
  <c r="M237" i="1" s="1"/>
  <c r="M236" i="1" a="1"/>
  <c r="M236" i="1" s="1"/>
  <c r="M235" i="1" a="1"/>
  <c r="M235" i="1" s="1"/>
  <c r="M234" i="1" a="1"/>
  <c r="M234" i="1" s="1"/>
  <c r="M233" i="1" a="1"/>
  <c r="M233" i="1" s="1"/>
  <c r="M232" i="1" a="1"/>
  <c r="M232" i="1" s="1"/>
  <c r="M231" i="1" a="1"/>
  <c r="M231" i="1" s="1"/>
  <c r="M230" i="1" a="1"/>
  <c r="M230" i="1" s="1"/>
  <c r="M229" i="1" a="1"/>
  <c r="M229" i="1" s="1"/>
  <c r="M228" i="1" a="1"/>
  <c r="M228" i="1" s="1"/>
  <c r="M227" i="1" a="1"/>
  <c r="M227" i="1" s="1"/>
  <c r="M226" i="1" a="1"/>
  <c r="M226" i="1" s="1"/>
  <c r="M225" i="1" a="1"/>
  <c r="M225" i="1" s="1"/>
  <c r="M224" i="1" a="1"/>
  <c r="M224" i="1" s="1"/>
  <c r="M223" i="1" a="1"/>
  <c r="M223" i="1" s="1"/>
  <c r="M222" i="1" a="1"/>
  <c r="M222" i="1" s="1"/>
  <c r="M221" i="1" a="1"/>
  <c r="M221" i="1" s="1"/>
  <c r="M220" i="1" a="1"/>
  <c r="M220" i="1" s="1"/>
  <c r="M219" i="1" a="1"/>
  <c r="M219" i="1" s="1"/>
  <c r="M218" i="1" a="1"/>
  <c r="M218" i="1" s="1"/>
  <c r="M217" i="1" a="1"/>
  <c r="M217" i="1" s="1"/>
  <c r="M216" i="1" a="1"/>
  <c r="M216" i="1" s="1"/>
  <c r="M215" i="1" a="1"/>
  <c r="M215" i="1" s="1"/>
  <c r="M214" i="1" a="1"/>
  <c r="M214" i="1" s="1"/>
  <c r="M213" i="1" a="1"/>
  <c r="M213" i="1" s="1"/>
  <c r="M212" i="1" a="1"/>
  <c r="M212" i="1" s="1"/>
  <c r="M211" i="1" a="1"/>
  <c r="M211" i="1" s="1"/>
  <c r="M210" i="1" a="1"/>
  <c r="M210" i="1" s="1"/>
  <c r="M209" i="1" a="1"/>
  <c r="M209" i="1" s="1"/>
  <c r="M208" i="1" a="1"/>
  <c r="M208" i="1" s="1"/>
  <c r="M207" i="1" a="1"/>
  <c r="M207" i="1" s="1"/>
  <c r="M206" i="1" a="1"/>
  <c r="M206" i="1" s="1"/>
  <c r="M205" i="1" a="1"/>
  <c r="M205" i="1" s="1"/>
  <c r="M204" i="1" a="1"/>
  <c r="M204" i="1" s="1"/>
  <c r="M203" i="1" a="1"/>
  <c r="M203" i="1" s="1"/>
  <c r="M202" i="1" a="1"/>
  <c r="M202" i="1" s="1"/>
  <c r="M201" i="1" a="1"/>
  <c r="M201" i="1" s="1"/>
  <c r="M200" i="1" a="1"/>
  <c r="M200" i="1" s="1"/>
  <c r="M199" i="1" a="1"/>
  <c r="M199" i="1" s="1"/>
  <c r="M198" i="1" a="1"/>
  <c r="M198" i="1" s="1"/>
  <c r="M197" i="1" a="1"/>
  <c r="M197" i="1" s="1"/>
  <c r="M196" i="1" a="1"/>
  <c r="M196" i="1" s="1"/>
  <c r="M195" i="1" a="1"/>
  <c r="M195" i="1" s="1"/>
  <c r="M194" i="1" a="1"/>
  <c r="M194" i="1" s="1"/>
  <c r="M193" i="1" a="1"/>
  <c r="M193" i="1" s="1"/>
  <c r="M192" i="1" a="1"/>
  <c r="M192" i="1" s="1"/>
  <c r="M191" i="1" a="1"/>
  <c r="M191" i="1" s="1"/>
  <c r="M190" i="1" a="1"/>
  <c r="M190" i="1" s="1"/>
  <c r="M189" i="1" a="1"/>
  <c r="M189" i="1" s="1"/>
  <c r="M188" i="1" a="1"/>
  <c r="M188" i="1" s="1"/>
  <c r="M187" i="1" a="1"/>
  <c r="M187" i="1" s="1"/>
  <c r="M186" i="1" a="1"/>
  <c r="M186" i="1" s="1"/>
  <c r="M185" i="1" a="1"/>
  <c r="M185" i="1" s="1"/>
  <c r="M184" i="1" a="1"/>
  <c r="M184" i="1" s="1"/>
  <c r="M183" i="1" a="1"/>
  <c r="M183" i="1" s="1"/>
  <c r="M182" i="1" a="1"/>
  <c r="M182" i="1" s="1"/>
  <c r="M181" i="1" a="1"/>
  <c r="M181" i="1" s="1"/>
  <c r="M180" i="1" a="1"/>
  <c r="M180" i="1" s="1"/>
  <c r="M179" i="1" a="1"/>
  <c r="M179" i="1" s="1"/>
  <c r="M178" i="1" a="1"/>
  <c r="M178" i="1" s="1"/>
  <c r="M177" i="1" a="1"/>
  <c r="M177" i="1" s="1"/>
  <c r="M176" i="1" a="1"/>
  <c r="M176" i="1" s="1"/>
  <c r="M175" i="1" a="1"/>
  <c r="M175" i="1" s="1"/>
  <c r="M174" i="1" a="1"/>
  <c r="M174" i="1" s="1"/>
  <c r="M173" i="1" a="1"/>
  <c r="M173" i="1" s="1"/>
  <c r="M172" i="1" a="1"/>
  <c r="M172" i="1" s="1"/>
  <c r="M171" i="1" a="1"/>
  <c r="M171" i="1" s="1"/>
  <c r="M170" i="1" a="1"/>
  <c r="M170" i="1" s="1"/>
  <c r="M169" i="1" a="1"/>
  <c r="M169" i="1" s="1"/>
  <c r="M168" i="1" a="1"/>
  <c r="M168" i="1" s="1"/>
  <c r="M167" i="1" a="1"/>
  <c r="M167" i="1" s="1"/>
  <c r="M166" i="1" a="1"/>
  <c r="M166" i="1" s="1"/>
  <c r="M165" i="1" a="1"/>
  <c r="M165" i="1" s="1"/>
  <c r="M164" i="1" a="1"/>
  <c r="M164" i="1" s="1"/>
  <c r="M163" i="1" a="1"/>
  <c r="M163" i="1" s="1"/>
  <c r="M162" i="1" a="1"/>
  <c r="M162" i="1" s="1"/>
  <c r="M161" i="1" a="1"/>
  <c r="M161" i="1" s="1"/>
  <c r="M160" i="1" a="1"/>
  <c r="M160" i="1" s="1"/>
  <c r="M159" i="1" a="1"/>
  <c r="M159" i="1" s="1"/>
  <c r="M158" i="1" a="1"/>
  <c r="M158" i="1" s="1"/>
  <c r="M157" i="1" a="1"/>
  <c r="M157" i="1" s="1"/>
  <c r="M156" i="1" a="1"/>
  <c r="M156" i="1" s="1"/>
  <c r="M155" i="1" a="1"/>
  <c r="M155" i="1" s="1"/>
  <c r="M154" i="1" a="1"/>
  <c r="M154" i="1" s="1"/>
  <c r="M153" i="1" a="1"/>
  <c r="M153" i="1" s="1"/>
  <c r="M152" i="1" a="1"/>
  <c r="M152" i="1" s="1"/>
  <c r="M151" i="1" a="1"/>
  <c r="M151" i="1" s="1"/>
  <c r="M150" i="1" a="1"/>
  <c r="M150" i="1" s="1"/>
  <c r="M149" i="1" a="1"/>
  <c r="M149" i="1" s="1"/>
  <c r="M148" i="1" a="1"/>
  <c r="M148" i="1" s="1"/>
  <c r="M147" i="1" a="1"/>
  <c r="M147" i="1" s="1"/>
  <c r="M146" i="1" a="1"/>
  <c r="M146" i="1" s="1"/>
  <c r="M145" i="1" a="1"/>
  <c r="M145" i="1" s="1"/>
  <c r="M144" i="1" a="1"/>
  <c r="M144" i="1" s="1"/>
  <c r="M143" i="1" a="1"/>
  <c r="M143" i="1" s="1"/>
  <c r="M142" i="1" a="1"/>
  <c r="M142" i="1" s="1"/>
  <c r="M141" i="1" a="1"/>
  <c r="M141" i="1" s="1"/>
  <c r="M140" i="1" a="1"/>
  <c r="M140" i="1" s="1"/>
  <c r="M139" i="1" a="1"/>
  <c r="M139" i="1" s="1"/>
  <c r="M138" i="1" a="1"/>
  <c r="M138" i="1" s="1"/>
  <c r="M137" i="1" a="1"/>
  <c r="M137" i="1" s="1"/>
  <c r="M136" i="1" a="1"/>
  <c r="M136" i="1" s="1"/>
  <c r="M135" i="1" a="1"/>
  <c r="M135" i="1" s="1"/>
  <c r="M134" i="1" a="1"/>
  <c r="M134" i="1" s="1"/>
  <c r="M133" i="1" a="1"/>
  <c r="M133" i="1" s="1"/>
  <c r="M132" i="1" a="1"/>
  <c r="M132" i="1" s="1"/>
  <c r="M131" i="1" a="1"/>
  <c r="M131" i="1" s="1"/>
  <c r="M130" i="1" a="1"/>
  <c r="M130" i="1" s="1"/>
  <c r="M129" i="1" a="1"/>
  <c r="M129" i="1" s="1"/>
  <c r="M128" i="1" a="1"/>
  <c r="M128" i="1" s="1"/>
  <c r="M127" i="1" a="1"/>
  <c r="M127" i="1" s="1"/>
  <c r="M126" i="1" a="1"/>
  <c r="M126" i="1" s="1"/>
  <c r="M125" i="1" a="1"/>
  <c r="M125" i="1" s="1"/>
  <c r="M124" i="1" a="1"/>
  <c r="M124" i="1" s="1"/>
  <c r="M123" i="1" a="1"/>
  <c r="M123" i="1" s="1"/>
  <c r="M122" i="1" a="1"/>
  <c r="M122" i="1" s="1"/>
  <c r="M121" i="1" a="1"/>
  <c r="M121" i="1" s="1"/>
  <c r="M120" i="1" a="1"/>
  <c r="M120" i="1" s="1"/>
  <c r="M119" i="1" a="1"/>
  <c r="M119" i="1" s="1"/>
  <c r="M118" i="1" a="1"/>
  <c r="M118" i="1" s="1"/>
  <c r="M117" i="1" a="1"/>
  <c r="M117" i="1" s="1"/>
  <c r="M116" i="1" a="1"/>
  <c r="M116" i="1" s="1"/>
  <c r="M115" i="1" a="1"/>
  <c r="M115" i="1" s="1"/>
  <c r="M114" i="1" a="1"/>
  <c r="M114" i="1" s="1"/>
  <c r="M113" i="1" a="1"/>
  <c r="M113" i="1" s="1"/>
  <c r="M112" i="1" a="1"/>
  <c r="M112" i="1" s="1"/>
  <c r="M111" i="1" a="1"/>
  <c r="M111" i="1" s="1"/>
  <c r="M110" i="1" a="1"/>
  <c r="M110" i="1" s="1"/>
  <c r="M109" i="1" a="1"/>
  <c r="M109" i="1" s="1"/>
  <c r="M108" i="1" a="1"/>
  <c r="M108" i="1" s="1"/>
  <c r="M107" i="1" a="1"/>
  <c r="M107" i="1" s="1"/>
  <c r="M106" i="1" a="1"/>
  <c r="M106" i="1" s="1"/>
  <c r="M105" i="1" a="1"/>
  <c r="M105" i="1" s="1"/>
  <c r="M104" i="1" a="1"/>
  <c r="M104" i="1" s="1"/>
  <c r="M103" i="1" a="1"/>
  <c r="M103" i="1" s="1"/>
  <c r="M102" i="1" a="1"/>
  <c r="M102" i="1" s="1"/>
  <c r="M101" i="1" a="1"/>
  <c r="M101" i="1" s="1"/>
  <c r="M100" i="1" a="1"/>
  <c r="M100" i="1" s="1"/>
  <c r="M99" i="1" a="1"/>
  <c r="M99" i="1" s="1"/>
  <c r="M98" i="1" a="1"/>
  <c r="M98" i="1" s="1"/>
  <c r="M97" i="1" a="1"/>
  <c r="M97" i="1" s="1"/>
  <c r="M96" i="1" a="1"/>
  <c r="M96" i="1" s="1"/>
  <c r="M95" i="1" a="1"/>
  <c r="M95" i="1" s="1"/>
  <c r="M94" i="1" a="1"/>
  <c r="M94" i="1" s="1"/>
  <c r="M93" i="1" a="1"/>
  <c r="M93" i="1" s="1"/>
  <c r="M92" i="1" a="1"/>
  <c r="M92" i="1" s="1"/>
  <c r="M91" i="1" a="1"/>
  <c r="M91" i="1" s="1"/>
  <c r="M90" i="1" a="1"/>
  <c r="M90" i="1" s="1"/>
  <c r="M89" i="1" a="1"/>
  <c r="M89" i="1" s="1"/>
  <c r="M88" i="1" a="1"/>
  <c r="M88" i="1" s="1"/>
  <c r="M87" i="1" a="1"/>
  <c r="M87" i="1" s="1"/>
  <c r="M86" i="1" a="1"/>
  <c r="M86" i="1" s="1"/>
  <c r="M85" i="1" a="1"/>
  <c r="M85" i="1" s="1"/>
  <c r="M84" i="1" a="1"/>
  <c r="M84" i="1" s="1"/>
  <c r="M83" i="1" a="1"/>
  <c r="M83" i="1" s="1"/>
  <c r="M82" i="1" a="1"/>
  <c r="M82" i="1" s="1"/>
  <c r="M81" i="1" a="1"/>
  <c r="M81" i="1" s="1"/>
  <c r="M80" i="1" a="1"/>
  <c r="M80" i="1" s="1"/>
  <c r="M79" i="1" a="1"/>
  <c r="M79" i="1" s="1"/>
  <c r="M78" i="1" a="1"/>
  <c r="M78" i="1" s="1"/>
  <c r="M77" i="1" a="1"/>
  <c r="M77" i="1" s="1"/>
  <c r="M76" i="1" a="1"/>
  <c r="M76" i="1" s="1"/>
  <c r="M75" i="1" a="1"/>
  <c r="M75" i="1" s="1"/>
  <c r="M74" i="1" a="1"/>
  <c r="M74" i="1" s="1"/>
  <c r="M73" i="1" a="1"/>
  <c r="M73" i="1" s="1"/>
  <c r="M72" i="1" a="1"/>
  <c r="M72" i="1" s="1"/>
  <c r="M71" i="1" a="1"/>
  <c r="M71" i="1" s="1"/>
  <c r="M70" i="1" a="1"/>
  <c r="M70" i="1" s="1"/>
  <c r="M69" i="1" a="1"/>
  <c r="M69" i="1" s="1"/>
  <c r="M68" i="1" a="1"/>
  <c r="M68" i="1" s="1"/>
  <c r="M67" i="1" a="1"/>
  <c r="M67" i="1" s="1"/>
  <c r="M66" i="1" a="1"/>
  <c r="M66" i="1" s="1"/>
  <c r="M65" i="1" a="1"/>
  <c r="M65" i="1" s="1"/>
  <c r="M64" i="1" a="1"/>
  <c r="M64" i="1" s="1"/>
  <c r="M63" i="1" a="1"/>
  <c r="M63" i="1" s="1"/>
  <c r="M62" i="1" a="1"/>
  <c r="M62" i="1" s="1"/>
  <c r="M61" i="1" a="1"/>
  <c r="M61" i="1" s="1"/>
  <c r="M60" i="1" a="1"/>
  <c r="M60" i="1" s="1"/>
  <c r="M59" i="1" a="1"/>
  <c r="M59" i="1" s="1"/>
  <c r="M58" i="1" a="1"/>
  <c r="M58" i="1" s="1"/>
  <c r="M57" i="1" a="1"/>
  <c r="M57" i="1" s="1"/>
  <c r="M56" i="1" a="1"/>
  <c r="M56" i="1" s="1"/>
  <c r="M55" i="1" a="1"/>
  <c r="M55" i="1" s="1"/>
  <c r="M54" i="1" a="1"/>
  <c r="M54" i="1" s="1"/>
  <c r="M53" i="1" a="1"/>
  <c r="M53" i="1" s="1"/>
  <c r="M52" i="1" a="1"/>
  <c r="M52" i="1" s="1"/>
  <c r="M51" i="1" a="1"/>
  <c r="M51" i="1" s="1"/>
  <c r="M50" i="1" a="1"/>
  <c r="M50" i="1" s="1"/>
  <c r="M49" i="1" a="1"/>
  <c r="M49" i="1" s="1"/>
  <c r="M48" i="1" a="1"/>
  <c r="M48" i="1" s="1"/>
  <c r="M47" i="1" a="1"/>
  <c r="M47" i="1" s="1"/>
  <c r="M46" i="1" a="1"/>
  <c r="M46" i="1" s="1"/>
  <c r="M45" i="1" a="1"/>
  <c r="M45" i="1" s="1"/>
  <c r="M44" i="1" a="1"/>
  <c r="M44" i="1" s="1"/>
  <c r="M43" i="1" a="1"/>
  <c r="M43" i="1" s="1"/>
  <c r="M42" i="1" a="1"/>
  <c r="M42" i="1" s="1"/>
  <c r="M41" i="1" a="1"/>
  <c r="M41" i="1" s="1"/>
  <c r="M40" i="1" a="1"/>
  <c r="M40" i="1" s="1"/>
  <c r="M39" i="1" a="1"/>
  <c r="M39" i="1" s="1"/>
  <c r="M38" i="1" a="1"/>
  <c r="M38" i="1" s="1"/>
  <c r="M37" i="1" a="1"/>
  <c r="M37" i="1" s="1"/>
  <c r="M36" i="1" a="1"/>
  <c r="M36" i="1" s="1"/>
  <c r="M35" i="1" a="1"/>
  <c r="M35" i="1" s="1"/>
  <c r="M34" i="1" a="1"/>
  <c r="M34" i="1" s="1"/>
  <c r="M33" i="1" a="1"/>
  <c r="M33" i="1" s="1"/>
  <c r="M32" i="1" a="1"/>
  <c r="M32" i="1" s="1"/>
  <c r="M31" i="1" a="1"/>
  <c r="M31" i="1" s="1"/>
  <c r="M30" i="1" a="1"/>
  <c r="M30" i="1" s="1"/>
  <c r="M29" i="1" a="1"/>
  <c r="M29" i="1" s="1"/>
  <c r="M28" i="1" a="1"/>
  <c r="M28" i="1" s="1"/>
  <c r="M27" i="1" a="1"/>
  <c r="M27" i="1" s="1"/>
  <c r="M26" i="1" a="1"/>
  <c r="M26" i="1" s="1"/>
  <c r="M25" i="1" a="1"/>
  <c r="M25" i="1" s="1"/>
  <c r="M24" i="1" a="1"/>
  <c r="M24" i="1" s="1"/>
  <c r="M23" i="1" a="1"/>
  <c r="M23" i="1" s="1"/>
  <c r="M22" i="1" a="1"/>
  <c r="M22" i="1" s="1"/>
  <c r="M21" i="1" a="1"/>
  <c r="M21" i="1" s="1"/>
  <c r="M20" i="1" a="1"/>
  <c r="M20" i="1" s="1"/>
  <c r="M19" i="1" a="1"/>
  <c r="M19" i="1" s="1"/>
  <c r="M18" i="1" a="1"/>
  <c r="M18" i="1" s="1"/>
  <c r="M17" i="1" a="1"/>
  <c r="M17" i="1" s="1"/>
  <c r="M16" i="1" a="1"/>
  <c r="M16" i="1" s="1"/>
  <c r="M15" i="1" a="1"/>
  <c r="M15" i="1" s="1"/>
  <c r="M14" i="1" a="1"/>
  <c r="M14" i="1" s="1"/>
  <c r="M13" i="1" a="1"/>
  <c r="M13" i="1" s="1"/>
  <c r="M12" i="1" a="1"/>
  <c r="M12" i="1" s="1"/>
  <c r="M11" i="1" a="1"/>
  <c r="M11" i="1" s="1"/>
  <c r="M10" i="1" a="1"/>
  <c r="M10" i="1" s="1"/>
  <c r="M9" i="1" a="1"/>
  <c r="M9" i="1" s="1"/>
  <c r="M8" i="1" a="1"/>
  <c r="M8" i="1" s="1"/>
  <c r="M7" i="1" a="1"/>
  <c r="M7" i="1" s="1"/>
  <c r="M6" i="1" a="1"/>
  <c r="M6" i="1" s="1"/>
  <c r="M5" i="1" a="1"/>
  <c r="M5" i="1" s="1"/>
  <c r="M4" i="1" a="1"/>
  <c r="M4" i="1" s="1"/>
  <c r="M3" i="1" a="1"/>
  <c r="M3" i="1" s="1"/>
  <c r="M2" i="1" a="1"/>
  <c r="M2" i="1"/>
  <c r="R1903" i="1"/>
  <c r="Q1903" i="1"/>
  <c r="R1902" i="1"/>
  <c r="Q1902" i="1"/>
  <c r="R1901" i="1"/>
  <c r="Q1901" i="1"/>
  <c r="R1900" i="1"/>
  <c r="Q1900" i="1"/>
  <c r="R1899" i="1"/>
  <c r="Q1899" i="1"/>
  <c r="R1898" i="1"/>
  <c r="Q1898" i="1"/>
  <c r="R1897" i="1"/>
  <c r="Q1897" i="1"/>
  <c r="R1896" i="1"/>
  <c r="Q1896" i="1"/>
  <c r="R1895" i="1"/>
  <c r="Q1895" i="1"/>
  <c r="R1894" i="1"/>
  <c r="Q1894" i="1"/>
  <c r="R1893" i="1"/>
  <c r="Q1893" i="1"/>
  <c r="R1892" i="1"/>
  <c r="Q1892" i="1"/>
  <c r="R1891" i="1"/>
  <c r="Q1891" i="1"/>
  <c r="R1890" i="1"/>
  <c r="Q1890" i="1"/>
  <c r="R1889" i="1"/>
  <c r="Q1889" i="1"/>
  <c r="R1888" i="1"/>
  <c r="Q1888" i="1"/>
  <c r="R1887" i="1"/>
  <c r="Q1887" i="1"/>
  <c r="R1886" i="1"/>
  <c r="Q1886" i="1"/>
  <c r="R1885" i="1"/>
  <c r="Q1885" i="1"/>
  <c r="R1884" i="1"/>
  <c r="Q1884" i="1"/>
  <c r="R1883" i="1"/>
  <c r="Q1883" i="1"/>
  <c r="R1882" i="1"/>
  <c r="Q1882" i="1"/>
  <c r="R1881" i="1"/>
  <c r="Q1881" i="1"/>
  <c r="R1880" i="1"/>
  <c r="Q1880" i="1"/>
  <c r="R1879" i="1"/>
  <c r="Q1879" i="1"/>
  <c r="R1878" i="1"/>
  <c r="Q1878" i="1"/>
  <c r="R1877" i="1"/>
  <c r="Q1877" i="1"/>
  <c r="R1876" i="1"/>
  <c r="Q1876" i="1"/>
  <c r="R1875" i="1"/>
  <c r="Q1875" i="1"/>
  <c r="R1874" i="1"/>
  <c r="Q1874" i="1"/>
  <c r="R1873" i="1"/>
  <c r="Q1873" i="1"/>
  <c r="R1872" i="1"/>
  <c r="Q1872" i="1"/>
  <c r="R1871" i="1"/>
  <c r="Q1871" i="1"/>
  <c r="R1870" i="1"/>
  <c r="Q1870" i="1"/>
  <c r="R1869" i="1"/>
  <c r="Q1869" i="1"/>
  <c r="R1868" i="1"/>
  <c r="Q1868" i="1"/>
  <c r="R1867" i="1"/>
  <c r="Q1867" i="1"/>
  <c r="R1866" i="1"/>
  <c r="Q1866" i="1"/>
  <c r="R1865" i="1"/>
  <c r="Q1865" i="1"/>
  <c r="R1864" i="1"/>
  <c r="Q1864" i="1"/>
  <c r="R1863" i="1"/>
  <c r="Q1863" i="1"/>
  <c r="R1862" i="1"/>
  <c r="Q1862" i="1"/>
  <c r="R1861" i="1"/>
  <c r="Q1861" i="1"/>
  <c r="R1860" i="1"/>
  <c r="Q1860" i="1"/>
  <c r="R1859" i="1"/>
  <c r="Q1859" i="1"/>
  <c r="R1858" i="1"/>
  <c r="Q1858" i="1"/>
  <c r="R1857" i="1"/>
  <c r="Q1857" i="1"/>
  <c r="R1856" i="1"/>
  <c r="Q1856" i="1"/>
  <c r="R1855" i="1"/>
  <c r="Q1855" i="1"/>
  <c r="R1854" i="1"/>
  <c r="Q1854" i="1"/>
  <c r="R1853" i="1"/>
  <c r="Q1853" i="1"/>
  <c r="R1852" i="1"/>
  <c r="Q1852" i="1"/>
  <c r="R1851" i="1"/>
  <c r="Q1851" i="1"/>
  <c r="R1850" i="1"/>
  <c r="Q1850" i="1"/>
  <c r="R1849" i="1"/>
  <c r="Q1849" i="1"/>
  <c r="R1848" i="1"/>
  <c r="Q1848" i="1"/>
  <c r="R1847" i="1"/>
  <c r="Q1847" i="1"/>
  <c r="R1846" i="1"/>
  <c r="Q1846" i="1"/>
  <c r="R1845" i="1"/>
  <c r="Q1845" i="1"/>
  <c r="R1844" i="1"/>
  <c r="Q1844" i="1"/>
  <c r="R1843" i="1"/>
  <c r="Q1843" i="1"/>
  <c r="R1842" i="1"/>
  <c r="Q1842" i="1"/>
  <c r="R1841" i="1"/>
  <c r="Q1841" i="1"/>
  <c r="R1840" i="1"/>
  <c r="Q1840" i="1"/>
  <c r="R1839" i="1"/>
  <c r="Q1839" i="1"/>
  <c r="R1838" i="1"/>
  <c r="Q1838" i="1"/>
  <c r="R1837" i="1"/>
  <c r="Q1837" i="1"/>
  <c r="R1836" i="1"/>
  <c r="Q1836" i="1"/>
  <c r="R1835" i="1"/>
  <c r="Q1835" i="1"/>
  <c r="R1834" i="1"/>
  <c r="Q1834" i="1"/>
  <c r="R1833" i="1"/>
  <c r="Q1833" i="1"/>
  <c r="R1832" i="1"/>
  <c r="Q1832" i="1"/>
  <c r="R1831" i="1"/>
  <c r="Q1831" i="1"/>
  <c r="R1830" i="1"/>
  <c r="Q1830" i="1"/>
  <c r="R1829" i="1"/>
  <c r="Q1829" i="1"/>
  <c r="R1828" i="1"/>
  <c r="Q1828" i="1"/>
  <c r="R1827" i="1"/>
  <c r="Q1827" i="1"/>
  <c r="R1826" i="1"/>
  <c r="Q1826" i="1"/>
  <c r="R1825" i="1"/>
  <c r="Q1825" i="1"/>
  <c r="R1824" i="1"/>
  <c r="Q1824" i="1"/>
  <c r="R1823" i="1"/>
  <c r="Q1823" i="1"/>
  <c r="R1822" i="1"/>
  <c r="Q1822" i="1"/>
  <c r="R1821" i="1"/>
  <c r="Q1821" i="1"/>
  <c r="R1820" i="1"/>
  <c r="Q1820" i="1"/>
  <c r="R1819" i="1"/>
  <c r="Q1819" i="1"/>
  <c r="R1818" i="1"/>
  <c r="Q1818" i="1"/>
  <c r="R1817" i="1"/>
  <c r="Q1817" i="1"/>
  <c r="R1816" i="1"/>
  <c r="Q1816" i="1"/>
  <c r="R1815" i="1"/>
  <c r="Q1815" i="1"/>
  <c r="R1814" i="1"/>
  <c r="Q1814" i="1"/>
  <c r="R1813" i="1"/>
  <c r="Q1813" i="1"/>
  <c r="R1812" i="1"/>
  <c r="Q1812" i="1"/>
  <c r="R1811" i="1"/>
  <c r="Q1811" i="1"/>
  <c r="R1810" i="1"/>
  <c r="Q1810" i="1"/>
  <c r="R1809" i="1"/>
  <c r="Q1809" i="1"/>
  <c r="R1808" i="1"/>
  <c r="Q1808" i="1"/>
  <c r="R1807" i="1"/>
  <c r="Q1807" i="1"/>
  <c r="R1806" i="1"/>
  <c r="Q1806" i="1"/>
  <c r="R1805" i="1"/>
  <c r="Q1805" i="1"/>
  <c r="R1804" i="1"/>
  <c r="Q1804" i="1"/>
  <c r="R1803" i="1"/>
  <c r="Q1803" i="1"/>
  <c r="R1802" i="1"/>
  <c r="Q1802" i="1"/>
  <c r="R1801" i="1"/>
  <c r="Q1801" i="1"/>
  <c r="R1800" i="1"/>
  <c r="Q1800" i="1"/>
  <c r="R1799" i="1"/>
  <c r="Q1799" i="1"/>
  <c r="R1798" i="1"/>
  <c r="Q1798" i="1"/>
  <c r="R1797" i="1"/>
  <c r="Q1797" i="1"/>
  <c r="R1796" i="1"/>
  <c r="Q1796" i="1"/>
  <c r="R1795" i="1"/>
  <c r="Q1795" i="1"/>
  <c r="R1794" i="1"/>
  <c r="Q1794" i="1"/>
  <c r="R1793" i="1"/>
  <c r="Q1793" i="1"/>
  <c r="R1792" i="1"/>
  <c r="Q1792" i="1"/>
  <c r="R1791" i="1"/>
  <c r="Q1791" i="1"/>
  <c r="R1790" i="1"/>
  <c r="Q1790" i="1"/>
  <c r="R1789" i="1"/>
  <c r="Q1789" i="1"/>
  <c r="R1788" i="1"/>
  <c r="Q1788" i="1"/>
  <c r="R1787" i="1"/>
  <c r="Q1787" i="1"/>
  <c r="R1786" i="1"/>
  <c r="Q1786" i="1"/>
  <c r="R1785" i="1"/>
  <c r="Q1785" i="1"/>
  <c r="R1784" i="1"/>
  <c r="Q1784" i="1"/>
  <c r="R1783" i="1"/>
  <c r="Q1783" i="1"/>
  <c r="R1782" i="1"/>
  <c r="Q1782" i="1"/>
  <c r="R1781" i="1"/>
  <c r="Q1781" i="1"/>
  <c r="R1780" i="1"/>
  <c r="Q1780" i="1"/>
  <c r="R1779" i="1"/>
  <c r="Q1779" i="1"/>
  <c r="R1778" i="1"/>
  <c r="Q1778" i="1"/>
  <c r="R1777" i="1"/>
  <c r="Q1777" i="1"/>
  <c r="R1776" i="1"/>
  <c r="Q1776" i="1"/>
  <c r="R1775" i="1"/>
  <c r="Q1775" i="1"/>
  <c r="R1774" i="1"/>
  <c r="Q1774" i="1"/>
  <c r="R1773" i="1"/>
  <c r="Q1773" i="1"/>
  <c r="R1772" i="1"/>
  <c r="Q1772" i="1"/>
  <c r="R1771" i="1"/>
  <c r="Q1771" i="1"/>
  <c r="R1770" i="1"/>
  <c r="Q1770" i="1"/>
  <c r="R1769" i="1"/>
  <c r="Q1769" i="1"/>
  <c r="R1768" i="1"/>
  <c r="Q1768" i="1"/>
  <c r="R1767" i="1"/>
  <c r="Q1767" i="1"/>
  <c r="R1766" i="1"/>
  <c r="Q1766" i="1"/>
  <c r="R1765" i="1"/>
  <c r="Q1765" i="1"/>
  <c r="R1764" i="1"/>
  <c r="Q1764" i="1"/>
  <c r="R1763" i="1"/>
  <c r="Q1763" i="1"/>
  <c r="R1762" i="1"/>
  <c r="Q1762" i="1"/>
  <c r="R1761" i="1"/>
  <c r="Q1761" i="1"/>
  <c r="R1760" i="1"/>
  <c r="Q1760" i="1"/>
  <c r="R1759" i="1"/>
  <c r="Q1759" i="1"/>
  <c r="R1758" i="1"/>
  <c r="Q1758" i="1"/>
  <c r="R1757" i="1"/>
  <c r="Q1757" i="1"/>
  <c r="R1756" i="1"/>
  <c r="Q1756" i="1"/>
  <c r="R1755" i="1"/>
  <c r="Q1755" i="1"/>
  <c r="R1754" i="1"/>
  <c r="Q1754" i="1"/>
  <c r="R1753" i="1"/>
  <c r="Q1753" i="1"/>
  <c r="R1752" i="1"/>
  <c r="Q1752" i="1"/>
  <c r="R1751" i="1"/>
  <c r="Q1751" i="1"/>
  <c r="R1750" i="1"/>
  <c r="Q1750" i="1"/>
  <c r="R1749" i="1"/>
  <c r="Q1749" i="1"/>
  <c r="R1748" i="1"/>
  <c r="Q1748" i="1"/>
  <c r="R1747" i="1"/>
  <c r="Q1747" i="1"/>
  <c r="R1746" i="1"/>
  <c r="Q1746" i="1"/>
  <c r="R1745" i="1"/>
  <c r="Q1745" i="1"/>
  <c r="R1744" i="1"/>
  <c r="Q1744" i="1"/>
  <c r="R1743" i="1"/>
  <c r="Q1743" i="1"/>
  <c r="R1742" i="1"/>
  <c r="Q1742" i="1"/>
  <c r="R1741" i="1"/>
  <c r="Q1741" i="1"/>
  <c r="R1740" i="1"/>
  <c r="Q1740" i="1"/>
  <c r="R1739" i="1"/>
  <c r="Q1739" i="1"/>
  <c r="R1738" i="1"/>
  <c r="Q1738" i="1"/>
  <c r="R1737" i="1"/>
  <c r="Q1737" i="1"/>
  <c r="R1736" i="1"/>
  <c r="Q1736" i="1"/>
  <c r="R1735" i="1"/>
  <c r="Q1735" i="1"/>
  <c r="R1734" i="1"/>
  <c r="Q1734" i="1"/>
  <c r="R1733" i="1"/>
  <c r="Q1733" i="1"/>
  <c r="R1732" i="1"/>
  <c r="Q1732" i="1"/>
  <c r="R1731" i="1"/>
  <c r="Q1731" i="1"/>
  <c r="R1730" i="1"/>
  <c r="Q1730" i="1"/>
  <c r="R1729" i="1"/>
  <c r="Q1729" i="1"/>
  <c r="R1728" i="1"/>
  <c r="Q1728" i="1"/>
  <c r="R1727" i="1"/>
  <c r="Q1727" i="1"/>
  <c r="R1726" i="1"/>
  <c r="Q1726" i="1"/>
  <c r="R1725" i="1"/>
  <c r="Q1725" i="1"/>
  <c r="R1724" i="1"/>
  <c r="Q1724" i="1"/>
  <c r="R1723" i="1"/>
  <c r="Q1723" i="1"/>
  <c r="R1722" i="1"/>
  <c r="Q1722" i="1"/>
  <c r="R1721" i="1"/>
  <c r="Q1721" i="1"/>
  <c r="R1720" i="1"/>
  <c r="Q1720" i="1"/>
  <c r="R1719" i="1"/>
  <c r="Q1719" i="1"/>
  <c r="R1718" i="1"/>
  <c r="Q1718" i="1"/>
  <c r="R1717" i="1"/>
  <c r="Q1717" i="1"/>
  <c r="R1716" i="1"/>
  <c r="Q1716" i="1"/>
  <c r="R1715" i="1"/>
  <c r="Q1715" i="1"/>
  <c r="R1714" i="1"/>
  <c r="Q1714" i="1"/>
  <c r="R1713" i="1"/>
  <c r="Q1713" i="1"/>
  <c r="R1712" i="1"/>
  <c r="Q1712" i="1"/>
  <c r="R1711" i="1"/>
  <c r="Q1711" i="1"/>
  <c r="R1710" i="1"/>
  <c r="Q1710" i="1"/>
  <c r="R1709" i="1"/>
  <c r="Q1709" i="1"/>
  <c r="R1708" i="1"/>
  <c r="Q1708" i="1"/>
  <c r="R1707" i="1"/>
  <c r="Q1707" i="1"/>
  <c r="R1706" i="1"/>
  <c r="Q1706" i="1"/>
  <c r="R1705" i="1"/>
  <c r="Q1705" i="1"/>
  <c r="R1704" i="1"/>
  <c r="Q1704" i="1"/>
  <c r="R1703" i="1"/>
  <c r="Q1703" i="1"/>
  <c r="R1702" i="1"/>
  <c r="Q1702" i="1"/>
  <c r="R1701" i="1"/>
  <c r="Q1701" i="1"/>
  <c r="R1700" i="1"/>
  <c r="Q1700" i="1"/>
  <c r="R1699" i="1"/>
  <c r="Q1699" i="1"/>
  <c r="R1698" i="1"/>
  <c r="Q1698" i="1"/>
  <c r="R1697" i="1"/>
  <c r="Q1697" i="1"/>
  <c r="R1696" i="1"/>
  <c r="Q1696" i="1"/>
  <c r="R1695" i="1"/>
  <c r="Q1695" i="1"/>
  <c r="R1694" i="1"/>
  <c r="Q1694" i="1"/>
  <c r="R1693" i="1"/>
  <c r="Q1693" i="1"/>
  <c r="R1692" i="1"/>
  <c r="Q1692" i="1"/>
  <c r="R1691" i="1"/>
  <c r="Q1691" i="1"/>
  <c r="R1690" i="1"/>
  <c r="Q1690" i="1"/>
  <c r="R1689" i="1"/>
  <c r="Q1689" i="1"/>
  <c r="R1688" i="1"/>
  <c r="Q1688" i="1"/>
  <c r="R1687" i="1"/>
  <c r="Q1687" i="1"/>
  <c r="R1686" i="1"/>
  <c r="Q1686" i="1"/>
  <c r="R1685" i="1"/>
  <c r="Q1685" i="1"/>
  <c r="R1684" i="1"/>
  <c r="Q1684" i="1"/>
  <c r="R1683" i="1"/>
  <c r="Q1683" i="1"/>
  <c r="R1682" i="1"/>
  <c r="Q1682" i="1"/>
  <c r="R1681" i="1"/>
  <c r="Q1681" i="1"/>
  <c r="R1680" i="1"/>
  <c r="Q1680" i="1"/>
  <c r="R1679" i="1"/>
  <c r="Q1679" i="1"/>
  <c r="R1678" i="1"/>
  <c r="Q1678" i="1"/>
  <c r="R1677" i="1"/>
  <c r="Q1677" i="1"/>
  <c r="R1676" i="1"/>
  <c r="Q1676" i="1"/>
  <c r="R1675" i="1"/>
  <c r="Q1675" i="1"/>
  <c r="R1674" i="1"/>
  <c r="Q1674" i="1"/>
  <c r="R1673" i="1"/>
  <c r="Q1673" i="1"/>
  <c r="R1672" i="1"/>
  <c r="Q1672" i="1"/>
  <c r="R1671" i="1"/>
  <c r="Q1671" i="1"/>
  <c r="R1670" i="1"/>
  <c r="Q1670" i="1"/>
  <c r="R1669" i="1"/>
  <c r="Q1669" i="1"/>
  <c r="R1668" i="1"/>
  <c r="Q1668" i="1"/>
  <c r="R1667" i="1"/>
  <c r="Q1667" i="1"/>
  <c r="R1666" i="1"/>
  <c r="Q1666" i="1"/>
  <c r="R1665" i="1"/>
  <c r="Q1665" i="1"/>
  <c r="R1664" i="1"/>
  <c r="Q1664" i="1"/>
  <c r="R1663" i="1"/>
  <c r="Q1663" i="1"/>
  <c r="R1662" i="1"/>
  <c r="Q1662" i="1"/>
  <c r="R1661" i="1"/>
  <c r="Q1661" i="1"/>
  <c r="R1660" i="1"/>
  <c r="Q1660" i="1"/>
  <c r="R1659" i="1"/>
  <c r="Q1659" i="1"/>
  <c r="R1658" i="1"/>
  <c r="Q1658" i="1"/>
  <c r="R1657" i="1"/>
  <c r="Q1657" i="1"/>
  <c r="R1656" i="1"/>
  <c r="Q1656" i="1"/>
  <c r="R1655" i="1"/>
  <c r="Q1655" i="1"/>
  <c r="R1654" i="1"/>
  <c r="Q1654" i="1"/>
  <c r="R1653" i="1"/>
  <c r="Q1653" i="1"/>
  <c r="R1652" i="1"/>
  <c r="Q1652" i="1"/>
  <c r="R1651" i="1"/>
  <c r="Q1651" i="1"/>
  <c r="R1650" i="1"/>
  <c r="Q1650" i="1"/>
  <c r="R1649" i="1"/>
  <c r="Q1649" i="1"/>
  <c r="R1648" i="1"/>
  <c r="Q1648" i="1"/>
  <c r="R1647" i="1"/>
  <c r="Q1647" i="1"/>
  <c r="R1646" i="1"/>
  <c r="Q1646" i="1"/>
  <c r="R1645" i="1"/>
  <c r="Q1645" i="1"/>
  <c r="R1644" i="1"/>
  <c r="Q1644" i="1"/>
  <c r="R1643" i="1"/>
  <c r="Q1643" i="1"/>
  <c r="R1642" i="1"/>
  <c r="Q1642" i="1"/>
  <c r="R1641" i="1"/>
  <c r="Q1641" i="1"/>
  <c r="R1640" i="1"/>
  <c r="Q1640" i="1"/>
  <c r="R1639" i="1"/>
  <c r="Q1639" i="1"/>
  <c r="R1638" i="1"/>
  <c r="Q1638" i="1"/>
  <c r="R1637" i="1"/>
  <c r="Q1637" i="1"/>
  <c r="R1636" i="1"/>
  <c r="Q1636" i="1"/>
  <c r="R1635" i="1"/>
  <c r="Q1635" i="1"/>
  <c r="R1634" i="1"/>
  <c r="Q1634" i="1"/>
  <c r="R1633" i="1"/>
  <c r="Q1633" i="1"/>
  <c r="R1632" i="1"/>
  <c r="Q1632" i="1"/>
  <c r="R1631" i="1"/>
  <c r="Q1631" i="1"/>
  <c r="R1630" i="1"/>
  <c r="Q1630" i="1"/>
  <c r="R1629" i="1"/>
  <c r="Q1629" i="1"/>
  <c r="R1628" i="1"/>
  <c r="Q1628" i="1"/>
  <c r="R1627" i="1"/>
  <c r="Q1627" i="1"/>
  <c r="R1626" i="1"/>
  <c r="Q1626" i="1"/>
  <c r="R1625" i="1"/>
  <c r="Q1625" i="1"/>
  <c r="R1624" i="1"/>
  <c r="Q1624" i="1"/>
  <c r="R1623" i="1"/>
  <c r="Q1623" i="1"/>
  <c r="R1622" i="1"/>
  <c r="Q1622" i="1"/>
  <c r="R1621" i="1"/>
  <c r="Q1621" i="1"/>
  <c r="R1620" i="1"/>
  <c r="Q1620" i="1"/>
  <c r="R1619" i="1"/>
  <c r="Q1619" i="1"/>
  <c r="R1618" i="1"/>
  <c r="Q1618" i="1"/>
  <c r="R1617" i="1"/>
  <c r="Q1617" i="1"/>
  <c r="R1616" i="1"/>
  <c r="Q1616" i="1"/>
  <c r="R1615" i="1"/>
  <c r="Q1615" i="1"/>
  <c r="R1614" i="1"/>
  <c r="Q1614" i="1"/>
  <c r="R1613" i="1"/>
  <c r="Q1613" i="1"/>
  <c r="R1612" i="1"/>
  <c r="Q1612" i="1"/>
  <c r="R1611" i="1"/>
  <c r="Q1611" i="1"/>
  <c r="R1610" i="1"/>
  <c r="Q1610" i="1"/>
  <c r="R1609" i="1"/>
  <c r="Q1609" i="1"/>
  <c r="R1608" i="1"/>
  <c r="Q1608" i="1"/>
  <c r="R1607" i="1"/>
  <c r="Q1607" i="1"/>
  <c r="R1606" i="1"/>
  <c r="Q1606" i="1"/>
  <c r="R1605" i="1"/>
  <c r="Q1605" i="1"/>
  <c r="R1604" i="1"/>
  <c r="Q1604" i="1"/>
  <c r="R1603" i="1"/>
  <c r="Q1603" i="1"/>
  <c r="R1602" i="1"/>
  <c r="Q1602" i="1"/>
  <c r="R1601" i="1"/>
  <c r="Q1601" i="1"/>
  <c r="R1600" i="1"/>
  <c r="Q1600" i="1"/>
  <c r="R1599" i="1"/>
  <c r="Q1599" i="1"/>
  <c r="R1598" i="1"/>
  <c r="Q1598" i="1"/>
  <c r="R1597" i="1"/>
  <c r="Q1597" i="1"/>
  <c r="R1596" i="1"/>
  <c r="Q1596" i="1"/>
  <c r="R1595" i="1"/>
  <c r="Q1595" i="1"/>
  <c r="R1594" i="1"/>
  <c r="Q1594" i="1"/>
  <c r="R1593" i="1"/>
  <c r="Q1593" i="1"/>
  <c r="R1592" i="1"/>
  <c r="Q1592" i="1"/>
  <c r="R1591" i="1"/>
  <c r="Q1591" i="1"/>
  <c r="R1590" i="1"/>
  <c r="Q1590" i="1"/>
  <c r="R1589" i="1"/>
  <c r="Q1589" i="1"/>
  <c r="R1588" i="1"/>
  <c r="Q1588" i="1"/>
  <c r="R1587" i="1"/>
  <c r="Q1587" i="1"/>
  <c r="R1586" i="1"/>
  <c r="Q1586" i="1"/>
  <c r="R1585" i="1"/>
  <c r="Q1585" i="1"/>
  <c r="R1584" i="1"/>
  <c r="Q1584" i="1"/>
  <c r="R1583" i="1"/>
  <c r="Q1583" i="1"/>
  <c r="R1582" i="1"/>
  <c r="Q1582" i="1"/>
  <c r="R1581" i="1"/>
  <c r="Q1581" i="1"/>
  <c r="R1580" i="1"/>
  <c r="Q1580" i="1"/>
  <c r="R1579" i="1"/>
  <c r="Q1579" i="1"/>
  <c r="R1578" i="1"/>
  <c r="Q1578" i="1"/>
  <c r="R1577" i="1"/>
  <c r="Q1577" i="1"/>
  <c r="R1576" i="1"/>
  <c r="Q1576" i="1"/>
  <c r="R1575" i="1"/>
  <c r="Q1575" i="1"/>
  <c r="R1574" i="1"/>
  <c r="Q1574" i="1"/>
  <c r="R1573" i="1"/>
  <c r="Q1573" i="1"/>
  <c r="R1572" i="1"/>
  <c r="Q1572" i="1"/>
  <c r="R1571" i="1"/>
  <c r="Q1571" i="1"/>
  <c r="R1570" i="1"/>
  <c r="Q1570" i="1"/>
  <c r="R1569" i="1"/>
  <c r="Q1569" i="1"/>
  <c r="R1568" i="1"/>
  <c r="Q1568" i="1"/>
  <c r="R1567" i="1"/>
  <c r="Q1567" i="1"/>
  <c r="R1566" i="1"/>
  <c r="Q1566" i="1"/>
  <c r="R1565" i="1"/>
  <c r="Q1565" i="1"/>
  <c r="R1564" i="1"/>
  <c r="Q1564" i="1"/>
  <c r="R1563" i="1"/>
  <c r="Q1563" i="1"/>
  <c r="R1562" i="1"/>
  <c r="Q1562" i="1"/>
  <c r="R1561" i="1"/>
  <c r="Q1561" i="1"/>
  <c r="R1560" i="1"/>
  <c r="Q1560" i="1"/>
  <c r="R1559" i="1"/>
  <c r="Q1559" i="1"/>
  <c r="R1558" i="1"/>
  <c r="Q1558" i="1"/>
  <c r="R1557" i="1"/>
  <c r="Q1557" i="1"/>
  <c r="R1556" i="1"/>
  <c r="Q1556" i="1"/>
  <c r="R1555" i="1"/>
  <c r="Q1555" i="1"/>
  <c r="R1554" i="1"/>
  <c r="Q1554" i="1"/>
  <c r="R1553" i="1"/>
  <c r="Q1553" i="1"/>
  <c r="R1552" i="1"/>
  <c r="Q1552" i="1"/>
  <c r="R1551" i="1"/>
  <c r="Q1551" i="1"/>
  <c r="R1550" i="1"/>
  <c r="Q1550" i="1"/>
  <c r="R1549" i="1"/>
  <c r="Q1549" i="1"/>
  <c r="R1548" i="1"/>
  <c r="Q1548" i="1"/>
  <c r="R1547" i="1"/>
  <c r="Q1547" i="1"/>
  <c r="R1546" i="1"/>
  <c r="Q1546" i="1"/>
  <c r="R1545" i="1"/>
  <c r="Q1545" i="1"/>
  <c r="R1544" i="1"/>
  <c r="Q1544" i="1"/>
  <c r="R1543" i="1"/>
  <c r="Q1543" i="1"/>
  <c r="R1542" i="1"/>
  <c r="Q1542" i="1"/>
  <c r="R1541" i="1"/>
  <c r="Q1541" i="1"/>
  <c r="R1540" i="1"/>
  <c r="Q1540" i="1"/>
  <c r="R1539" i="1"/>
  <c r="Q1539" i="1"/>
  <c r="R1538" i="1"/>
  <c r="Q1538" i="1"/>
  <c r="R1537" i="1"/>
  <c r="Q1537" i="1"/>
  <c r="R1536" i="1"/>
  <c r="Q1536" i="1"/>
  <c r="R1535" i="1"/>
  <c r="Q1535" i="1"/>
  <c r="R1534" i="1"/>
  <c r="Q1534" i="1"/>
  <c r="R1533" i="1"/>
  <c r="Q1533" i="1"/>
  <c r="R1532" i="1"/>
  <c r="Q1532" i="1"/>
  <c r="R1531" i="1"/>
  <c r="Q1531" i="1"/>
  <c r="R1530" i="1"/>
  <c r="Q1530" i="1"/>
  <c r="R1529" i="1"/>
  <c r="Q1529" i="1"/>
  <c r="R1528" i="1"/>
  <c r="Q1528" i="1"/>
  <c r="R1527" i="1"/>
  <c r="Q1527" i="1"/>
  <c r="R1526" i="1"/>
  <c r="Q1526" i="1"/>
  <c r="R1525" i="1"/>
  <c r="Q1525" i="1"/>
  <c r="R1524" i="1"/>
  <c r="Q1524" i="1"/>
  <c r="R1523" i="1"/>
  <c r="Q1523" i="1"/>
  <c r="R1522" i="1"/>
  <c r="Q1522" i="1"/>
  <c r="R1521" i="1"/>
  <c r="Q1521" i="1"/>
  <c r="R1520" i="1"/>
  <c r="Q1520" i="1"/>
  <c r="R1519" i="1"/>
  <c r="Q1519" i="1"/>
  <c r="R1518" i="1"/>
  <c r="Q1518" i="1"/>
  <c r="R1517" i="1"/>
  <c r="Q1517" i="1"/>
  <c r="R1516" i="1"/>
  <c r="Q1516" i="1"/>
  <c r="R1515" i="1"/>
  <c r="Q1515" i="1"/>
  <c r="R1514" i="1"/>
  <c r="Q1514" i="1"/>
  <c r="R1513" i="1"/>
  <c r="Q1513" i="1"/>
  <c r="R1512" i="1"/>
  <c r="Q1512" i="1"/>
  <c r="R1511" i="1"/>
  <c r="Q1511" i="1"/>
  <c r="R1510" i="1"/>
  <c r="Q1510" i="1"/>
  <c r="R1509" i="1"/>
  <c r="Q1509" i="1"/>
  <c r="R1508" i="1"/>
  <c r="Q1508" i="1"/>
  <c r="R1507" i="1"/>
  <c r="Q1507" i="1"/>
  <c r="R1506" i="1"/>
  <c r="Q1506" i="1"/>
  <c r="R1505" i="1"/>
  <c r="Q1505" i="1"/>
  <c r="R1504" i="1"/>
  <c r="Q1504" i="1"/>
  <c r="R1503" i="1"/>
  <c r="Q1503" i="1"/>
  <c r="R1502" i="1"/>
  <c r="Q1502" i="1"/>
  <c r="R1501" i="1"/>
  <c r="Q1501" i="1"/>
  <c r="R1500" i="1"/>
  <c r="Q1500" i="1"/>
  <c r="R1499" i="1"/>
  <c r="Q1499" i="1"/>
  <c r="R1498" i="1"/>
  <c r="Q1498" i="1"/>
  <c r="R1497" i="1"/>
  <c r="Q1497" i="1"/>
  <c r="R1496" i="1"/>
  <c r="Q1496" i="1"/>
  <c r="R1495" i="1"/>
  <c r="Q1495" i="1"/>
  <c r="R1494" i="1"/>
  <c r="Q1494" i="1"/>
  <c r="R1493" i="1"/>
  <c r="Q1493" i="1"/>
  <c r="R1492" i="1"/>
  <c r="Q1492" i="1"/>
  <c r="R1491" i="1"/>
  <c r="Q1491" i="1"/>
  <c r="R1490" i="1"/>
  <c r="Q1490" i="1"/>
  <c r="R1489" i="1"/>
  <c r="Q1489" i="1"/>
  <c r="R1488" i="1"/>
  <c r="Q1488" i="1"/>
  <c r="R1487" i="1"/>
  <c r="Q1487" i="1"/>
  <c r="R1486" i="1"/>
  <c r="Q1486" i="1"/>
  <c r="R1485" i="1"/>
  <c r="Q1485" i="1"/>
  <c r="R1484" i="1"/>
  <c r="Q1484" i="1"/>
  <c r="R1483" i="1"/>
  <c r="Q1483" i="1"/>
  <c r="R1482" i="1"/>
  <c r="Q1482" i="1"/>
  <c r="R1481" i="1"/>
  <c r="Q1481" i="1"/>
  <c r="R1480" i="1"/>
  <c r="Q1480" i="1"/>
  <c r="R1479" i="1"/>
  <c r="Q1479" i="1"/>
  <c r="R1478" i="1"/>
  <c r="Q1478" i="1"/>
  <c r="R1477" i="1"/>
  <c r="Q1477" i="1"/>
  <c r="R1476" i="1"/>
  <c r="Q1476" i="1"/>
  <c r="R1475" i="1"/>
  <c r="Q1475" i="1"/>
  <c r="R1474" i="1"/>
  <c r="Q1474" i="1"/>
  <c r="R1473" i="1"/>
  <c r="Q1473" i="1"/>
  <c r="R1472" i="1"/>
  <c r="Q1472" i="1"/>
  <c r="R1471" i="1"/>
  <c r="Q1471" i="1"/>
  <c r="R1470" i="1"/>
  <c r="Q1470" i="1"/>
  <c r="R1469" i="1"/>
  <c r="Q1469" i="1"/>
  <c r="R1468" i="1"/>
  <c r="Q1468" i="1"/>
  <c r="R1467" i="1"/>
  <c r="Q1467" i="1"/>
  <c r="R1466" i="1"/>
  <c r="Q1466" i="1"/>
  <c r="R1465" i="1"/>
  <c r="Q1465" i="1"/>
  <c r="R1464" i="1"/>
  <c r="Q1464" i="1"/>
  <c r="R1463" i="1"/>
  <c r="Q1463" i="1"/>
  <c r="R1462" i="1"/>
  <c r="Q1462" i="1"/>
  <c r="R1461" i="1"/>
  <c r="Q1461" i="1"/>
  <c r="R1460" i="1"/>
  <c r="Q1460" i="1"/>
  <c r="R1459" i="1"/>
  <c r="Q1459" i="1"/>
  <c r="R1458" i="1"/>
  <c r="Q1458" i="1"/>
  <c r="R1457" i="1"/>
  <c r="Q1457" i="1"/>
  <c r="R1456" i="1"/>
  <c r="Q1456" i="1"/>
  <c r="R1455" i="1"/>
  <c r="Q1455" i="1"/>
  <c r="R1454" i="1"/>
  <c r="Q1454" i="1"/>
  <c r="R1453" i="1"/>
  <c r="Q1453" i="1"/>
  <c r="R1452" i="1"/>
  <c r="Q1452" i="1"/>
  <c r="R1451" i="1"/>
  <c r="Q1451" i="1"/>
  <c r="R1450" i="1"/>
  <c r="Q1450" i="1"/>
  <c r="R1449" i="1"/>
  <c r="Q1449" i="1"/>
  <c r="R1448" i="1"/>
  <c r="Q1448" i="1"/>
  <c r="R1447" i="1"/>
  <c r="Q1447" i="1"/>
  <c r="R1446" i="1"/>
  <c r="Q1446" i="1"/>
  <c r="R1445" i="1"/>
  <c r="Q1445" i="1"/>
  <c r="R1444" i="1"/>
  <c r="Q1444" i="1"/>
  <c r="R1443" i="1"/>
  <c r="Q1443" i="1"/>
  <c r="R1442" i="1"/>
  <c r="Q1442" i="1"/>
  <c r="R1441" i="1"/>
  <c r="Q1441" i="1"/>
  <c r="R1440" i="1"/>
  <c r="Q1440" i="1"/>
  <c r="R1439" i="1"/>
  <c r="Q1439" i="1"/>
  <c r="R1438" i="1"/>
  <c r="Q1438" i="1"/>
  <c r="R1437" i="1"/>
  <c r="Q1437" i="1"/>
  <c r="R1436" i="1"/>
  <c r="Q1436" i="1"/>
  <c r="R1435" i="1"/>
  <c r="Q1435" i="1"/>
  <c r="R1434" i="1"/>
  <c r="Q1434" i="1"/>
  <c r="R1433" i="1"/>
  <c r="Q1433" i="1"/>
  <c r="R1432" i="1"/>
  <c r="Q1432" i="1"/>
  <c r="R1431" i="1"/>
  <c r="Q1431" i="1"/>
  <c r="R1430" i="1"/>
  <c r="Q1430" i="1"/>
  <c r="R1429" i="1"/>
  <c r="Q1429" i="1"/>
  <c r="R1428" i="1"/>
  <c r="Q1428" i="1"/>
  <c r="R1427" i="1"/>
  <c r="Q1427" i="1"/>
  <c r="R1426" i="1"/>
  <c r="Q1426" i="1"/>
  <c r="R1425" i="1"/>
  <c r="Q1425" i="1"/>
  <c r="R1424" i="1"/>
  <c r="Q1424" i="1"/>
  <c r="R1423" i="1"/>
  <c r="Q1423" i="1"/>
  <c r="R1422" i="1"/>
  <c r="Q1422" i="1"/>
  <c r="R1421" i="1"/>
  <c r="Q1421" i="1"/>
  <c r="R1420" i="1"/>
  <c r="Q1420" i="1"/>
  <c r="R1419" i="1"/>
  <c r="Q1419" i="1"/>
  <c r="R1418" i="1"/>
  <c r="Q1418" i="1"/>
  <c r="R1417" i="1"/>
  <c r="Q1417" i="1"/>
  <c r="R1416" i="1"/>
  <c r="Q1416" i="1"/>
  <c r="R1415" i="1"/>
  <c r="Q1415" i="1"/>
  <c r="R1414" i="1"/>
  <c r="Q1414" i="1"/>
  <c r="R1413" i="1"/>
  <c r="Q1413" i="1"/>
  <c r="R1412" i="1"/>
  <c r="Q1412" i="1"/>
  <c r="R1411" i="1"/>
  <c r="Q1411" i="1"/>
  <c r="R1410" i="1"/>
  <c r="Q1410" i="1"/>
  <c r="R1409" i="1"/>
  <c r="Q1409" i="1"/>
  <c r="R1408" i="1"/>
  <c r="Q1408" i="1"/>
  <c r="R1407" i="1"/>
  <c r="Q1407" i="1"/>
  <c r="R1406" i="1"/>
  <c r="Q1406" i="1"/>
  <c r="R1405" i="1"/>
  <c r="Q1405" i="1"/>
  <c r="R1404" i="1"/>
  <c r="Q1404" i="1"/>
  <c r="R1403" i="1"/>
  <c r="Q1403" i="1"/>
  <c r="R1402" i="1"/>
  <c r="Q1402" i="1"/>
  <c r="R1401" i="1"/>
  <c r="Q1401" i="1"/>
  <c r="R1400" i="1"/>
  <c r="Q1400" i="1"/>
  <c r="R1399" i="1"/>
  <c r="Q1399" i="1"/>
  <c r="R1398" i="1"/>
  <c r="Q1398" i="1"/>
  <c r="R1397" i="1"/>
  <c r="Q1397" i="1"/>
  <c r="R1396" i="1"/>
  <c r="Q1396" i="1"/>
  <c r="R1395" i="1"/>
  <c r="Q1395" i="1"/>
  <c r="R1394" i="1"/>
  <c r="Q1394" i="1"/>
  <c r="R1393" i="1"/>
  <c r="Q1393" i="1"/>
  <c r="R1392" i="1"/>
  <c r="Q1392" i="1"/>
  <c r="R1391" i="1"/>
  <c r="Q1391" i="1"/>
  <c r="R1390" i="1"/>
  <c r="Q1390" i="1"/>
  <c r="R1389" i="1"/>
  <c r="Q1389" i="1"/>
  <c r="R1388" i="1"/>
  <c r="Q1388" i="1"/>
  <c r="R1387" i="1"/>
  <c r="Q1387" i="1"/>
  <c r="R1386" i="1"/>
  <c r="Q1386" i="1"/>
  <c r="R1385" i="1"/>
  <c r="Q1385" i="1"/>
  <c r="R1384" i="1"/>
  <c r="Q1384" i="1"/>
  <c r="R1383" i="1"/>
  <c r="Q1383" i="1"/>
  <c r="R1382" i="1"/>
  <c r="Q1382" i="1"/>
  <c r="R1381" i="1"/>
  <c r="Q1381" i="1"/>
  <c r="R1380" i="1"/>
  <c r="Q1380" i="1"/>
  <c r="R1379" i="1"/>
  <c r="Q1379" i="1"/>
  <c r="R1378" i="1"/>
  <c r="Q1378" i="1"/>
  <c r="R1377" i="1"/>
  <c r="Q1377" i="1"/>
  <c r="R1376" i="1"/>
  <c r="Q1376" i="1"/>
  <c r="R1375" i="1"/>
  <c r="Q1375" i="1"/>
  <c r="R1374" i="1"/>
  <c r="Q1374" i="1"/>
  <c r="R1373" i="1"/>
  <c r="Q1373" i="1"/>
  <c r="R1372" i="1"/>
  <c r="Q1372" i="1"/>
  <c r="R1371" i="1"/>
  <c r="Q1371" i="1"/>
  <c r="R1370" i="1"/>
  <c r="Q1370" i="1"/>
  <c r="R1369" i="1"/>
  <c r="Q1369" i="1"/>
  <c r="R1368" i="1"/>
  <c r="Q1368" i="1"/>
  <c r="R1367" i="1"/>
  <c r="Q1367" i="1"/>
  <c r="R1366" i="1"/>
  <c r="Q1366" i="1"/>
  <c r="R1365" i="1"/>
  <c r="Q1365" i="1"/>
  <c r="R1364" i="1"/>
  <c r="Q1364" i="1"/>
  <c r="R1363" i="1"/>
  <c r="Q1363" i="1"/>
  <c r="R1362" i="1"/>
  <c r="Q1362" i="1"/>
  <c r="R1361" i="1"/>
  <c r="Q1361" i="1"/>
  <c r="R1360" i="1"/>
  <c r="Q1360" i="1"/>
  <c r="R1359" i="1"/>
  <c r="Q1359" i="1"/>
  <c r="R1358" i="1"/>
  <c r="Q1358" i="1"/>
  <c r="R1357" i="1"/>
  <c r="Q1357" i="1"/>
  <c r="R1356" i="1"/>
  <c r="Q1356" i="1"/>
  <c r="R1355" i="1"/>
  <c r="Q1355" i="1"/>
  <c r="R1354" i="1"/>
  <c r="Q1354" i="1"/>
  <c r="R1353" i="1"/>
  <c r="Q1353" i="1"/>
  <c r="R1352" i="1"/>
  <c r="Q1352" i="1"/>
  <c r="R1351" i="1"/>
  <c r="Q1351" i="1"/>
  <c r="R1350" i="1"/>
  <c r="Q1350" i="1"/>
  <c r="R1349" i="1"/>
  <c r="Q1349" i="1"/>
  <c r="R1348" i="1"/>
  <c r="Q1348" i="1"/>
  <c r="R1347" i="1"/>
  <c r="Q1347" i="1"/>
  <c r="R1346" i="1"/>
  <c r="Q1346" i="1"/>
  <c r="R1345" i="1"/>
  <c r="Q1345" i="1"/>
  <c r="R1344" i="1"/>
  <c r="Q1344" i="1"/>
  <c r="R1343" i="1"/>
  <c r="Q1343" i="1"/>
  <c r="R1342" i="1"/>
  <c r="Q1342" i="1"/>
  <c r="R1341" i="1"/>
  <c r="Q1341" i="1"/>
  <c r="R1340" i="1"/>
  <c r="Q1340" i="1"/>
  <c r="R1339" i="1"/>
  <c r="Q1339" i="1"/>
  <c r="R1338" i="1"/>
  <c r="Q1338" i="1"/>
  <c r="R1337" i="1"/>
  <c r="Q1337" i="1"/>
  <c r="R1336" i="1"/>
  <c r="Q1336" i="1"/>
  <c r="R1335" i="1"/>
  <c r="Q1335" i="1"/>
  <c r="R1334" i="1"/>
  <c r="Q1334" i="1"/>
  <c r="R1333" i="1"/>
  <c r="Q1333" i="1"/>
  <c r="R1332" i="1"/>
  <c r="Q1332" i="1"/>
  <c r="R1331" i="1"/>
  <c r="Q1331" i="1"/>
  <c r="R1330" i="1"/>
  <c r="Q1330" i="1"/>
  <c r="R1329" i="1"/>
  <c r="Q1329" i="1"/>
  <c r="R1328" i="1"/>
  <c r="Q1328" i="1"/>
  <c r="R1327" i="1"/>
  <c r="Q1327" i="1"/>
  <c r="R1326" i="1"/>
  <c r="Q1326" i="1"/>
  <c r="R1325" i="1"/>
  <c r="Q1325" i="1"/>
  <c r="R1324" i="1"/>
  <c r="Q1324" i="1"/>
  <c r="R1323" i="1"/>
  <c r="Q1323" i="1"/>
  <c r="R1322" i="1"/>
  <c r="Q1322" i="1"/>
  <c r="R1321" i="1"/>
  <c r="Q1321" i="1"/>
  <c r="R1320" i="1"/>
  <c r="Q1320" i="1"/>
  <c r="R1319" i="1"/>
  <c r="Q1319" i="1"/>
  <c r="R1318" i="1"/>
  <c r="Q1318" i="1"/>
  <c r="R1317" i="1"/>
  <c r="Q1317" i="1"/>
  <c r="R1316" i="1"/>
  <c r="Q1316" i="1"/>
  <c r="R1315" i="1"/>
  <c r="Q1315" i="1"/>
  <c r="R1314" i="1"/>
  <c r="Q1314" i="1"/>
  <c r="R1313" i="1"/>
  <c r="Q1313" i="1"/>
  <c r="R1312" i="1"/>
  <c r="Q1312" i="1"/>
  <c r="R1311" i="1"/>
  <c r="Q1311" i="1"/>
  <c r="R1310" i="1"/>
  <c r="Q1310" i="1"/>
  <c r="R1309" i="1"/>
  <c r="Q1309" i="1"/>
  <c r="R1308" i="1"/>
  <c r="Q1308" i="1"/>
  <c r="R1307" i="1"/>
  <c r="Q1307" i="1"/>
  <c r="R1306" i="1"/>
  <c r="Q1306" i="1"/>
  <c r="R1305" i="1"/>
  <c r="Q1305" i="1"/>
  <c r="R1304" i="1"/>
  <c r="Q1304" i="1"/>
  <c r="R1303" i="1"/>
  <c r="Q1303" i="1"/>
  <c r="R1302" i="1"/>
  <c r="Q1302" i="1"/>
  <c r="R1301" i="1"/>
  <c r="Q1301" i="1"/>
  <c r="R1300" i="1"/>
  <c r="Q1300" i="1"/>
  <c r="R1299" i="1"/>
  <c r="Q1299" i="1"/>
  <c r="R1298" i="1"/>
  <c r="Q1298" i="1"/>
  <c r="R1297" i="1"/>
  <c r="Q1297" i="1"/>
  <c r="R1296" i="1"/>
  <c r="Q1296" i="1"/>
  <c r="R1295" i="1"/>
  <c r="Q1295" i="1"/>
  <c r="R1294" i="1"/>
  <c r="Q1294" i="1"/>
  <c r="R1293" i="1"/>
  <c r="Q1293" i="1"/>
  <c r="R1292" i="1"/>
  <c r="Q1292" i="1"/>
  <c r="R1291" i="1"/>
  <c r="Q1291" i="1"/>
  <c r="R1290" i="1"/>
  <c r="Q1290" i="1"/>
  <c r="R1289" i="1"/>
  <c r="Q1289" i="1"/>
  <c r="R1288" i="1"/>
  <c r="Q1288" i="1"/>
  <c r="R1287" i="1"/>
  <c r="Q1287" i="1"/>
  <c r="R1286" i="1"/>
  <c r="Q1286" i="1"/>
  <c r="R1285" i="1"/>
  <c r="Q1285" i="1"/>
  <c r="R1284" i="1"/>
  <c r="Q1284" i="1"/>
  <c r="R1283" i="1"/>
  <c r="Q1283" i="1"/>
  <c r="R1282" i="1"/>
  <c r="Q1282" i="1"/>
  <c r="R1281" i="1"/>
  <c r="Q1281" i="1"/>
  <c r="R1280" i="1"/>
  <c r="Q1280" i="1"/>
  <c r="R1279" i="1"/>
  <c r="Q1279" i="1"/>
  <c r="R1278" i="1"/>
  <c r="Q1278" i="1"/>
  <c r="R1277" i="1"/>
  <c r="Q1277" i="1"/>
  <c r="R1276" i="1"/>
  <c r="Q1276" i="1"/>
  <c r="R1275" i="1"/>
  <c r="Q1275" i="1"/>
  <c r="R1274" i="1"/>
  <c r="Q1274" i="1"/>
  <c r="R1273" i="1"/>
  <c r="Q1273" i="1"/>
  <c r="R1272" i="1"/>
  <c r="Q1272" i="1"/>
  <c r="R1271" i="1"/>
  <c r="Q1271" i="1"/>
  <c r="R1270" i="1"/>
  <c r="Q1270" i="1"/>
  <c r="R1269" i="1"/>
  <c r="Q1269" i="1"/>
  <c r="R1268" i="1"/>
  <c r="Q1268" i="1"/>
  <c r="R1267" i="1"/>
  <c r="Q1267" i="1"/>
  <c r="R1266" i="1"/>
  <c r="Q1266" i="1"/>
  <c r="R1265" i="1"/>
  <c r="Q1265" i="1"/>
  <c r="R1264" i="1"/>
  <c r="Q1264" i="1"/>
  <c r="R1263" i="1"/>
  <c r="Q1263" i="1"/>
  <c r="R1262" i="1"/>
  <c r="Q1262" i="1"/>
  <c r="R1261" i="1"/>
  <c r="Q1261" i="1"/>
  <c r="R1260" i="1"/>
  <c r="Q1260" i="1"/>
  <c r="R1259" i="1"/>
  <c r="Q1259" i="1"/>
  <c r="R1258" i="1"/>
  <c r="Q1258" i="1"/>
  <c r="R1257" i="1"/>
  <c r="Q1257" i="1"/>
  <c r="R1256" i="1"/>
  <c r="Q1256" i="1"/>
  <c r="R1255" i="1"/>
  <c r="Q1255" i="1"/>
  <c r="R1254" i="1"/>
  <c r="Q1254" i="1"/>
  <c r="R1253" i="1"/>
  <c r="Q1253" i="1"/>
  <c r="R1252" i="1"/>
  <c r="Q1252" i="1"/>
  <c r="R1251" i="1"/>
  <c r="Q1251" i="1"/>
  <c r="R1250" i="1"/>
  <c r="Q1250" i="1"/>
  <c r="R1249" i="1"/>
  <c r="Q1249" i="1"/>
  <c r="R1248" i="1"/>
  <c r="Q1248" i="1"/>
  <c r="R1247" i="1"/>
  <c r="Q1247" i="1"/>
  <c r="R1246" i="1"/>
  <c r="Q1246" i="1"/>
  <c r="R1245" i="1"/>
  <c r="Q1245" i="1"/>
  <c r="R1244" i="1"/>
  <c r="Q1244" i="1"/>
  <c r="R1243" i="1"/>
  <c r="Q1243" i="1"/>
  <c r="R1242" i="1"/>
  <c r="Q1242" i="1"/>
  <c r="R1241" i="1"/>
  <c r="Q1241" i="1"/>
  <c r="R1240" i="1"/>
  <c r="Q1240" i="1"/>
  <c r="R1239" i="1"/>
  <c r="Q1239" i="1"/>
  <c r="R1238" i="1"/>
  <c r="Q1238" i="1"/>
  <c r="R1237" i="1"/>
  <c r="Q1237" i="1"/>
  <c r="R1236" i="1"/>
  <c r="Q1236" i="1"/>
  <c r="R1235" i="1"/>
  <c r="Q1235" i="1"/>
  <c r="R1234" i="1"/>
  <c r="Q1234" i="1"/>
  <c r="R1233" i="1"/>
  <c r="Q1233" i="1"/>
  <c r="R1232" i="1"/>
  <c r="Q1232" i="1"/>
  <c r="R1231" i="1"/>
  <c r="Q1231" i="1"/>
  <c r="R1230" i="1"/>
  <c r="Q1230" i="1"/>
  <c r="R1229" i="1"/>
  <c r="Q1229" i="1"/>
  <c r="R1228" i="1"/>
  <c r="Q1228" i="1"/>
  <c r="R1227" i="1"/>
  <c r="Q1227" i="1"/>
  <c r="R1226" i="1"/>
  <c r="Q1226" i="1"/>
  <c r="R1225" i="1"/>
  <c r="Q1225" i="1"/>
  <c r="R1224" i="1"/>
  <c r="Q1224" i="1"/>
  <c r="R1223" i="1"/>
  <c r="Q1223" i="1"/>
  <c r="R1222" i="1"/>
  <c r="Q1222" i="1"/>
  <c r="R1221" i="1"/>
  <c r="Q1221" i="1"/>
  <c r="R1220" i="1"/>
  <c r="Q1220" i="1"/>
  <c r="R1219" i="1"/>
  <c r="Q1219" i="1"/>
  <c r="R1218" i="1"/>
  <c r="Q1218" i="1"/>
  <c r="R1217" i="1"/>
  <c r="Q1217" i="1"/>
  <c r="R1216" i="1"/>
  <c r="Q1216" i="1"/>
  <c r="R1215" i="1"/>
  <c r="Q1215" i="1"/>
  <c r="R1214" i="1"/>
  <c r="Q1214" i="1"/>
  <c r="R1213" i="1"/>
  <c r="Q1213" i="1"/>
  <c r="R1212" i="1"/>
  <c r="Q1212" i="1"/>
  <c r="R1211" i="1"/>
  <c r="Q1211" i="1"/>
  <c r="R1210" i="1"/>
  <c r="Q1210" i="1"/>
  <c r="R1209" i="1"/>
  <c r="Q1209" i="1"/>
  <c r="R1208" i="1"/>
  <c r="Q1208" i="1"/>
  <c r="R1207" i="1"/>
  <c r="Q1207" i="1"/>
  <c r="R1206" i="1"/>
  <c r="Q1206" i="1"/>
  <c r="R1205" i="1"/>
  <c r="Q1205" i="1"/>
  <c r="R1204" i="1"/>
  <c r="Q1204" i="1"/>
  <c r="R1203" i="1"/>
  <c r="Q1203" i="1"/>
  <c r="R1202" i="1"/>
  <c r="Q1202" i="1"/>
  <c r="R1201" i="1"/>
  <c r="Q1201" i="1"/>
  <c r="R1200" i="1"/>
  <c r="Q1200" i="1"/>
  <c r="R1199" i="1"/>
  <c r="Q1199" i="1"/>
  <c r="R1198" i="1"/>
  <c r="Q1198" i="1"/>
  <c r="R1197" i="1"/>
  <c r="Q1197" i="1"/>
  <c r="R1196" i="1"/>
  <c r="Q1196" i="1"/>
  <c r="R1195" i="1"/>
  <c r="Q1195" i="1"/>
  <c r="R1194" i="1"/>
  <c r="Q1194" i="1"/>
  <c r="R1193" i="1"/>
  <c r="Q1193" i="1"/>
  <c r="R1192" i="1"/>
  <c r="Q1192" i="1"/>
  <c r="R1191" i="1"/>
  <c r="Q1191" i="1"/>
  <c r="R1190" i="1"/>
  <c r="Q1190" i="1"/>
  <c r="R1189" i="1"/>
  <c r="Q1189" i="1"/>
  <c r="R1188" i="1"/>
  <c r="Q1188" i="1"/>
  <c r="R1187" i="1"/>
  <c r="Q1187" i="1"/>
  <c r="R1186" i="1"/>
  <c r="Q1186" i="1"/>
  <c r="R1185" i="1"/>
  <c r="Q1185" i="1"/>
  <c r="R1184" i="1"/>
  <c r="Q1184" i="1"/>
  <c r="R1183" i="1"/>
  <c r="Q1183" i="1"/>
  <c r="R1182" i="1"/>
  <c r="Q1182" i="1"/>
  <c r="R1181" i="1"/>
  <c r="Q1181" i="1"/>
  <c r="R1180" i="1"/>
  <c r="Q1180" i="1"/>
  <c r="R1179" i="1"/>
  <c r="Q1179" i="1"/>
  <c r="R1178" i="1"/>
  <c r="Q1178" i="1"/>
  <c r="R1177" i="1"/>
  <c r="Q1177" i="1"/>
  <c r="R1176" i="1"/>
  <c r="Q1176" i="1"/>
  <c r="R1175" i="1"/>
  <c r="Q1175" i="1"/>
  <c r="R1174" i="1"/>
  <c r="Q1174" i="1"/>
  <c r="R1173" i="1"/>
  <c r="Q1173" i="1"/>
  <c r="R1172" i="1"/>
  <c r="Q1172" i="1"/>
  <c r="R1171" i="1"/>
  <c r="Q1171" i="1"/>
  <c r="R1170" i="1"/>
  <c r="Q1170" i="1"/>
  <c r="R1169" i="1"/>
  <c r="Q1169" i="1"/>
  <c r="R1168" i="1"/>
  <c r="Q1168" i="1"/>
  <c r="R1167" i="1"/>
  <c r="Q1167" i="1"/>
  <c r="R1166" i="1"/>
  <c r="Q1166" i="1"/>
  <c r="R1165" i="1"/>
  <c r="Q1165" i="1"/>
  <c r="R1164" i="1"/>
  <c r="Q1164" i="1"/>
  <c r="R1163" i="1"/>
  <c r="Q1163" i="1"/>
  <c r="R1162" i="1"/>
  <c r="Q1162" i="1"/>
  <c r="R1161" i="1"/>
  <c r="Q1161" i="1"/>
  <c r="R1160" i="1"/>
  <c r="Q1160" i="1"/>
  <c r="R1159" i="1"/>
  <c r="Q1159" i="1"/>
  <c r="R1158" i="1"/>
  <c r="Q1158" i="1"/>
  <c r="R1157" i="1"/>
  <c r="Q1157" i="1"/>
  <c r="R1156" i="1"/>
  <c r="Q1156" i="1"/>
  <c r="R1155" i="1"/>
  <c r="Q1155" i="1"/>
  <c r="R1154" i="1"/>
  <c r="Q1154" i="1"/>
  <c r="R1153" i="1"/>
  <c r="Q1153" i="1"/>
  <c r="R1152" i="1"/>
  <c r="Q1152" i="1"/>
  <c r="R1151" i="1"/>
  <c r="Q1151" i="1"/>
  <c r="R1150" i="1"/>
  <c r="Q1150" i="1"/>
  <c r="R1149" i="1"/>
  <c r="Q1149" i="1"/>
  <c r="R1148" i="1"/>
  <c r="Q1148" i="1"/>
  <c r="R1147" i="1"/>
  <c r="Q1147" i="1"/>
  <c r="R1146" i="1"/>
  <c r="Q1146" i="1"/>
  <c r="R1145" i="1"/>
  <c r="Q1145" i="1"/>
  <c r="R1144" i="1"/>
  <c r="Q1144" i="1"/>
  <c r="R1143" i="1"/>
  <c r="Q1143" i="1"/>
  <c r="R1142" i="1"/>
  <c r="Q1142" i="1"/>
  <c r="R1141" i="1"/>
  <c r="Q1141" i="1"/>
  <c r="R1140" i="1"/>
  <c r="Q1140" i="1"/>
  <c r="R1139" i="1"/>
  <c r="Q1139" i="1"/>
  <c r="R1138" i="1"/>
  <c r="Q1138" i="1"/>
  <c r="R1137" i="1"/>
  <c r="Q1137" i="1"/>
  <c r="R1136" i="1"/>
  <c r="Q1136" i="1"/>
  <c r="R1135" i="1"/>
  <c r="Q1135" i="1"/>
  <c r="R1134" i="1"/>
  <c r="Q1134" i="1"/>
  <c r="R1133" i="1"/>
  <c r="Q1133" i="1"/>
  <c r="R1132" i="1"/>
  <c r="Q1132" i="1"/>
  <c r="R1131" i="1"/>
  <c r="Q1131" i="1"/>
  <c r="R1130" i="1"/>
  <c r="Q1130" i="1"/>
  <c r="R1129" i="1"/>
  <c r="Q1129" i="1"/>
  <c r="R1128" i="1"/>
  <c r="Q1128" i="1"/>
  <c r="R1127" i="1"/>
  <c r="Q1127" i="1"/>
  <c r="R1126" i="1"/>
  <c r="Q1126" i="1"/>
  <c r="R1125" i="1"/>
  <c r="Q1125" i="1"/>
  <c r="R1124" i="1"/>
  <c r="Q1124" i="1"/>
  <c r="R1123" i="1"/>
  <c r="Q1123" i="1"/>
  <c r="R1122" i="1"/>
  <c r="Q1122" i="1"/>
  <c r="R1121" i="1"/>
  <c r="Q1121" i="1"/>
  <c r="R1120" i="1"/>
  <c r="Q1120" i="1"/>
  <c r="R1119" i="1"/>
  <c r="Q1119" i="1"/>
  <c r="R1118" i="1"/>
  <c r="Q1118" i="1"/>
  <c r="R1117" i="1"/>
  <c r="Q1117" i="1"/>
  <c r="R1116" i="1"/>
  <c r="Q1116" i="1"/>
  <c r="R1115" i="1"/>
  <c r="Q1115" i="1"/>
  <c r="R1114" i="1"/>
  <c r="Q1114" i="1"/>
  <c r="R1113" i="1"/>
  <c r="Q1113" i="1"/>
  <c r="R1112" i="1"/>
  <c r="Q1112" i="1"/>
  <c r="R1111" i="1"/>
  <c r="Q1111" i="1"/>
  <c r="R1110" i="1"/>
  <c r="Q1110" i="1"/>
  <c r="R1109" i="1"/>
  <c r="Q1109" i="1"/>
  <c r="R1108" i="1"/>
  <c r="Q1108" i="1"/>
  <c r="R1107" i="1"/>
  <c r="Q1107" i="1"/>
  <c r="R1106" i="1"/>
  <c r="Q1106" i="1"/>
  <c r="R1105" i="1"/>
  <c r="Q1105" i="1"/>
  <c r="R1104" i="1"/>
  <c r="Q1104" i="1"/>
  <c r="R1103" i="1"/>
  <c r="Q1103" i="1"/>
  <c r="R1102" i="1"/>
  <c r="Q1102" i="1"/>
  <c r="R1101" i="1"/>
  <c r="Q1101" i="1"/>
  <c r="R1100" i="1"/>
  <c r="Q1100" i="1"/>
  <c r="R1099" i="1"/>
  <c r="Q1099" i="1"/>
  <c r="R1098" i="1"/>
  <c r="Q1098" i="1"/>
  <c r="R1097" i="1"/>
  <c r="Q1097" i="1"/>
  <c r="R1096" i="1"/>
  <c r="Q1096" i="1"/>
  <c r="R1095" i="1"/>
  <c r="Q1095" i="1"/>
  <c r="R1094" i="1"/>
  <c r="Q1094" i="1"/>
  <c r="R1093" i="1"/>
  <c r="Q1093" i="1"/>
  <c r="R1092" i="1"/>
  <c r="Q1092" i="1"/>
  <c r="R1091" i="1"/>
  <c r="Q1091" i="1"/>
  <c r="R1090" i="1"/>
  <c r="Q1090" i="1"/>
  <c r="R1089" i="1"/>
  <c r="Q1089" i="1"/>
  <c r="R1088" i="1"/>
  <c r="Q1088" i="1"/>
  <c r="R1087" i="1"/>
  <c r="Q1087" i="1"/>
  <c r="R1086" i="1"/>
  <c r="Q1086" i="1"/>
  <c r="R1085" i="1"/>
  <c r="Q1085" i="1"/>
  <c r="R1084" i="1"/>
  <c r="Q1084" i="1"/>
  <c r="R1083" i="1"/>
  <c r="Q1083" i="1"/>
  <c r="R1082" i="1"/>
  <c r="Q1082" i="1"/>
  <c r="R1081" i="1"/>
  <c r="Q1081" i="1"/>
  <c r="R1080" i="1"/>
  <c r="Q1080" i="1"/>
  <c r="R1079" i="1"/>
  <c r="Q1079" i="1"/>
  <c r="R1078" i="1"/>
  <c r="Q1078" i="1"/>
  <c r="R1077" i="1"/>
  <c r="Q1077" i="1"/>
  <c r="R1076" i="1"/>
  <c r="Q1076" i="1"/>
  <c r="R1075" i="1"/>
  <c r="Q1075" i="1"/>
  <c r="R1074" i="1"/>
  <c r="Q1074" i="1"/>
  <c r="R1073" i="1"/>
  <c r="Q1073" i="1"/>
  <c r="R1072" i="1"/>
  <c r="Q1072" i="1"/>
  <c r="R1071" i="1"/>
  <c r="Q1071" i="1"/>
  <c r="R1070" i="1"/>
  <c r="Q1070" i="1"/>
  <c r="R1069" i="1"/>
  <c r="Q1069" i="1"/>
  <c r="R1068" i="1"/>
  <c r="Q1068" i="1"/>
  <c r="R1067" i="1"/>
  <c r="Q1067" i="1"/>
  <c r="R1066" i="1"/>
  <c r="Q1066" i="1"/>
  <c r="R1065" i="1"/>
  <c r="Q1065" i="1"/>
  <c r="R1064" i="1"/>
  <c r="Q1064" i="1"/>
  <c r="R1063" i="1"/>
  <c r="Q1063" i="1"/>
  <c r="R1062" i="1"/>
  <c r="Q1062" i="1"/>
  <c r="R1061" i="1"/>
  <c r="Q1061" i="1"/>
  <c r="R1060" i="1"/>
  <c r="Q1060" i="1"/>
  <c r="R1059" i="1"/>
  <c r="Q1059" i="1"/>
  <c r="R1058" i="1"/>
  <c r="Q1058" i="1"/>
  <c r="R1057" i="1"/>
  <c r="Q1057" i="1"/>
  <c r="R1056" i="1"/>
  <c r="Q1056" i="1"/>
  <c r="R1055" i="1"/>
  <c r="Q1055" i="1"/>
  <c r="R1054" i="1"/>
  <c r="Q1054" i="1"/>
  <c r="R1053" i="1"/>
  <c r="Q1053" i="1"/>
  <c r="R1052" i="1"/>
  <c r="Q1052" i="1"/>
  <c r="R1051" i="1"/>
  <c r="Q1051" i="1"/>
  <c r="R1050" i="1"/>
  <c r="Q1050" i="1"/>
  <c r="R1049" i="1"/>
  <c r="Q1049" i="1"/>
  <c r="R1048" i="1"/>
  <c r="Q1048" i="1"/>
  <c r="R1047" i="1"/>
  <c r="Q1047" i="1"/>
  <c r="R1046" i="1"/>
  <c r="Q1046" i="1"/>
  <c r="R1045" i="1"/>
  <c r="Q1045" i="1"/>
  <c r="R1044" i="1"/>
  <c r="Q1044" i="1"/>
  <c r="R1043" i="1"/>
  <c r="Q1043" i="1"/>
  <c r="R1042" i="1"/>
  <c r="Q1042" i="1"/>
  <c r="R1041" i="1"/>
  <c r="Q1041" i="1"/>
  <c r="R1040" i="1"/>
  <c r="Q1040" i="1"/>
  <c r="R1039" i="1"/>
  <c r="Q1039" i="1"/>
  <c r="R1038" i="1"/>
  <c r="Q1038" i="1"/>
  <c r="R1037" i="1"/>
  <c r="Q1037" i="1"/>
  <c r="R1036" i="1"/>
  <c r="Q1036" i="1"/>
  <c r="R1035" i="1"/>
  <c r="Q1035" i="1"/>
  <c r="R1034" i="1"/>
  <c r="Q1034" i="1"/>
  <c r="R1033" i="1"/>
  <c r="Q1033" i="1"/>
  <c r="R1032" i="1"/>
  <c r="Q1032" i="1"/>
  <c r="R1031" i="1"/>
  <c r="Q1031" i="1"/>
  <c r="R1030" i="1"/>
  <c r="Q1030" i="1"/>
  <c r="R1029" i="1"/>
  <c r="Q1029" i="1"/>
  <c r="R1028" i="1"/>
  <c r="Q1028" i="1"/>
  <c r="R1027" i="1"/>
  <c r="Q1027" i="1"/>
  <c r="R1026" i="1"/>
  <c r="Q1026" i="1"/>
  <c r="R1025" i="1"/>
  <c r="Q1025" i="1"/>
  <c r="R1024" i="1"/>
  <c r="Q1024" i="1"/>
  <c r="R1023" i="1"/>
  <c r="Q1023" i="1"/>
  <c r="R1022" i="1"/>
  <c r="Q1022" i="1"/>
  <c r="R1021" i="1"/>
  <c r="Q1021" i="1"/>
  <c r="R1020" i="1"/>
  <c r="Q1020" i="1"/>
  <c r="R1019" i="1"/>
  <c r="Q1019" i="1"/>
  <c r="R1018" i="1"/>
  <c r="Q1018" i="1"/>
  <c r="R1017" i="1"/>
  <c r="Q1017" i="1"/>
  <c r="R1016" i="1"/>
  <c r="Q1016" i="1"/>
  <c r="R1015" i="1"/>
  <c r="Q1015" i="1"/>
  <c r="R1014" i="1"/>
  <c r="Q1014" i="1"/>
  <c r="R1013" i="1"/>
  <c r="Q1013" i="1"/>
  <c r="R1012" i="1"/>
  <c r="Q1012" i="1"/>
  <c r="R1011" i="1"/>
  <c r="Q1011" i="1"/>
  <c r="R1010" i="1"/>
  <c r="Q1010" i="1"/>
  <c r="R1009" i="1"/>
  <c r="Q1009" i="1"/>
  <c r="R1008" i="1"/>
  <c r="Q1008" i="1"/>
  <c r="R1007" i="1"/>
  <c r="Q1007" i="1"/>
  <c r="R1006" i="1"/>
  <c r="Q1006" i="1"/>
  <c r="R1005" i="1"/>
  <c r="Q1005" i="1"/>
  <c r="R1004" i="1"/>
  <c r="Q1004" i="1"/>
  <c r="R1003" i="1"/>
  <c r="Q1003" i="1"/>
  <c r="R1002" i="1"/>
  <c r="Q1002" i="1"/>
  <c r="R1001" i="1"/>
  <c r="Q1001" i="1"/>
  <c r="R1000" i="1"/>
  <c r="Q1000" i="1"/>
  <c r="R999" i="1"/>
  <c r="Q999" i="1"/>
  <c r="R998" i="1"/>
  <c r="Q998" i="1"/>
  <c r="R997" i="1"/>
  <c r="Q997" i="1"/>
  <c r="R996" i="1"/>
  <c r="Q996" i="1"/>
  <c r="R995" i="1"/>
  <c r="Q995" i="1"/>
  <c r="R994" i="1"/>
  <c r="Q994" i="1"/>
  <c r="R993" i="1"/>
  <c r="Q993" i="1"/>
  <c r="R992" i="1"/>
  <c r="Q992" i="1"/>
  <c r="R991" i="1"/>
  <c r="Q991" i="1"/>
  <c r="R990" i="1"/>
  <c r="Q990" i="1"/>
  <c r="R989" i="1"/>
  <c r="Q989" i="1"/>
  <c r="R988" i="1"/>
  <c r="Q988" i="1"/>
  <c r="R987" i="1"/>
  <c r="Q987" i="1"/>
  <c r="R986" i="1"/>
  <c r="Q986" i="1"/>
  <c r="R985" i="1"/>
  <c r="Q985" i="1"/>
  <c r="R984" i="1"/>
  <c r="Q984" i="1"/>
  <c r="R983" i="1"/>
  <c r="Q983" i="1"/>
  <c r="R982" i="1"/>
  <c r="Q982" i="1"/>
  <c r="R981" i="1"/>
  <c r="Q981" i="1"/>
  <c r="R980" i="1"/>
  <c r="Q980" i="1"/>
  <c r="R979" i="1"/>
  <c r="Q979" i="1"/>
  <c r="R978" i="1"/>
  <c r="Q978" i="1"/>
  <c r="R977" i="1"/>
  <c r="Q977" i="1"/>
  <c r="R976" i="1"/>
  <c r="Q976" i="1"/>
  <c r="R975" i="1"/>
  <c r="Q975" i="1"/>
  <c r="R974" i="1"/>
  <c r="Q974" i="1"/>
  <c r="R973" i="1"/>
  <c r="Q973" i="1"/>
  <c r="R972" i="1"/>
  <c r="Q972" i="1"/>
  <c r="R971" i="1"/>
  <c r="Q971" i="1"/>
  <c r="R970" i="1"/>
  <c r="Q970" i="1"/>
  <c r="R969" i="1"/>
  <c r="Q969" i="1"/>
  <c r="R968" i="1"/>
  <c r="Q968" i="1"/>
  <c r="R967" i="1"/>
  <c r="Q967" i="1"/>
  <c r="R966" i="1"/>
  <c r="Q966" i="1"/>
  <c r="R965" i="1"/>
  <c r="Q965" i="1"/>
  <c r="R964" i="1"/>
  <c r="Q964" i="1"/>
  <c r="R963" i="1"/>
  <c r="Q963" i="1"/>
  <c r="R962" i="1"/>
  <c r="Q962" i="1"/>
  <c r="R961" i="1"/>
  <c r="Q961" i="1"/>
  <c r="R960" i="1"/>
  <c r="Q960" i="1"/>
  <c r="R959" i="1"/>
  <c r="Q959" i="1"/>
  <c r="R958" i="1"/>
  <c r="Q958" i="1"/>
  <c r="R957" i="1"/>
  <c r="Q957" i="1"/>
  <c r="R956" i="1"/>
  <c r="Q956" i="1"/>
  <c r="R955" i="1"/>
  <c r="Q955" i="1"/>
  <c r="R954" i="1"/>
  <c r="Q954" i="1"/>
  <c r="R953" i="1"/>
  <c r="Q953" i="1"/>
  <c r="R952" i="1"/>
  <c r="Q952" i="1"/>
  <c r="R951" i="1"/>
  <c r="Q951" i="1"/>
  <c r="R950" i="1"/>
  <c r="Q950" i="1"/>
  <c r="R949" i="1"/>
  <c r="Q949" i="1"/>
  <c r="R948" i="1"/>
  <c r="Q948" i="1"/>
  <c r="R947" i="1"/>
  <c r="Q947" i="1"/>
  <c r="R946" i="1"/>
  <c r="Q946" i="1"/>
  <c r="R945" i="1"/>
  <c r="Q945" i="1"/>
  <c r="R944" i="1"/>
  <c r="Q944" i="1"/>
  <c r="R943" i="1"/>
  <c r="Q943" i="1"/>
  <c r="R942" i="1"/>
  <c r="Q942" i="1"/>
  <c r="R941" i="1"/>
  <c r="Q941" i="1"/>
  <c r="R940" i="1"/>
  <c r="Q940" i="1"/>
  <c r="R939" i="1"/>
  <c r="Q939" i="1"/>
  <c r="R938" i="1"/>
  <c r="Q938" i="1"/>
  <c r="R937" i="1"/>
  <c r="Q937" i="1"/>
  <c r="R936" i="1"/>
  <c r="Q936" i="1"/>
  <c r="R935" i="1"/>
  <c r="Q935" i="1"/>
  <c r="R934" i="1"/>
  <c r="Q934" i="1"/>
  <c r="R933" i="1"/>
  <c r="Q933" i="1"/>
  <c r="R932" i="1"/>
  <c r="Q932" i="1"/>
  <c r="R931" i="1"/>
  <c r="Q931" i="1"/>
  <c r="R930" i="1"/>
  <c r="Q930" i="1"/>
  <c r="R929" i="1"/>
  <c r="Q929" i="1"/>
  <c r="R928" i="1"/>
  <c r="Q928" i="1"/>
  <c r="R927" i="1"/>
  <c r="Q927" i="1"/>
  <c r="R926" i="1"/>
  <c r="Q926" i="1"/>
  <c r="R925" i="1"/>
  <c r="Q925" i="1"/>
  <c r="R924" i="1"/>
  <c r="Q924" i="1"/>
  <c r="R923" i="1"/>
  <c r="Q923" i="1"/>
  <c r="R922" i="1"/>
  <c r="Q922" i="1"/>
  <c r="R921" i="1"/>
  <c r="Q921" i="1"/>
  <c r="R920" i="1"/>
  <c r="Q920" i="1"/>
  <c r="R919" i="1"/>
  <c r="Q919" i="1"/>
  <c r="R918" i="1"/>
  <c r="Q918" i="1"/>
  <c r="R917" i="1"/>
  <c r="Q917" i="1"/>
  <c r="R916" i="1"/>
  <c r="Q916" i="1"/>
  <c r="R915" i="1"/>
  <c r="Q915" i="1"/>
  <c r="R914" i="1"/>
  <c r="Q914" i="1"/>
  <c r="R913" i="1"/>
  <c r="Q913" i="1"/>
  <c r="R912" i="1"/>
  <c r="Q912" i="1"/>
  <c r="R911" i="1"/>
  <c r="Q911" i="1"/>
  <c r="R910" i="1"/>
  <c r="Q910" i="1"/>
  <c r="R909" i="1"/>
  <c r="Q909" i="1"/>
  <c r="R908" i="1"/>
  <c r="Q908" i="1"/>
  <c r="R907" i="1"/>
  <c r="Q907" i="1"/>
  <c r="R906" i="1"/>
  <c r="Q906" i="1"/>
  <c r="R905" i="1"/>
  <c r="Q905" i="1"/>
  <c r="R904" i="1"/>
  <c r="Q904" i="1"/>
  <c r="R903" i="1"/>
  <c r="Q903" i="1"/>
  <c r="R902" i="1"/>
  <c r="Q902" i="1"/>
  <c r="R901" i="1"/>
  <c r="Q901" i="1"/>
  <c r="R900" i="1"/>
  <c r="Q900" i="1"/>
  <c r="R899" i="1"/>
  <c r="Q899" i="1"/>
  <c r="R898" i="1"/>
  <c r="Q898" i="1"/>
  <c r="R897" i="1"/>
  <c r="Q897" i="1"/>
  <c r="R896" i="1"/>
  <c r="Q896" i="1"/>
  <c r="R895" i="1"/>
  <c r="Q895" i="1"/>
  <c r="R894" i="1"/>
  <c r="Q894" i="1"/>
  <c r="R893" i="1"/>
  <c r="Q893" i="1"/>
  <c r="R892" i="1"/>
  <c r="Q892" i="1"/>
  <c r="R891" i="1"/>
  <c r="Q891" i="1"/>
  <c r="R890" i="1"/>
  <c r="Q890" i="1"/>
  <c r="R889" i="1"/>
  <c r="Q889" i="1"/>
  <c r="R888" i="1"/>
  <c r="Q888" i="1"/>
  <c r="R887" i="1"/>
  <c r="Q887" i="1"/>
  <c r="R886" i="1"/>
  <c r="Q886" i="1"/>
  <c r="R885" i="1"/>
  <c r="Q885" i="1"/>
  <c r="R884" i="1"/>
  <c r="Q884" i="1"/>
  <c r="R883" i="1"/>
  <c r="Q883" i="1"/>
  <c r="R882" i="1"/>
  <c r="Q882" i="1"/>
  <c r="R881" i="1"/>
  <c r="Q881" i="1"/>
  <c r="R880" i="1"/>
  <c r="Q880" i="1"/>
  <c r="R879" i="1"/>
  <c r="Q879" i="1"/>
  <c r="R878" i="1"/>
  <c r="Q878" i="1"/>
  <c r="R877" i="1"/>
  <c r="Q877" i="1"/>
  <c r="R876" i="1"/>
  <c r="Q876" i="1"/>
  <c r="R875" i="1"/>
  <c r="Q875" i="1"/>
  <c r="R874" i="1"/>
  <c r="Q874" i="1"/>
  <c r="R873" i="1"/>
  <c r="Q873" i="1"/>
  <c r="R872" i="1"/>
  <c r="Q872" i="1"/>
  <c r="R871" i="1"/>
  <c r="Q871" i="1"/>
  <c r="R870" i="1"/>
  <c r="Q870" i="1"/>
  <c r="R869" i="1"/>
  <c r="Q869" i="1"/>
  <c r="R868" i="1"/>
  <c r="Q868" i="1"/>
  <c r="R867" i="1"/>
  <c r="Q867" i="1"/>
  <c r="R866" i="1"/>
  <c r="Q866" i="1"/>
  <c r="R865" i="1"/>
  <c r="Q865" i="1"/>
  <c r="R864" i="1"/>
  <c r="Q864" i="1"/>
  <c r="R863" i="1"/>
  <c r="Q863" i="1"/>
  <c r="R862" i="1"/>
  <c r="Q862" i="1"/>
  <c r="R861" i="1"/>
  <c r="Q861" i="1"/>
  <c r="R860" i="1"/>
  <c r="Q860" i="1"/>
  <c r="R859" i="1"/>
  <c r="Q859" i="1"/>
  <c r="R858" i="1"/>
  <c r="Q858" i="1"/>
  <c r="R857" i="1"/>
  <c r="Q857" i="1"/>
  <c r="R856" i="1"/>
  <c r="Q856" i="1"/>
  <c r="R855" i="1"/>
  <c r="Q855" i="1"/>
  <c r="R854" i="1"/>
  <c r="Q854" i="1"/>
  <c r="R853" i="1"/>
  <c r="Q853" i="1"/>
  <c r="R852" i="1"/>
  <c r="Q852" i="1"/>
  <c r="R851" i="1"/>
  <c r="Q851" i="1"/>
  <c r="R850" i="1"/>
  <c r="Q850" i="1"/>
  <c r="R849" i="1"/>
  <c r="Q849" i="1"/>
  <c r="R848" i="1"/>
  <c r="Q848" i="1"/>
  <c r="R847" i="1"/>
  <c r="Q847" i="1"/>
  <c r="R846" i="1"/>
  <c r="Q846" i="1"/>
  <c r="R845" i="1"/>
  <c r="Q845" i="1"/>
  <c r="R844" i="1"/>
  <c r="Q844" i="1"/>
  <c r="R843" i="1"/>
  <c r="Q843" i="1"/>
  <c r="R842" i="1"/>
  <c r="Q842" i="1"/>
  <c r="R841" i="1"/>
  <c r="Q841" i="1"/>
  <c r="R840" i="1"/>
  <c r="Q840" i="1"/>
  <c r="R839" i="1"/>
  <c r="Q839" i="1"/>
  <c r="R838" i="1"/>
  <c r="Q838" i="1"/>
  <c r="R837" i="1"/>
  <c r="Q837" i="1"/>
  <c r="R836" i="1"/>
  <c r="Q836" i="1"/>
  <c r="R835" i="1"/>
  <c r="Q835" i="1"/>
  <c r="R834" i="1"/>
  <c r="Q834" i="1"/>
  <c r="R833" i="1"/>
  <c r="Q833" i="1"/>
  <c r="R832" i="1"/>
  <c r="Q832" i="1"/>
  <c r="R831" i="1"/>
  <c r="Q831" i="1"/>
  <c r="R830" i="1"/>
  <c r="Q830" i="1"/>
  <c r="R829" i="1"/>
  <c r="Q829" i="1"/>
  <c r="R828" i="1"/>
  <c r="Q828" i="1"/>
  <c r="R827" i="1"/>
  <c r="Q827" i="1"/>
  <c r="R826" i="1"/>
  <c r="Q826" i="1"/>
  <c r="R825" i="1"/>
  <c r="Q825" i="1"/>
  <c r="R824" i="1"/>
  <c r="Q824" i="1"/>
  <c r="R823" i="1"/>
  <c r="Q823" i="1"/>
  <c r="R822" i="1"/>
  <c r="Q822" i="1"/>
  <c r="R821" i="1"/>
  <c r="Q821" i="1"/>
  <c r="R820" i="1"/>
  <c r="Q820" i="1"/>
  <c r="R819" i="1"/>
  <c r="Q819" i="1"/>
  <c r="R818" i="1"/>
  <c r="Q818" i="1"/>
  <c r="R817" i="1"/>
  <c r="Q817" i="1"/>
  <c r="R816" i="1"/>
  <c r="Q816" i="1"/>
  <c r="R815" i="1"/>
  <c r="Q815" i="1"/>
  <c r="R814" i="1"/>
  <c r="Q814" i="1"/>
  <c r="R813" i="1"/>
  <c r="Q813" i="1"/>
  <c r="R812" i="1"/>
  <c r="Q812" i="1"/>
  <c r="R811" i="1"/>
  <c r="Q811" i="1"/>
  <c r="R810" i="1"/>
  <c r="Q810" i="1"/>
  <c r="R809" i="1"/>
  <c r="Q809" i="1"/>
  <c r="R808" i="1"/>
  <c r="Q808" i="1"/>
  <c r="R807" i="1"/>
  <c r="Q807" i="1"/>
  <c r="R806" i="1"/>
  <c r="Q806" i="1"/>
  <c r="R805" i="1"/>
  <c r="Q805" i="1"/>
  <c r="R804" i="1"/>
  <c r="Q804" i="1"/>
  <c r="R803" i="1"/>
  <c r="Q803" i="1"/>
  <c r="R802" i="1"/>
  <c r="Q802" i="1"/>
  <c r="R801" i="1"/>
  <c r="Q801" i="1"/>
  <c r="R800" i="1"/>
  <c r="Q800" i="1"/>
  <c r="R799" i="1"/>
  <c r="Q799" i="1"/>
  <c r="R798" i="1"/>
  <c r="Q798" i="1"/>
  <c r="R797" i="1"/>
  <c r="Q797" i="1"/>
  <c r="R796" i="1"/>
  <c r="Q796" i="1"/>
  <c r="R795" i="1"/>
  <c r="Q795" i="1"/>
  <c r="R794" i="1"/>
  <c r="Q794" i="1"/>
  <c r="R793" i="1"/>
  <c r="Q793" i="1"/>
  <c r="R792" i="1"/>
  <c r="Q792" i="1"/>
  <c r="R791" i="1"/>
  <c r="Q791" i="1"/>
  <c r="R790" i="1"/>
  <c r="Q790" i="1"/>
  <c r="R789" i="1"/>
  <c r="Q789" i="1"/>
  <c r="R788" i="1"/>
  <c r="Q788" i="1"/>
  <c r="R787" i="1"/>
  <c r="Q787" i="1"/>
  <c r="R786" i="1"/>
  <c r="Q786" i="1"/>
  <c r="R785" i="1"/>
  <c r="Q785" i="1"/>
  <c r="R784" i="1"/>
  <c r="Q784" i="1"/>
  <c r="R783" i="1"/>
  <c r="Q783" i="1"/>
  <c r="R782" i="1"/>
  <c r="Q782" i="1"/>
  <c r="R781" i="1"/>
  <c r="Q781" i="1"/>
  <c r="R780" i="1"/>
  <c r="Q780" i="1"/>
  <c r="R779" i="1"/>
  <c r="Q779" i="1"/>
  <c r="R778" i="1"/>
  <c r="Q778" i="1"/>
  <c r="R777" i="1"/>
  <c r="Q777" i="1"/>
  <c r="R776" i="1"/>
  <c r="Q776" i="1"/>
  <c r="R775" i="1"/>
  <c r="Q775" i="1"/>
  <c r="R774" i="1"/>
  <c r="Q774" i="1"/>
  <c r="R773" i="1"/>
  <c r="Q773" i="1"/>
  <c r="R772" i="1"/>
  <c r="Q772" i="1"/>
  <c r="R771" i="1"/>
  <c r="Q771" i="1"/>
  <c r="R770" i="1"/>
  <c r="Q770" i="1"/>
  <c r="R769" i="1"/>
  <c r="Q769" i="1"/>
  <c r="R768" i="1"/>
  <c r="Q768" i="1"/>
  <c r="R767" i="1"/>
  <c r="Q767" i="1"/>
  <c r="R766" i="1"/>
  <c r="Q766" i="1"/>
  <c r="R765" i="1"/>
  <c r="Q765" i="1"/>
  <c r="R764" i="1"/>
  <c r="Q764" i="1"/>
  <c r="R763" i="1"/>
  <c r="Q763" i="1"/>
  <c r="R762" i="1"/>
  <c r="Q762" i="1"/>
  <c r="R761" i="1"/>
  <c r="Q761" i="1"/>
  <c r="R760" i="1"/>
  <c r="Q760" i="1"/>
  <c r="R759" i="1"/>
  <c r="Q759" i="1"/>
  <c r="R758" i="1"/>
  <c r="Q758" i="1"/>
  <c r="R757" i="1"/>
  <c r="Q757" i="1"/>
  <c r="R756" i="1"/>
  <c r="Q756" i="1"/>
  <c r="R755" i="1"/>
  <c r="Q755" i="1"/>
  <c r="R754" i="1"/>
  <c r="Q754" i="1"/>
  <c r="R753" i="1"/>
  <c r="Q753" i="1"/>
  <c r="R752" i="1"/>
  <c r="Q752" i="1"/>
  <c r="R751" i="1"/>
  <c r="Q751" i="1"/>
  <c r="R750" i="1"/>
  <c r="Q750" i="1"/>
  <c r="R749" i="1"/>
  <c r="Q749" i="1"/>
  <c r="R748" i="1"/>
  <c r="Q748" i="1"/>
  <c r="R747" i="1"/>
  <c r="Q747" i="1"/>
  <c r="R746" i="1"/>
  <c r="Q746" i="1"/>
  <c r="R745" i="1"/>
  <c r="Q745" i="1"/>
  <c r="R744" i="1"/>
  <c r="Q744" i="1"/>
  <c r="R743" i="1"/>
  <c r="Q743" i="1"/>
  <c r="R742" i="1"/>
  <c r="Q742" i="1"/>
  <c r="R741" i="1"/>
  <c r="Q741" i="1"/>
  <c r="R740" i="1"/>
  <c r="Q740" i="1"/>
  <c r="R739" i="1"/>
  <c r="Q739" i="1"/>
  <c r="R738" i="1"/>
  <c r="Q738" i="1"/>
  <c r="R737" i="1"/>
  <c r="Q737" i="1"/>
  <c r="R736" i="1"/>
  <c r="Q736" i="1"/>
  <c r="R735" i="1"/>
  <c r="Q735" i="1"/>
  <c r="R734" i="1"/>
  <c r="Q734" i="1"/>
  <c r="R733" i="1"/>
  <c r="Q733" i="1"/>
  <c r="R732" i="1"/>
  <c r="Q732" i="1"/>
  <c r="R731" i="1"/>
  <c r="Q731" i="1"/>
  <c r="R730" i="1"/>
  <c r="Q730" i="1"/>
  <c r="R729" i="1"/>
  <c r="Q729" i="1"/>
  <c r="R728" i="1"/>
  <c r="Q728" i="1"/>
  <c r="R727" i="1"/>
  <c r="Q727" i="1"/>
  <c r="R726" i="1"/>
  <c r="Q726" i="1"/>
  <c r="R725" i="1"/>
  <c r="Q725" i="1"/>
  <c r="R724" i="1"/>
  <c r="Q724" i="1"/>
  <c r="R723" i="1"/>
  <c r="Q723" i="1"/>
  <c r="R722" i="1"/>
  <c r="Q722" i="1"/>
  <c r="R721" i="1"/>
  <c r="Q721" i="1"/>
  <c r="R720" i="1"/>
  <c r="Q720" i="1"/>
  <c r="R719" i="1"/>
  <c r="Q719" i="1"/>
  <c r="R718" i="1"/>
  <c r="Q718" i="1"/>
  <c r="R717" i="1"/>
  <c r="Q717" i="1"/>
  <c r="R716" i="1"/>
  <c r="Q716" i="1"/>
  <c r="R715" i="1"/>
  <c r="Q715" i="1"/>
  <c r="R714" i="1"/>
  <c r="Q714" i="1"/>
  <c r="R713" i="1"/>
  <c r="Q713" i="1"/>
  <c r="R712" i="1"/>
  <c r="Q712" i="1"/>
  <c r="R711" i="1"/>
  <c r="Q711" i="1"/>
  <c r="R710" i="1"/>
  <c r="Q710" i="1"/>
  <c r="R709" i="1"/>
  <c r="Q709" i="1"/>
  <c r="R708" i="1"/>
  <c r="Q708" i="1"/>
  <c r="R707" i="1"/>
  <c r="Q707" i="1"/>
  <c r="R706" i="1"/>
  <c r="Q706" i="1"/>
  <c r="R705" i="1"/>
  <c r="Q705" i="1"/>
  <c r="R704" i="1"/>
  <c r="Q704" i="1"/>
  <c r="R703" i="1"/>
  <c r="Q703" i="1"/>
  <c r="R702" i="1"/>
  <c r="Q702" i="1"/>
  <c r="R701" i="1"/>
  <c r="Q701" i="1"/>
  <c r="R700" i="1"/>
  <c r="Q700" i="1"/>
  <c r="R699" i="1"/>
  <c r="Q699" i="1"/>
  <c r="R698" i="1"/>
  <c r="Q698" i="1"/>
  <c r="R697" i="1"/>
  <c r="Q697" i="1"/>
  <c r="R696" i="1"/>
  <c r="Q696" i="1"/>
  <c r="R695" i="1"/>
  <c r="Q695" i="1"/>
  <c r="R694" i="1"/>
  <c r="Q694" i="1"/>
  <c r="R693" i="1"/>
  <c r="Q693" i="1"/>
  <c r="R692" i="1"/>
  <c r="Q692" i="1"/>
  <c r="R691" i="1"/>
  <c r="Q691" i="1"/>
  <c r="R690" i="1"/>
  <c r="Q690" i="1"/>
  <c r="R689" i="1"/>
  <c r="Q689" i="1"/>
  <c r="R688" i="1"/>
  <c r="Q688" i="1"/>
  <c r="R687" i="1"/>
  <c r="Q687" i="1"/>
  <c r="R686" i="1"/>
  <c r="Q686" i="1"/>
  <c r="R685" i="1"/>
  <c r="Q685" i="1"/>
  <c r="R684" i="1"/>
  <c r="Q684" i="1"/>
  <c r="R683" i="1"/>
  <c r="Q683" i="1"/>
  <c r="R682" i="1"/>
  <c r="Q682" i="1"/>
  <c r="R681" i="1"/>
  <c r="Q681" i="1"/>
  <c r="R680" i="1"/>
  <c r="Q680" i="1"/>
  <c r="R679" i="1"/>
  <c r="Q679" i="1"/>
  <c r="R678" i="1"/>
  <c r="Q678" i="1"/>
  <c r="R677" i="1"/>
  <c r="Q677" i="1"/>
  <c r="R676" i="1"/>
  <c r="Q676" i="1"/>
  <c r="R675" i="1"/>
  <c r="Q675" i="1"/>
  <c r="R674" i="1"/>
  <c r="Q674" i="1"/>
  <c r="R673" i="1"/>
  <c r="Q673" i="1"/>
  <c r="R672" i="1"/>
  <c r="Q672" i="1"/>
  <c r="R671" i="1"/>
  <c r="Q671" i="1"/>
  <c r="R670" i="1"/>
  <c r="Q670" i="1"/>
  <c r="R669" i="1"/>
  <c r="Q669" i="1"/>
  <c r="R668" i="1"/>
  <c r="Q668" i="1"/>
  <c r="R667" i="1"/>
  <c r="Q667" i="1"/>
  <c r="R666" i="1"/>
  <c r="Q666" i="1"/>
  <c r="R665" i="1"/>
  <c r="Q665" i="1"/>
  <c r="R664" i="1"/>
  <c r="Q664" i="1"/>
  <c r="R663" i="1"/>
  <c r="Q663" i="1"/>
  <c r="R662" i="1"/>
  <c r="Q662" i="1"/>
  <c r="R661" i="1"/>
  <c r="Q661" i="1"/>
  <c r="R660" i="1"/>
  <c r="Q660" i="1"/>
  <c r="R659" i="1"/>
  <c r="Q659" i="1"/>
  <c r="R658" i="1"/>
  <c r="Q658" i="1"/>
  <c r="R657" i="1"/>
  <c r="Q657" i="1"/>
  <c r="R656" i="1"/>
  <c r="Q656" i="1"/>
  <c r="R655" i="1"/>
  <c r="Q655" i="1"/>
  <c r="R654" i="1"/>
  <c r="Q654" i="1"/>
  <c r="R653" i="1"/>
  <c r="Q653" i="1"/>
  <c r="R652" i="1"/>
  <c r="Q652" i="1"/>
  <c r="R651" i="1"/>
  <c r="Q651" i="1"/>
  <c r="R650" i="1"/>
  <c r="Q650" i="1"/>
  <c r="R649" i="1"/>
  <c r="Q649" i="1"/>
  <c r="R648" i="1"/>
  <c r="Q648" i="1"/>
  <c r="R647" i="1"/>
  <c r="Q647" i="1"/>
  <c r="R646" i="1"/>
  <c r="Q646" i="1"/>
  <c r="R645" i="1"/>
  <c r="Q645" i="1"/>
  <c r="R644" i="1"/>
  <c r="Q644" i="1"/>
  <c r="R643" i="1"/>
  <c r="Q643" i="1"/>
  <c r="R642" i="1"/>
  <c r="Q642" i="1"/>
  <c r="R641" i="1"/>
  <c r="Q641" i="1"/>
  <c r="R640" i="1"/>
  <c r="Q640" i="1"/>
  <c r="R639" i="1"/>
  <c r="Q639" i="1"/>
  <c r="R638" i="1"/>
  <c r="Q638" i="1"/>
  <c r="R637" i="1"/>
  <c r="Q637" i="1"/>
  <c r="R636" i="1"/>
  <c r="Q636" i="1"/>
  <c r="R635" i="1"/>
  <c r="Q635" i="1"/>
  <c r="R634" i="1"/>
  <c r="Q634" i="1"/>
  <c r="R633" i="1"/>
  <c r="Q633" i="1"/>
  <c r="R632" i="1"/>
  <c r="Q632" i="1"/>
  <c r="R631" i="1"/>
  <c r="Q631" i="1"/>
  <c r="R630" i="1"/>
  <c r="Q630" i="1"/>
  <c r="R629" i="1"/>
  <c r="Q629" i="1"/>
  <c r="R628" i="1"/>
  <c r="Q628" i="1"/>
  <c r="R627" i="1"/>
  <c r="Q627" i="1"/>
  <c r="R626" i="1"/>
  <c r="Q626" i="1"/>
  <c r="R625" i="1"/>
  <c r="Q625" i="1"/>
  <c r="R624" i="1"/>
  <c r="Q624" i="1"/>
  <c r="R623" i="1"/>
  <c r="Q623" i="1"/>
  <c r="R622" i="1"/>
  <c r="Q622" i="1"/>
  <c r="R621" i="1"/>
  <c r="Q621" i="1"/>
  <c r="R620" i="1"/>
  <c r="Q620" i="1"/>
  <c r="R619" i="1"/>
  <c r="Q619" i="1"/>
  <c r="R618" i="1"/>
  <c r="Q618" i="1"/>
  <c r="R617" i="1"/>
  <c r="Q617" i="1"/>
  <c r="R616" i="1"/>
  <c r="Q616" i="1"/>
  <c r="R615" i="1"/>
  <c r="Q615" i="1"/>
  <c r="R614" i="1"/>
  <c r="Q614" i="1"/>
  <c r="R613" i="1"/>
  <c r="Q613" i="1"/>
  <c r="R612" i="1"/>
  <c r="Q612" i="1"/>
  <c r="R611" i="1"/>
  <c r="Q611" i="1"/>
  <c r="R610" i="1"/>
  <c r="Q610" i="1"/>
  <c r="R609" i="1"/>
  <c r="Q609" i="1"/>
  <c r="R608" i="1"/>
  <c r="Q608" i="1"/>
  <c r="R607" i="1"/>
  <c r="Q607" i="1"/>
  <c r="R606" i="1"/>
  <c r="Q606" i="1"/>
  <c r="R605" i="1"/>
  <c r="Q605" i="1"/>
  <c r="R604" i="1"/>
  <c r="Q604" i="1"/>
  <c r="R603" i="1"/>
  <c r="Q603" i="1"/>
  <c r="R602" i="1"/>
  <c r="Q602" i="1"/>
  <c r="R601" i="1"/>
  <c r="Q601" i="1"/>
  <c r="R600" i="1"/>
  <c r="Q600" i="1"/>
  <c r="R599" i="1"/>
  <c r="Q599" i="1"/>
  <c r="R598" i="1"/>
  <c r="Q598" i="1"/>
  <c r="R597" i="1"/>
  <c r="Q597" i="1"/>
  <c r="R596" i="1"/>
  <c r="Q596" i="1"/>
  <c r="R595" i="1"/>
  <c r="Q595" i="1"/>
  <c r="R594" i="1"/>
  <c r="Q594" i="1"/>
  <c r="R593" i="1"/>
  <c r="Q593" i="1"/>
  <c r="R592" i="1"/>
  <c r="Q592" i="1"/>
  <c r="R591" i="1"/>
  <c r="Q591" i="1"/>
  <c r="R590" i="1"/>
  <c r="Q590" i="1"/>
  <c r="R589" i="1"/>
  <c r="Q589" i="1"/>
  <c r="R588" i="1"/>
  <c r="Q588" i="1"/>
  <c r="R587" i="1"/>
  <c r="Q587" i="1"/>
  <c r="R586" i="1"/>
  <c r="Q586" i="1"/>
  <c r="R585" i="1"/>
  <c r="Q585" i="1"/>
  <c r="R584" i="1"/>
  <c r="Q584" i="1"/>
  <c r="R583" i="1"/>
  <c r="Q583" i="1"/>
  <c r="R582" i="1"/>
  <c r="Q582" i="1"/>
  <c r="R581" i="1"/>
  <c r="Q581" i="1"/>
  <c r="R580" i="1"/>
  <c r="Q580" i="1"/>
  <c r="R579" i="1"/>
  <c r="Q579" i="1"/>
  <c r="R578" i="1"/>
  <c r="Q578" i="1"/>
  <c r="R577" i="1"/>
  <c r="Q577" i="1"/>
  <c r="R576" i="1"/>
  <c r="Q576" i="1"/>
  <c r="R575" i="1"/>
  <c r="Q575" i="1"/>
  <c r="R574" i="1"/>
  <c r="Q574" i="1"/>
  <c r="R573" i="1"/>
  <c r="Q573" i="1"/>
  <c r="R572" i="1"/>
  <c r="Q572" i="1"/>
  <c r="R571" i="1"/>
  <c r="Q571" i="1"/>
  <c r="R570" i="1"/>
  <c r="Q570" i="1"/>
  <c r="R569" i="1"/>
  <c r="Q569" i="1"/>
  <c r="R568" i="1"/>
  <c r="Q568" i="1"/>
  <c r="R567" i="1"/>
  <c r="Q567" i="1"/>
  <c r="R566" i="1"/>
  <c r="Q566" i="1"/>
  <c r="R565" i="1"/>
  <c r="Q565" i="1"/>
  <c r="R564" i="1"/>
  <c r="Q564" i="1"/>
  <c r="R563" i="1"/>
  <c r="Q563" i="1"/>
  <c r="R562" i="1"/>
  <c r="Q562" i="1"/>
  <c r="R561" i="1"/>
  <c r="Q561" i="1"/>
  <c r="R560" i="1"/>
  <c r="Q560" i="1"/>
  <c r="R559" i="1"/>
  <c r="Q559" i="1"/>
  <c r="R558" i="1"/>
  <c r="Q558" i="1"/>
  <c r="R557" i="1"/>
  <c r="Q557" i="1"/>
  <c r="R556" i="1"/>
  <c r="Q556" i="1"/>
  <c r="R555" i="1"/>
  <c r="Q555" i="1"/>
  <c r="R554" i="1"/>
  <c r="Q554" i="1"/>
  <c r="R553" i="1"/>
  <c r="Q553" i="1"/>
  <c r="R552" i="1"/>
  <c r="Q552" i="1"/>
  <c r="R551" i="1"/>
  <c r="Q551" i="1"/>
  <c r="R550" i="1"/>
  <c r="Q550" i="1"/>
  <c r="R549" i="1"/>
  <c r="Q549" i="1"/>
  <c r="R548" i="1"/>
  <c r="Q548" i="1"/>
  <c r="R547" i="1"/>
  <c r="Q547" i="1"/>
  <c r="R546" i="1"/>
  <c r="Q546" i="1"/>
  <c r="R545" i="1"/>
  <c r="Q545" i="1"/>
  <c r="R544" i="1"/>
  <c r="Q544" i="1"/>
  <c r="R543" i="1"/>
  <c r="Q543" i="1"/>
  <c r="R542" i="1"/>
  <c r="Q542" i="1"/>
  <c r="R541" i="1"/>
  <c r="Q541" i="1"/>
  <c r="R540" i="1"/>
  <c r="Q540" i="1"/>
  <c r="R539" i="1"/>
  <c r="Q539" i="1"/>
  <c r="R538" i="1"/>
  <c r="Q538" i="1"/>
  <c r="R537" i="1"/>
  <c r="Q537" i="1"/>
  <c r="R536" i="1"/>
  <c r="Q536" i="1"/>
  <c r="R535" i="1"/>
  <c r="Q535" i="1"/>
  <c r="R534" i="1"/>
  <c r="Q534" i="1"/>
  <c r="R533" i="1"/>
  <c r="Q533" i="1"/>
  <c r="R532" i="1"/>
  <c r="Q532" i="1"/>
  <c r="R531" i="1"/>
  <c r="Q531" i="1"/>
  <c r="R530" i="1"/>
  <c r="Q530" i="1"/>
  <c r="R529" i="1"/>
  <c r="Q529" i="1"/>
  <c r="R528" i="1"/>
  <c r="Q528" i="1"/>
  <c r="R527" i="1"/>
  <c r="Q527" i="1"/>
  <c r="R526" i="1"/>
  <c r="Q526" i="1"/>
  <c r="R525" i="1"/>
  <c r="Q525" i="1"/>
  <c r="R524" i="1"/>
  <c r="Q524" i="1"/>
  <c r="R523" i="1"/>
  <c r="Q523" i="1"/>
  <c r="R522" i="1"/>
  <c r="Q522" i="1"/>
  <c r="R521" i="1"/>
  <c r="Q521" i="1"/>
  <c r="R520" i="1"/>
  <c r="Q520" i="1"/>
  <c r="R519" i="1"/>
  <c r="Q519" i="1"/>
  <c r="R518" i="1"/>
  <c r="Q518" i="1"/>
  <c r="R517" i="1"/>
  <c r="Q517" i="1"/>
  <c r="R516" i="1"/>
  <c r="Q516" i="1"/>
  <c r="R515" i="1"/>
  <c r="Q515" i="1"/>
  <c r="R514" i="1"/>
  <c r="Q514" i="1"/>
  <c r="R513" i="1"/>
  <c r="Q513" i="1"/>
  <c r="R512" i="1"/>
  <c r="Q512" i="1"/>
  <c r="R511" i="1"/>
  <c r="Q511" i="1"/>
  <c r="R510" i="1"/>
  <c r="Q510" i="1"/>
  <c r="R509" i="1"/>
  <c r="Q509" i="1"/>
  <c r="R508" i="1"/>
  <c r="Q508" i="1"/>
  <c r="R507" i="1"/>
  <c r="Q507" i="1"/>
  <c r="R506" i="1"/>
  <c r="Q506" i="1"/>
  <c r="R505" i="1"/>
  <c r="Q505" i="1"/>
  <c r="R504" i="1"/>
  <c r="Q504" i="1"/>
  <c r="R503" i="1"/>
  <c r="Q503" i="1"/>
  <c r="R502" i="1"/>
  <c r="Q502" i="1"/>
  <c r="R501" i="1"/>
  <c r="Q501" i="1"/>
  <c r="R500" i="1"/>
  <c r="Q500" i="1"/>
  <c r="R499" i="1"/>
  <c r="Q499" i="1"/>
  <c r="R498" i="1"/>
  <c r="Q498" i="1"/>
  <c r="R497" i="1"/>
  <c r="Q497" i="1"/>
  <c r="R496" i="1"/>
  <c r="Q496" i="1"/>
  <c r="R495" i="1"/>
  <c r="Q495" i="1"/>
  <c r="R494" i="1"/>
  <c r="Q494" i="1"/>
  <c r="R493" i="1"/>
  <c r="Q493" i="1"/>
  <c r="R492" i="1"/>
  <c r="Q492" i="1"/>
  <c r="R491" i="1"/>
  <c r="Q491" i="1"/>
  <c r="R490" i="1"/>
  <c r="Q490" i="1"/>
  <c r="R489" i="1"/>
  <c r="Q489" i="1"/>
  <c r="R488" i="1"/>
  <c r="Q488" i="1"/>
  <c r="R487" i="1"/>
  <c r="Q487" i="1"/>
  <c r="R486" i="1"/>
  <c r="Q486" i="1"/>
  <c r="R485" i="1"/>
  <c r="Q485" i="1"/>
  <c r="R484" i="1"/>
  <c r="Q484" i="1"/>
  <c r="R483" i="1"/>
  <c r="Q483"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R403" i="1"/>
  <c r="Q403" i="1"/>
  <c r="R402" i="1"/>
  <c r="Q402" i="1"/>
  <c r="R401" i="1"/>
  <c r="Q401"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R321" i="1"/>
  <c r="Q321" i="1"/>
  <c r="R320" i="1"/>
  <c r="Q320" i="1"/>
  <c r="R319" i="1"/>
  <c r="Q319" i="1"/>
  <c r="R318" i="1"/>
  <c r="Q318" i="1"/>
  <c r="R317" i="1"/>
  <c r="Q317" i="1"/>
  <c r="R316" i="1"/>
  <c r="Q316" i="1"/>
  <c r="R315" i="1"/>
  <c r="Q315" i="1"/>
  <c r="R314" i="1"/>
  <c r="Q314" i="1"/>
  <c r="R313" i="1"/>
  <c r="Q313" i="1"/>
  <c r="R312" i="1"/>
  <c r="Q312" i="1"/>
  <c r="R311" i="1"/>
  <c r="Q311" i="1"/>
  <c r="R310" i="1"/>
  <c r="Q310" i="1"/>
  <c r="R309" i="1"/>
  <c r="Q309" i="1"/>
  <c r="R308" i="1"/>
  <c r="Q308" i="1"/>
  <c r="R307" i="1"/>
  <c r="Q307" i="1"/>
  <c r="R306" i="1"/>
  <c r="Q306" i="1"/>
  <c r="R305" i="1"/>
  <c r="Q305" i="1"/>
  <c r="R304" i="1"/>
  <c r="Q304" i="1"/>
  <c r="R303" i="1"/>
  <c r="Q303" i="1"/>
  <c r="R302" i="1"/>
  <c r="Q302" i="1"/>
  <c r="R301" i="1"/>
  <c r="Q301" i="1"/>
  <c r="R300" i="1"/>
  <c r="Q300" i="1"/>
  <c r="R299" i="1"/>
  <c r="Q299" i="1"/>
  <c r="R298" i="1"/>
  <c r="Q298" i="1"/>
  <c r="R297" i="1"/>
  <c r="Q297" i="1"/>
  <c r="R296" i="1"/>
  <c r="Q296" i="1"/>
  <c r="R295" i="1"/>
  <c r="Q295" i="1"/>
  <c r="R294" i="1"/>
  <c r="Q294" i="1"/>
  <c r="R293" i="1"/>
  <c r="Q293" i="1"/>
  <c r="R292" i="1"/>
  <c r="Q292" i="1"/>
  <c r="R291" i="1"/>
  <c r="Q291" i="1"/>
  <c r="R290" i="1"/>
  <c r="Q290" i="1"/>
  <c r="R289" i="1"/>
  <c r="Q289" i="1"/>
  <c r="R288" i="1"/>
  <c r="Q288" i="1"/>
  <c r="R287" i="1"/>
  <c r="Q287" i="1"/>
  <c r="R286" i="1"/>
  <c r="Q286" i="1"/>
  <c r="R285" i="1"/>
  <c r="Q285" i="1"/>
  <c r="R284" i="1"/>
  <c r="Q284" i="1"/>
  <c r="R283" i="1"/>
  <c r="Q283" i="1"/>
  <c r="R282" i="1"/>
  <c r="Q282" i="1"/>
  <c r="R281" i="1"/>
  <c r="Q281" i="1"/>
  <c r="R280" i="1"/>
  <c r="Q280" i="1"/>
  <c r="R279" i="1"/>
  <c r="Q279" i="1"/>
  <c r="R278" i="1"/>
  <c r="Q278" i="1"/>
  <c r="R277" i="1"/>
  <c r="Q277" i="1"/>
  <c r="R276" i="1"/>
  <c r="Q276" i="1"/>
  <c r="R275" i="1"/>
  <c r="Q275" i="1"/>
  <c r="R274" i="1"/>
  <c r="Q274" i="1"/>
  <c r="R273" i="1"/>
  <c r="Q273" i="1"/>
  <c r="R272" i="1"/>
  <c r="Q272" i="1"/>
  <c r="R271" i="1"/>
  <c r="Q271" i="1"/>
  <c r="R270" i="1"/>
  <c r="Q270" i="1"/>
  <c r="R269" i="1"/>
  <c r="Q269" i="1"/>
  <c r="R268" i="1"/>
  <c r="Q268" i="1"/>
  <c r="R267" i="1"/>
  <c r="Q267" i="1"/>
  <c r="R266" i="1"/>
  <c r="Q266" i="1"/>
  <c r="R265" i="1"/>
  <c r="Q265" i="1"/>
  <c r="R264" i="1"/>
  <c r="Q264" i="1"/>
  <c r="R263" i="1"/>
  <c r="Q263" i="1"/>
  <c r="R262" i="1"/>
  <c r="Q262" i="1"/>
  <c r="R261" i="1"/>
  <c r="Q261" i="1"/>
  <c r="R260" i="1"/>
  <c r="Q260" i="1"/>
  <c r="R259" i="1"/>
  <c r="Q259" i="1"/>
  <c r="R258" i="1"/>
  <c r="Q258" i="1"/>
  <c r="R257" i="1"/>
  <c r="Q257" i="1"/>
  <c r="R256" i="1"/>
  <c r="Q256" i="1"/>
  <c r="R255" i="1"/>
  <c r="Q255" i="1"/>
  <c r="R254" i="1"/>
  <c r="Q254" i="1"/>
  <c r="R253" i="1"/>
  <c r="Q253" i="1"/>
  <c r="R252" i="1"/>
  <c r="Q252" i="1"/>
  <c r="R251" i="1"/>
  <c r="Q251" i="1"/>
  <c r="R250" i="1"/>
  <c r="Q250" i="1"/>
  <c r="R249" i="1"/>
  <c r="Q249" i="1"/>
  <c r="R248" i="1"/>
  <c r="Q248" i="1"/>
  <c r="R247" i="1"/>
  <c r="Q247" i="1"/>
  <c r="R246" i="1"/>
  <c r="Q246" i="1"/>
  <c r="R245" i="1"/>
  <c r="Q245" i="1"/>
  <c r="R244" i="1"/>
  <c r="Q244" i="1"/>
  <c r="R243" i="1"/>
  <c r="Q243" i="1"/>
  <c r="R242" i="1"/>
  <c r="Q242" i="1"/>
  <c r="R241" i="1"/>
  <c r="Q241" i="1"/>
  <c r="R240" i="1"/>
  <c r="Q240" i="1"/>
  <c r="R239" i="1"/>
  <c r="Q239" i="1"/>
  <c r="R238" i="1"/>
  <c r="Q238" i="1"/>
  <c r="R237" i="1"/>
  <c r="Q237" i="1"/>
  <c r="R236" i="1"/>
  <c r="Q236" i="1"/>
  <c r="R235" i="1"/>
  <c r="Q235" i="1"/>
  <c r="R234" i="1"/>
  <c r="Q234" i="1"/>
  <c r="R233" i="1"/>
  <c r="Q233" i="1"/>
  <c r="R232" i="1"/>
  <c r="Q232" i="1"/>
  <c r="R231" i="1"/>
  <c r="Q231" i="1"/>
  <c r="R230" i="1"/>
  <c r="Q230" i="1"/>
  <c r="R229" i="1"/>
  <c r="Q229" i="1"/>
  <c r="R228" i="1"/>
  <c r="Q228" i="1"/>
  <c r="R227" i="1"/>
  <c r="Q227" i="1"/>
  <c r="R226" i="1"/>
  <c r="Q226" i="1"/>
  <c r="R225" i="1"/>
  <c r="Q225" i="1"/>
  <c r="R224" i="1"/>
  <c r="Q224" i="1"/>
  <c r="R223" i="1"/>
  <c r="Q223" i="1"/>
  <c r="R222" i="1"/>
  <c r="Q222"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R206" i="1"/>
  <c r="Q206" i="1"/>
  <c r="R205" i="1"/>
  <c r="Q205" i="1"/>
  <c r="R204" i="1"/>
  <c r="Q204" i="1"/>
  <c r="R203" i="1"/>
  <c r="Q203" i="1"/>
  <c r="R202" i="1"/>
  <c r="Q202" i="1"/>
  <c r="R201" i="1"/>
  <c r="Q201" i="1"/>
  <c r="R200" i="1"/>
  <c r="Q200" i="1"/>
  <c r="R199" i="1"/>
  <c r="Q199" i="1"/>
  <c r="R198" i="1"/>
  <c r="Q198" i="1"/>
  <c r="R197" i="1"/>
  <c r="Q197" i="1"/>
  <c r="R196" i="1"/>
  <c r="Q196" i="1"/>
  <c r="R195" i="1"/>
  <c r="Q195" i="1"/>
  <c r="R194" i="1"/>
  <c r="Q194" i="1"/>
  <c r="R193" i="1"/>
  <c r="Q193" i="1"/>
  <c r="R192" i="1"/>
  <c r="Q192" i="1"/>
  <c r="R191" i="1"/>
  <c r="Q191" i="1"/>
  <c r="R190" i="1"/>
  <c r="Q190" i="1"/>
  <c r="R189" i="1"/>
  <c r="Q189" i="1"/>
  <c r="R188" i="1"/>
  <c r="Q188" i="1"/>
  <c r="R187" i="1"/>
  <c r="Q187" i="1"/>
  <c r="R186" i="1"/>
  <c r="Q186" i="1"/>
  <c r="R185" i="1"/>
  <c r="Q185" i="1"/>
  <c r="R184" i="1"/>
  <c r="Q184" i="1"/>
  <c r="R183" i="1"/>
  <c r="Q183" i="1"/>
  <c r="R182" i="1"/>
  <c r="Q182" i="1"/>
  <c r="R181" i="1"/>
  <c r="Q181" i="1"/>
  <c r="R180" i="1"/>
  <c r="Q180" i="1"/>
  <c r="R179" i="1"/>
  <c r="Q179" i="1"/>
  <c r="R178" i="1"/>
  <c r="Q178" i="1"/>
  <c r="R177" i="1"/>
  <c r="Q177" i="1"/>
  <c r="R176" i="1"/>
  <c r="Q176" i="1"/>
  <c r="R175" i="1"/>
  <c r="Q175" i="1"/>
  <c r="R174" i="1"/>
  <c r="Q174" i="1"/>
  <c r="R173" i="1"/>
  <c r="Q173" i="1"/>
  <c r="R172" i="1"/>
  <c r="Q172" i="1"/>
  <c r="R171" i="1"/>
  <c r="Q171" i="1"/>
  <c r="R170" i="1"/>
  <c r="Q170" i="1"/>
  <c r="R169" i="1"/>
  <c r="Q169" i="1"/>
  <c r="R168" i="1"/>
  <c r="Q168" i="1"/>
  <c r="R167" i="1"/>
  <c r="Q167" i="1"/>
  <c r="R166" i="1"/>
  <c r="Q166" i="1"/>
  <c r="R165" i="1"/>
  <c r="Q165" i="1"/>
  <c r="R164" i="1"/>
  <c r="Q164" i="1"/>
  <c r="R163" i="1"/>
  <c r="Q163" i="1"/>
  <c r="R162" i="1"/>
  <c r="Q162" i="1"/>
  <c r="R161" i="1"/>
  <c r="Q161" i="1"/>
  <c r="R160" i="1"/>
  <c r="Q160" i="1"/>
  <c r="R159" i="1"/>
  <c r="Q159" i="1"/>
  <c r="R158" i="1"/>
  <c r="Q158" i="1"/>
  <c r="R157" i="1"/>
  <c r="Q157" i="1"/>
  <c r="R156" i="1"/>
  <c r="Q156" i="1"/>
  <c r="R155" i="1"/>
  <c r="Q155" i="1"/>
  <c r="R154" i="1"/>
  <c r="Q154" i="1"/>
  <c r="R153" i="1"/>
  <c r="Q153" i="1"/>
  <c r="R152" i="1"/>
  <c r="Q152" i="1"/>
  <c r="R151" i="1"/>
  <c r="Q151" i="1"/>
  <c r="R150" i="1"/>
  <c r="Q150" i="1"/>
  <c r="R149" i="1"/>
  <c r="Q149" i="1"/>
  <c r="R148" i="1"/>
  <c r="Q148" i="1"/>
  <c r="R147" i="1"/>
  <c r="Q147" i="1"/>
  <c r="R146" i="1"/>
  <c r="Q146" i="1"/>
  <c r="R145" i="1"/>
  <c r="Q145" i="1"/>
  <c r="R144" i="1"/>
  <c r="Q144" i="1"/>
  <c r="R143" i="1"/>
  <c r="Q143" i="1"/>
  <c r="R142" i="1"/>
  <c r="Q142" i="1"/>
  <c r="R141" i="1"/>
  <c r="Q141" i="1"/>
  <c r="R140" i="1"/>
  <c r="Q140" i="1"/>
  <c r="R139" i="1"/>
  <c r="Q139" i="1"/>
  <c r="R138" i="1"/>
  <c r="Q138" i="1"/>
  <c r="R137" i="1"/>
  <c r="Q137" i="1"/>
  <c r="R136" i="1"/>
  <c r="Q136" i="1"/>
  <c r="R135" i="1"/>
  <c r="Q135" i="1"/>
  <c r="R134" i="1"/>
  <c r="Q134" i="1"/>
  <c r="R133" i="1"/>
  <c r="Q133" i="1"/>
  <c r="R132" i="1"/>
  <c r="Q132" i="1"/>
  <c r="R131" i="1"/>
  <c r="Q131" i="1"/>
  <c r="R130" i="1"/>
  <c r="Q130" i="1"/>
  <c r="R129" i="1"/>
  <c r="Q129" i="1"/>
  <c r="R128" i="1"/>
  <c r="Q128" i="1"/>
  <c r="R127" i="1"/>
  <c r="Q127" i="1"/>
  <c r="R126" i="1"/>
  <c r="Q126" i="1"/>
  <c r="R125" i="1"/>
  <c r="Q125" i="1"/>
  <c r="R124" i="1"/>
  <c r="Q124" i="1"/>
  <c r="R123" i="1"/>
  <c r="Q123" i="1"/>
  <c r="R122" i="1"/>
  <c r="Q122" i="1"/>
  <c r="R121" i="1"/>
  <c r="Q121" i="1"/>
  <c r="R120" i="1"/>
  <c r="Q120" i="1"/>
  <c r="R119" i="1"/>
  <c r="Q119" i="1"/>
  <c r="R118" i="1"/>
  <c r="Q118" i="1"/>
  <c r="R117" i="1"/>
  <c r="Q117" i="1"/>
  <c r="R116" i="1"/>
  <c r="Q116" i="1"/>
  <c r="R115" i="1"/>
  <c r="Q115" i="1"/>
  <c r="R114" i="1"/>
  <c r="Q114" i="1"/>
  <c r="R113" i="1"/>
  <c r="Q113" i="1"/>
  <c r="R112" i="1"/>
  <c r="Q112" i="1"/>
  <c r="R111" i="1"/>
  <c r="Q111" i="1"/>
  <c r="R110" i="1"/>
  <c r="Q110" i="1"/>
  <c r="R109" i="1"/>
  <c r="Q109" i="1"/>
  <c r="R108" i="1"/>
  <c r="Q108" i="1"/>
  <c r="R107" i="1"/>
  <c r="Q107" i="1"/>
  <c r="R106" i="1"/>
  <c r="Q106" i="1"/>
  <c r="R105" i="1"/>
  <c r="Q105" i="1"/>
  <c r="R104" i="1"/>
  <c r="Q104" i="1"/>
  <c r="R103" i="1"/>
  <c r="Q103" i="1"/>
  <c r="R102" i="1"/>
  <c r="Q102" i="1"/>
  <c r="R101" i="1"/>
  <c r="Q101" i="1"/>
  <c r="R100" i="1"/>
  <c r="Q100" i="1"/>
  <c r="R99" i="1"/>
  <c r="Q99" i="1"/>
  <c r="R98" i="1"/>
  <c r="Q98" i="1"/>
  <c r="R97" i="1"/>
  <c r="Q97" i="1"/>
  <c r="R96" i="1"/>
  <c r="Q96" i="1"/>
  <c r="R95" i="1"/>
  <c r="Q95" i="1"/>
  <c r="R94" i="1"/>
  <c r="Q94" i="1"/>
  <c r="R93" i="1"/>
  <c r="Q93" i="1"/>
  <c r="R92" i="1"/>
  <c r="Q92" i="1"/>
  <c r="R91" i="1"/>
  <c r="Q91" i="1"/>
  <c r="R90" i="1"/>
  <c r="Q90" i="1"/>
  <c r="R89" i="1"/>
  <c r="Q89" i="1"/>
  <c r="R88" i="1"/>
  <c r="Q88" i="1"/>
  <c r="R87" i="1"/>
  <c r="Q87" i="1"/>
  <c r="R86" i="1"/>
  <c r="Q86" i="1"/>
  <c r="R85" i="1"/>
  <c r="Q85" i="1"/>
  <c r="R84" i="1"/>
  <c r="Q84" i="1"/>
  <c r="R83" i="1"/>
  <c r="Q83" i="1"/>
  <c r="R82" i="1"/>
  <c r="Q82" i="1"/>
  <c r="R81" i="1"/>
  <c r="Q81" i="1"/>
  <c r="R80" i="1"/>
  <c r="Q80" i="1"/>
  <c r="R79" i="1"/>
  <c r="Q79" i="1"/>
  <c r="R78" i="1"/>
  <c r="Q78" i="1"/>
  <c r="R77" i="1"/>
  <c r="Q77" i="1"/>
  <c r="R76" i="1"/>
  <c r="Q76" i="1"/>
  <c r="R75" i="1"/>
  <c r="Q75" i="1"/>
  <c r="R74" i="1"/>
  <c r="Q74" i="1"/>
  <c r="R73" i="1"/>
  <c r="Q73" i="1"/>
  <c r="R72" i="1"/>
  <c r="Q72" i="1"/>
  <c r="R71" i="1"/>
  <c r="Q71" i="1"/>
  <c r="R70" i="1"/>
  <c r="Q70" i="1"/>
  <c r="R69" i="1"/>
  <c r="Q69" i="1"/>
  <c r="R68" i="1"/>
  <c r="Q68" i="1"/>
  <c r="R67" i="1"/>
  <c r="Q67" i="1"/>
  <c r="R66" i="1"/>
  <c r="Q66" i="1"/>
  <c r="R65" i="1"/>
  <c r="Q65" i="1"/>
  <c r="R64" i="1"/>
  <c r="Q64" i="1"/>
  <c r="R63" i="1"/>
  <c r="Q63" i="1"/>
  <c r="R62" i="1"/>
  <c r="Q62" i="1"/>
  <c r="R61" i="1"/>
  <c r="Q61" i="1"/>
  <c r="R60" i="1"/>
  <c r="Q60" i="1"/>
  <c r="R59" i="1"/>
  <c r="Q59" i="1"/>
  <c r="R58" i="1"/>
  <c r="Q58" i="1"/>
  <c r="R57" i="1"/>
  <c r="Q57" i="1"/>
  <c r="R56" i="1"/>
  <c r="Q56" i="1"/>
  <c r="R55" i="1"/>
  <c r="Q55" i="1"/>
  <c r="R54" i="1"/>
  <c r="Q54" i="1"/>
  <c r="R53" i="1"/>
  <c r="Q53" i="1"/>
  <c r="R52" i="1"/>
  <c r="Q52" i="1"/>
  <c r="R51" i="1"/>
  <c r="Q51" i="1"/>
  <c r="R50" i="1"/>
  <c r="Q50" i="1"/>
  <c r="R49" i="1"/>
  <c r="Q49" i="1"/>
  <c r="R48" i="1"/>
  <c r="Q48" i="1"/>
  <c r="R47" i="1"/>
  <c r="Q47" i="1"/>
  <c r="R46" i="1"/>
  <c r="Q46" i="1"/>
  <c r="R45" i="1"/>
  <c r="Q45" i="1"/>
  <c r="R44" i="1"/>
  <c r="Q44" i="1"/>
  <c r="R43" i="1"/>
  <c r="Q43" i="1"/>
  <c r="R42" i="1"/>
  <c r="Q42" i="1"/>
  <c r="R41" i="1"/>
  <c r="Q41" i="1"/>
  <c r="R40" i="1"/>
  <c r="Q40" i="1"/>
  <c r="R39" i="1"/>
  <c r="Q39" i="1"/>
  <c r="R38" i="1"/>
  <c r="Q38" i="1"/>
  <c r="R37" i="1"/>
  <c r="Q37" i="1"/>
  <c r="R36" i="1"/>
  <c r="Q36" i="1"/>
  <c r="R35" i="1"/>
  <c r="Q35" i="1"/>
  <c r="R34" i="1"/>
  <c r="Q34" i="1"/>
  <c r="R33" i="1"/>
  <c r="Q33" i="1"/>
  <c r="R32" i="1"/>
  <c r="Q32" i="1"/>
  <c r="R31" i="1"/>
  <c r="Q31" i="1"/>
  <c r="R30" i="1"/>
  <c r="Q30" i="1"/>
  <c r="R29" i="1"/>
  <c r="Q29" i="1"/>
  <c r="R28" i="1"/>
  <c r="Q28" i="1"/>
  <c r="R27" i="1"/>
  <c r="Q27" i="1"/>
  <c r="R26" i="1"/>
  <c r="Q26" i="1"/>
  <c r="R25" i="1"/>
  <c r="Q25" i="1"/>
  <c r="R24" i="1"/>
  <c r="Q24" i="1"/>
  <c r="R23" i="1"/>
  <c r="Q23" i="1"/>
  <c r="R22" i="1"/>
  <c r="Q22" i="1"/>
  <c r="R21" i="1"/>
  <c r="Q21" i="1"/>
  <c r="R20" i="1"/>
  <c r="Q20" i="1"/>
  <c r="R19" i="1"/>
  <c r="Q19" i="1"/>
  <c r="R18" i="1"/>
  <c r="Q18" i="1"/>
  <c r="R17" i="1"/>
  <c r="Q17" i="1"/>
  <c r="R16" i="1"/>
  <c r="Q16" i="1"/>
  <c r="R15" i="1"/>
  <c r="Q15" i="1"/>
  <c r="R14" i="1"/>
  <c r="Q14" i="1"/>
  <c r="R13" i="1"/>
  <c r="Q13" i="1"/>
  <c r="R12" i="1"/>
  <c r="Q12" i="1"/>
  <c r="R11" i="1"/>
  <c r="Q11" i="1"/>
  <c r="R10" i="1"/>
  <c r="Q10" i="1"/>
  <c r="R9" i="1"/>
  <c r="Q9" i="1"/>
  <c r="R8" i="1"/>
  <c r="Q8" i="1"/>
  <c r="R7" i="1"/>
  <c r="Q7" i="1"/>
  <c r="R6" i="1"/>
  <c r="Q6" i="1"/>
  <c r="R5" i="1"/>
  <c r="Q5" i="1"/>
  <c r="R4" i="1"/>
  <c r="Q4" i="1"/>
  <c r="R3" i="1"/>
  <c r="Q3" i="1"/>
  <c r="R2" i="1"/>
  <c r="Q2" i="1"/>
  <c r="P1903" i="1"/>
  <c r="O1903" i="1"/>
  <c r="N1903" i="1"/>
  <c r="P1902" i="1"/>
  <c r="O1902" i="1"/>
  <c r="N1902" i="1"/>
  <c r="P1901" i="1"/>
  <c r="O1901" i="1"/>
  <c r="N1901" i="1"/>
  <c r="P1900" i="1"/>
  <c r="O1900" i="1"/>
  <c r="N1900" i="1"/>
  <c r="P1899" i="1"/>
  <c r="O1899" i="1"/>
  <c r="N1899" i="1"/>
  <c r="P1898" i="1"/>
  <c r="O1898" i="1"/>
  <c r="N1898" i="1"/>
  <c r="P1897" i="1"/>
  <c r="O1897" i="1"/>
  <c r="N1897" i="1"/>
  <c r="P1896" i="1"/>
  <c r="O1896" i="1"/>
  <c r="N1896" i="1"/>
  <c r="P1895" i="1"/>
  <c r="O1895" i="1"/>
  <c r="N1895" i="1"/>
  <c r="P1894" i="1"/>
  <c r="O1894" i="1"/>
  <c r="N1894" i="1"/>
  <c r="P1893" i="1"/>
  <c r="O1893" i="1"/>
  <c r="N1893" i="1"/>
  <c r="P1892" i="1"/>
  <c r="O1892" i="1"/>
  <c r="N1892" i="1"/>
  <c r="P1891" i="1"/>
  <c r="O1891" i="1"/>
  <c r="N1891" i="1"/>
  <c r="P1890" i="1"/>
  <c r="O1890" i="1"/>
  <c r="N1890" i="1"/>
  <c r="P1889" i="1"/>
  <c r="O1889" i="1"/>
  <c r="N1889" i="1"/>
  <c r="P1888" i="1"/>
  <c r="O1888" i="1"/>
  <c r="N1888" i="1"/>
  <c r="P1887" i="1"/>
  <c r="O1887" i="1"/>
  <c r="N1887" i="1"/>
  <c r="P1886" i="1"/>
  <c r="O1886" i="1"/>
  <c r="N1886" i="1"/>
  <c r="P1885" i="1"/>
  <c r="O1885" i="1"/>
  <c r="N1885" i="1"/>
  <c r="P1884" i="1"/>
  <c r="O1884" i="1"/>
  <c r="N1884" i="1"/>
  <c r="P1883" i="1"/>
  <c r="O1883" i="1"/>
  <c r="N1883" i="1"/>
  <c r="P1882" i="1"/>
  <c r="O1882" i="1"/>
  <c r="N1882" i="1"/>
  <c r="P1881" i="1"/>
  <c r="O1881" i="1"/>
  <c r="N1881" i="1"/>
  <c r="P1880" i="1"/>
  <c r="O1880" i="1"/>
  <c r="N1880" i="1"/>
  <c r="P1879" i="1"/>
  <c r="O1879" i="1"/>
  <c r="N1879" i="1"/>
  <c r="P1878" i="1"/>
  <c r="O1878" i="1"/>
  <c r="N1878" i="1"/>
  <c r="P1877" i="1"/>
  <c r="O1877" i="1"/>
  <c r="N1877" i="1"/>
  <c r="P1876" i="1"/>
  <c r="O1876" i="1"/>
  <c r="N1876" i="1"/>
  <c r="P1875" i="1"/>
  <c r="O1875" i="1"/>
  <c r="N1875" i="1"/>
  <c r="P1874" i="1"/>
  <c r="O1874" i="1"/>
  <c r="N1874" i="1"/>
  <c r="P1873" i="1"/>
  <c r="O1873" i="1"/>
  <c r="N1873" i="1"/>
  <c r="P1872" i="1"/>
  <c r="O1872" i="1"/>
  <c r="N1872" i="1"/>
  <c r="P1871" i="1"/>
  <c r="O1871" i="1"/>
  <c r="N1871" i="1"/>
  <c r="P1870" i="1"/>
  <c r="O1870" i="1"/>
  <c r="N1870" i="1"/>
  <c r="P1869" i="1"/>
  <c r="O1869" i="1"/>
  <c r="N1869" i="1"/>
  <c r="P1868" i="1"/>
  <c r="O1868" i="1"/>
  <c r="N1868" i="1"/>
  <c r="P1867" i="1"/>
  <c r="O1867" i="1"/>
  <c r="N1867" i="1"/>
  <c r="P1866" i="1"/>
  <c r="O1866" i="1"/>
  <c r="N1866" i="1"/>
  <c r="P1865" i="1"/>
  <c r="O1865" i="1"/>
  <c r="N1865" i="1"/>
  <c r="P1864" i="1"/>
  <c r="O1864" i="1"/>
  <c r="N1864" i="1"/>
  <c r="P1863" i="1"/>
  <c r="O1863" i="1"/>
  <c r="N1863" i="1"/>
  <c r="P1862" i="1"/>
  <c r="O1862" i="1"/>
  <c r="N1862" i="1"/>
  <c r="P1861" i="1"/>
  <c r="O1861" i="1"/>
  <c r="N1861" i="1"/>
  <c r="P1860" i="1"/>
  <c r="O1860" i="1"/>
  <c r="N1860" i="1"/>
  <c r="P1859" i="1"/>
  <c r="O1859" i="1"/>
  <c r="N1859" i="1"/>
  <c r="P1858" i="1"/>
  <c r="O1858" i="1"/>
  <c r="N1858" i="1"/>
  <c r="P1857" i="1"/>
  <c r="O1857" i="1"/>
  <c r="N1857" i="1"/>
  <c r="P1856" i="1"/>
  <c r="O1856" i="1"/>
  <c r="N1856" i="1"/>
  <c r="P1855" i="1"/>
  <c r="O1855" i="1"/>
  <c r="N1855" i="1"/>
  <c r="P1854" i="1"/>
  <c r="O1854" i="1"/>
  <c r="N1854" i="1"/>
  <c r="P1853" i="1"/>
  <c r="O1853" i="1"/>
  <c r="N1853" i="1"/>
  <c r="P1852" i="1"/>
  <c r="O1852" i="1"/>
  <c r="N1852" i="1"/>
  <c r="P1851" i="1"/>
  <c r="O1851" i="1"/>
  <c r="N1851" i="1"/>
  <c r="P1850" i="1"/>
  <c r="O1850" i="1"/>
  <c r="N1850" i="1"/>
  <c r="P1849" i="1"/>
  <c r="O1849" i="1"/>
  <c r="N1849" i="1"/>
  <c r="P1848" i="1"/>
  <c r="O1848" i="1"/>
  <c r="N1848" i="1"/>
  <c r="P1847" i="1"/>
  <c r="O1847" i="1"/>
  <c r="N1847" i="1"/>
  <c r="P1846" i="1"/>
  <c r="O1846" i="1"/>
  <c r="N1846" i="1"/>
  <c r="P1845" i="1"/>
  <c r="O1845" i="1"/>
  <c r="N1845" i="1"/>
  <c r="P1844" i="1"/>
  <c r="O1844" i="1"/>
  <c r="N1844" i="1"/>
  <c r="P1843" i="1"/>
  <c r="O1843" i="1"/>
  <c r="N1843" i="1"/>
  <c r="P1842" i="1"/>
  <c r="O1842" i="1"/>
  <c r="N1842" i="1"/>
  <c r="P1841" i="1"/>
  <c r="O1841" i="1"/>
  <c r="N1841" i="1"/>
  <c r="P1840" i="1"/>
  <c r="O1840" i="1"/>
  <c r="N1840" i="1"/>
  <c r="P1839" i="1"/>
  <c r="O1839" i="1"/>
  <c r="N1839" i="1"/>
  <c r="P1838" i="1"/>
  <c r="O1838" i="1"/>
  <c r="N1838" i="1"/>
  <c r="P1837" i="1"/>
  <c r="O1837" i="1"/>
  <c r="N1837" i="1"/>
  <c r="P1836" i="1"/>
  <c r="O1836" i="1"/>
  <c r="N1836" i="1"/>
  <c r="P1835" i="1"/>
  <c r="O1835" i="1"/>
  <c r="N1835" i="1"/>
  <c r="P1834" i="1"/>
  <c r="O1834" i="1"/>
  <c r="N1834" i="1"/>
  <c r="P1833" i="1"/>
  <c r="O1833" i="1"/>
  <c r="N1833" i="1"/>
  <c r="P1832" i="1"/>
  <c r="O1832" i="1"/>
  <c r="N1832" i="1"/>
  <c r="P1831" i="1"/>
  <c r="O1831" i="1"/>
  <c r="N1831" i="1"/>
  <c r="P1830" i="1"/>
  <c r="O1830" i="1"/>
  <c r="N1830" i="1"/>
  <c r="P1829" i="1"/>
  <c r="O1829" i="1"/>
  <c r="N1829" i="1"/>
  <c r="P1828" i="1"/>
  <c r="O1828" i="1"/>
  <c r="N1828" i="1"/>
  <c r="P1827" i="1"/>
  <c r="O1827" i="1"/>
  <c r="N1827" i="1"/>
  <c r="P1826" i="1"/>
  <c r="O1826" i="1"/>
  <c r="N1826" i="1"/>
  <c r="P1825" i="1"/>
  <c r="O1825" i="1"/>
  <c r="N1825" i="1"/>
  <c r="P1824" i="1"/>
  <c r="O1824" i="1"/>
  <c r="N1824" i="1"/>
  <c r="P1823" i="1"/>
  <c r="O1823" i="1"/>
  <c r="N1823" i="1"/>
  <c r="P1822" i="1"/>
  <c r="O1822" i="1"/>
  <c r="N1822" i="1"/>
  <c r="P1821" i="1"/>
  <c r="O1821" i="1"/>
  <c r="N1821" i="1"/>
  <c r="P1820" i="1"/>
  <c r="O1820" i="1"/>
  <c r="N1820" i="1"/>
  <c r="P1819" i="1"/>
  <c r="O1819" i="1"/>
  <c r="N1819" i="1"/>
  <c r="P1818" i="1"/>
  <c r="O1818" i="1"/>
  <c r="N1818" i="1"/>
  <c r="P1817" i="1"/>
  <c r="O1817" i="1"/>
  <c r="N1817" i="1"/>
  <c r="P1816" i="1"/>
  <c r="O1816" i="1"/>
  <c r="N1816" i="1"/>
  <c r="P1815" i="1"/>
  <c r="O1815" i="1"/>
  <c r="N1815" i="1"/>
  <c r="P1814" i="1"/>
  <c r="O1814" i="1"/>
  <c r="N1814" i="1"/>
  <c r="P1813" i="1"/>
  <c r="O1813" i="1"/>
  <c r="N1813" i="1"/>
  <c r="P1812" i="1"/>
  <c r="O1812" i="1"/>
  <c r="N1812" i="1"/>
  <c r="P1811" i="1"/>
  <c r="O1811" i="1"/>
  <c r="N1811" i="1"/>
  <c r="P1810" i="1"/>
  <c r="O1810" i="1"/>
  <c r="N1810" i="1"/>
  <c r="P1809" i="1"/>
  <c r="O1809" i="1"/>
  <c r="N1809" i="1"/>
  <c r="P1808" i="1"/>
  <c r="O1808" i="1"/>
  <c r="N1808" i="1"/>
  <c r="P1807" i="1"/>
  <c r="O1807" i="1"/>
  <c r="N1807" i="1"/>
  <c r="P1806" i="1"/>
  <c r="O1806" i="1"/>
  <c r="N1806" i="1"/>
  <c r="P1805" i="1"/>
  <c r="O1805" i="1"/>
  <c r="N1805" i="1"/>
  <c r="P1804" i="1"/>
  <c r="O1804" i="1"/>
  <c r="N1804" i="1"/>
  <c r="P1803" i="1"/>
  <c r="O1803" i="1"/>
  <c r="N1803" i="1"/>
  <c r="P1802" i="1"/>
  <c r="O1802" i="1"/>
  <c r="N1802" i="1"/>
  <c r="P1801" i="1"/>
  <c r="O1801" i="1"/>
  <c r="N1801" i="1"/>
  <c r="P1800" i="1"/>
  <c r="O1800" i="1"/>
  <c r="N1800" i="1"/>
  <c r="P1799" i="1"/>
  <c r="O1799" i="1"/>
  <c r="N1799" i="1"/>
  <c r="P1798" i="1"/>
  <c r="O1798" i="1"/>
  <c r="N1798" i="1"/>
  <c r="P1797" i="1"/>
  <c r="O1797" i="1"/>
  <c r="N1797" i="1"/>
  <c r="P1796" i="1"/>
  <c r="O1796" i="1"/>
  <c r="N1796" i="1"/>
  <c r="P1795" i="1"/>
  <c r="O1795" i="1"/>
  <c r="N1795" i="1"/>
  <c r="P1794" i="1"/>
  <c r="O1794" i="1"/>
  <c r="N1794" i="1"/>
  <c r="P1793" i="1"/>
  <c r="O1793" i="1"/>
  <c r="N1793" i="1"/>
  <c r="P1792" i="1"/>
  <c r="O1792" i="1"/>
  <c r="N1792" i="1"/>
  <c r="P1791" i="1"/>
  <c r="O1791" i="1"/>
  <c r="N1791" i="1"/>
  <c r="P1790" i="1"/>
  <c r="O1790" i="1"/>
  <c r="N1790" i="1"/>
  <c r="P1789" i="1"/>
  <c r="O1789" i="1"/>
  <c r="N1789" i="1"/>
  <c r="P1788" i="1"/>
  <c r="O1788" i="1"/>
  <c r="N1788" i="1"/>
  <c r="P1787" i="1"/>
  <c r="O1787" i="1"/>
  <c r="N1787" i="1"/>
  <c r="P1786" i="1"/>
  <c r="O1786" i="1"/>
  <c r="N1786" i="1"/>
  <c r="P1785" i="1"/>
  <c r="O1785" i="1"/>
  <c r="N1785" i="1"/>
  <c r="P1784" i="1"/>
  <c r="O1784" i="1"/>
  <c r="N1784" i="1"/>
  <c r="P1783" i="1"/>
  <c r="O1783" i="1"/>
  <c r="N1783" i="1"/>
  <c r="P1782" i="1"/>
  <c r="O1782" i="1"/>
  <c r="N1782" i="1"/>
  <c r="P1781" i="1"/>
  <c r="O1781" i="1"/>
  <c r="N1781" i="1"/>
  <c r="P1780" i="1"/>
  <c r="O1780" i="1"/>
  <c r="N1780" i="1"/>
  <c r="P1779" i="1"/>
  <c r="O1779" i="1"/>
  <c r="N1779" i="1"/>
  <c r="P1778" i="1"/>
  <c r="O1778" i="1"/>
  <c r="N1778" i="1"/>
  <c r="P1777" i="1"/>
  <c r="O1777" i="1"/>
  <c r="N1777" i="1"/>
  <c r="P1776" i="1"/>
  <c r="O1776" i="1"/>
  <c r="N1776" i="1"/>
  <c r="P1775" i="1"/>
  <c r="O1775" i="1"/>
  <c r="N1775" i="1"/>
  <c r="P1774" i="1"/>
  <c r="O1774" i="1"/>
  <c r="N1774" i="1"/>
  <c r="P1773" i="1"/>
  <c r="O1773" i="1"/>
  <c r="N1773" i="1"/>
  <c r="P1772" i="1"/>
  <c r="O1772" i="1"/>
  <c r="N1772" i="1"/>
  <c r="P1771" i="1"/>
  <c r="O1771" i="1"/>
  <c r="N1771" i="1"/>
  <c r="P1770" i="1"/>
  <c r="O1770" i="1"/>
  <c r="N1770" i="1"/>
  <c r="P1769" i="1"/>
  <c r="O1769" i="1"/>
  <c r="N1769" i="1"/>
  <c r="P1768" i="1"/>
  <c r="O1768" i="1"/>
  <c r="N1768" i="1"/>
  <c r="P1767" i="1"/>
  <c r="O1767" i="1"/>
  <c r="N1767" i="1"/>
  <c r="P1766" i="1"/>
  <c r="O1766" i="1"/>
  <c r="N1766" i="1"/>
  <c r="P1765" i="1"/>
  <c r="O1765" i="1"/>
  <c r="N1765" i="1"/>
  <c r="P1764" i="1"/>
  <c r="O1764" i="1"/>
  <c r="N1764" i="1"/>
  <c r="P1763" i="1"/>
  <c r="O1763" i="1"/>
  <c r="N1763" i="1"/>
  <c r="P1762" i="1"/>
  <c r="O1762" i="1"/>
  <c r="N1762" i="1"/>
  <c r="P1761" i="1"/>
  <c r="O1761" i="1"/>
  <c r="N1761" i="1"/>
  <c r="P1760" i="1"/>
  <c r="O1760" i="1"/>
  <c r="N1760" i="1"/>
  <c r="P1759" i="1"/>
  <c r="O1759" i="1"/>
  <c r="N1759" i="1"/>
  <c r="P1758" i="1"/>
  <c r="O1758" i="1"/>
  <c r="N1758" i="1"/>
  <c r="P1757" i="1"/>
  <c r="O1757" i="1"/>
  <c r="N1757" i="1"/>
  <c r="P1756" i="1"/>
  <c r="O1756" i="1"/>
  <c r="N1756" i="1"/>
  <c r="P1755" i="1"/>
  <c r="O1755" i="1"/>
  <c r="N1755" i="1"/>
  <c r="P1754" i="1"/>
  <c r="O1754" i="1"/>
  <c r="N1754" i="1"/>
  <c r="P1753" i="1"/>
  <c r="O1753" i="1"/>
  <c r="N1753" i="1"/>
  <c r="P1752" i="1"/>
  <c r="O1752" i="1"/>
  <c r="N1752" i="1"/>
  <c r="P1751" i="1"/>
  <c r="O1751" i="1"/>
  <c r="N1751" i="1"/>
  <c r="P1750" i="1"/>
  <c r="O1750" i="1"/>
  <c r="N1750" i="1"/>
  <c r="P1749" i="1"/>
  <c r="O1749" i="1"/>
  <c r="N1749" i="1"/>
  <c r="P1748" i="1"/>
  <c r="O1748" i="1"/>
  <c r="N1748" i="1"/>
  <c r="P1747" i="1"/>
  <c r="O1747" i="1"/>
  <c r="N1747" i="1"/>
  <c r="P1746" i="1"/>
  <c r="O1746" i="1"/>
  <c r="N1746" i="1"/>
  <c r="P1745" i="1"/>
  <c r="O1745" i="1"/>
  <c r="N1745" i="1"/>
  <c r="P1744" i="1"/>
  <c r="O1744" i="1"/>
  <c r="N1744" i="1"/>
  <c r="P1743" i="1"/>
  <c r="O1743" i="1"/>
  <c r="N1743" i="1"/>
  <c r="P1742" i="1"/>
  <c r="O1742" i="1"/>
  <c r="N1742" i="1"/>
  <c r="P1741" i="1"/>
  <c r="O1741" i="1"/>
  <c r="N1741" i="1"/>
  <c r="P1740" i="1"/>
  <c r="O1740" i="1"/>
  <c r="N1740" i="1"/>
  <c r="P1739" i="1"/>
  <c r="O1739" i="1"/>
  <c r="N1739" i="1"/>
  <c r="P1738" i="1"/>
  <c r="O1738" i="1"/>
  <c r="N1738" i="1"/>
  <c r="P1737" i="1"/>
  <c r="O1737" i="1"/>
  <c r="N1737" i="1"/>
  <c r="P1736" i="1"/>
  <c r="O1736" i="1"/>
  <c r="N1736" i="1"/>
  <c r="P1735" i="1"/>
  <c r="O1735" i="1"/>
  <c r="N1735" i="1"/>
  <c r="P1734" i="1"/>
  <c r="O1734" i="1"/>
  <c r="N1734" i="1"/>
  <c r="P1733" i="1"/>
  <c r="O1733" i="1"/>
  <c r="N1733" i="1"/>
  <c r="P1732" i="1"/>
  <c r="O1732" i="1"/>
  <c r="N1732" i="1"/>
  <c r="P1731" i="1"/>
  <c r="O1731" i="1"/>
  <c r="N1731" i="1"/>
  <c r="P1730" i="1"/>
  <c r="O1730" i="1"/>
  <c r="N1730" i="1"/>
  <c r="P1729" i="1"/>
  <c r="O1729" i="1"/>
  <c r="N1729" i="1"/>
  <c r="P1728" i="1"/>
  <c r="O1728" i="1"/>
  <c r="N1728" i="1"/>
  <c r="P1727" i="1"/>
  <c r="O1727" i="1"/>
  <c r="N1727" i="1"/>
  <c r="P1726" i="1"/>
  <c r="O1726" i="1"/>
  <c r="N1726" i="1"/>
  <c r="P1725" i="1"/>
  <c r="O1725" i="1"/>
  <c r="N1725" i="1"/>
  <c r="P1724" i="1"/>
  <c r="O1724" i="1"/>
  <c r="N1724" i="1"/>
  <c r="P1723" i="1"/>
  <c r="O1723" i="1"/>
  <c r="N1723" i="1"/>
  <c r="P1722" i="1"/>
  <c r="O1722" i="1"/>
  <c r="N1722" i="1"/>
  <c r="P1721" i="1"/>
  <c r="O1721" i="1"/>
  <c r="N1721" i="1"/>
  <c r="P1720" i="1"/>
  <c r="O1720" i="1"/>
  <c r="N1720" i="1"/>
  <c r="P1719" i="1"/>
  <c r="O1719" i="1"/>
  <c r="N1719" i="1"/>
  <c r="P1718" i="1"/>
  <c r="O1718" i="1"/>
  <c r="N1718" i="1"/>
  <c r="P1717" i="1"/>
  <c r="O1717" i="1"/>
  <c r="N1717" i="1"/>
  <c r="P1716" i="1"/>
  <c r="O1716" i="1"/>
  <c r="N1716" i="1"/>
  <c r="P1715" i="1"/>
  <c r="O1715" i="1"/>
  <c r="N1715" i="1"/>
  <c r="P1714" i="1"/>
  <c r="O1714" i="1"/>
  <c r="N1714" i="1"/>
  <c r="P1713" i="1"/>
  <c r="O1713" i="1"/>
  <c r="N1713" i="1"/>
  <c r="P1712" i="1"/>
  <c r="O1712" i="1"/>
  <c r="N1712" i="1"/>
  <c r="P1711" i="1"/>
  <c r="O1711" i="1"/>
  <c r="N1711" i="1"/>
  <c r="P1710" i="1"/>
  <c r="O1710" i="1"/>
  <c r="N1710" i="1"/>
  <c r="P1709" i="1"/>
  <c r="O1709" i="1"/>
  <c r="N1709" i="1"/>
  <c r="P1708" i="1"/>
  <c r="O1708" i="1"/>
  <c r="N1708" i="1"/>
  <c r="P1707" i="1"/>
  <c r="O1707" i="1"/>
  <c r="N1707" i="1"/>
  <c r="P1706" i="1"/>
  <c r="O1706" i="1"/>
  <c r="N1706" i="1"/>
  <c r="P1705" i="1"/>
  <c r="O1705" i="1"/>
  <c r="N1705" i="1"/>
  <c r="P1704" i="1"/>
  <c r="O1704" i="1"/>
  <c r="N1704" i="1"/>
  <c r="P1703" i="1"/>
  <c r="O1703" i="1"/>
  <c r="N1703" i="1"/>
  <c r="P1702" i="1"/>
  <c r="O1702" i="1"/>
  <c r="N1702" i="1"/>
  <c r="P1701" i="1"/>
  <c r="O1701" i="1"/>
  <c r="N1701" i="1"/>
  <c r="P1700" i="1"/>
  <c r="O1700" i="1"/>
  <c r="N1700" i="1"/>
  <c r="P1699" i="1"/>
  <c r="O1699" i="1"/>
  <c r="N1699" i="1"/>
  <c r="P1698" i="1"/>
  <c r="O1698" i="1"/>
  <c r="N1698" i="1"/>
  <c r="P1697" i="1"/>
  <c r="O1697" i="1"/>
  <c r="N1697" i="1"/>
  <c r="P1696" i="1"/>
  <c r="O1696" i="1"/>
  <c r="N1696" i="1"/>
  <c r="P1695" i="1"/>
  <c r="O1695" i="1"/>
  <c r="N1695" i="1"/>
  <c r="P1694" i="1"/>
  <c r="O1694" i="1"/>
  <c r="N1694" i="1"/>
  <c r="P1693" i="1"/>
  <c r="O1693" i="1"/>
  <c r="N1693" i="1"/>
  <c r="P1692" i="1"/>
  <c r="O1692" i="1"/>
  <c r="N1692" i="1"/>
  <c r="P1691" i="1"/>
  <c r="O1691" i="1"/>
  <c r="N1691" i="1"/>
  <c r="P1690" i="1"/>
  <c r="O1690" i="1"/>
  <c r="N1690" i="1"/>
  <c r="P1689" i="1"/>
  <c r="O1689" i="1"/>
  <c r="N1689" i="1"/>
  <c r="P1688" i="1"/>
  <c r="O1688" i="1"/>
  <c r="N1688" i="1"/>
  <c r="P1687" i="1"/>
  <c r="O1687" i="1"/>
  <c r="N1687" i="1"/>
  <c r="P1686" i="1"/>
  <c r="O1686" i="1"/>
  <c r="N1686" i="1"/>
  <c r="P1685" i="1"/>
  <c r="O1685" i="1"/>
  <c r="N1685" i="1"/>
  <c r="P1684" i="1"/>
  <c r="O1684" i="1"/>
  <c r="N1684" i="1"/>
  <c r="P1683" i="1"/>
  <c r="O1683" i="1"/>
  <c r="N1683" i="1"/>
  <c r="P1682" i="1"/>
  <c r="O1682" i="1"/>
  <c r="N1682" i="1"/>
  <c r="P1681" i="1"/>
  <c r="O1681" i="1"/>
  <c r="N1681" i="1"/>
  <c r="P1680" i="1"/>
  <c r="O1680" i="1"/>
  <c r="N1680" i="1"/>
  <c r="P1679" i="1"/>
  <c r="O1679" i="1"/>
  <c r="N1679" i="1"/>
  <c r="P1678" i="1"/>
  <c r="O1678" i="1"/>
  <c r="N1678" i="1"/>
  <c r="P1677" i="1"/>
  <c r="O1677" i="1"/>
  <c r="N1677" i="1"/>
  <c r="P1676" i="1"/>
  <c r="O1676" i="1"/>
  <c r="N1676" i="1"/>
  <c r="P1675" i="1"/>
  <c r="O1675" i="1"/>
  <c r="N1675" i="1"/>
  <c r="P1674" i="1"/>
  <c r="O1674" i="1"/>
  <c r="N1674" i="1"/>
  <c r="P1673" i="1"/>
  <c r="O1673" i="1"/>
  <c r="N1673" i="1"/>
  <c r="P1672" i="1"/>
  <c r="O1672" i="1"/>
  <c r="N1672" i="1"/>
  <c r="P1671" i="1"/>
  <c r="O1671" i="1"/>
  <c r="N1671" i="1"/>
  <c r="P1670" i="1"/>
  <c r="O1670" i="1"/>
  <c r="N1670" i="1"/>
  <c r="P1669" i="1"/>
  <c r="O1669" i="1"/>
  <c r="N1669" i="1"/>
  <c r="P1668" i="1"/>
  <c r="O1668" i="1"/>
  <c r="N1668" i="1"/>
  <c r="P1667" i="1"/>
  <c r="O1667" i="1"/>
  <c r="N1667" i="1"/>
  <c r="P1666" i="1"/>
  <c r="O1666" i="1"/>
  <c r="N1666" i="1"/>
  <c r="P1665" i="1"/>
  <c r="O1665" i="1"/>
  <c r="N1665" i="1"/>
  <c r="P1664" i="1"/>
  <c r="O1664" i="1"/>
  <c r="N1664" i="1"/>
  <c r="P1663" i="1"/>
  <c r="O1663" i="1"/>
  <c r="N1663" i="1"/>
  <c r="P1662" i="1"/>
  <c r="O1662" i="1"/>
  <c r="N1662" i="1"/>
  <c r="P1661" i="1"/>
  <c r="O1661" i="1"/>
  <c r="N1661" i="1"/>
  <c r="P1660" i="1"/>
  <c r="O1660" i="1"/>
  <c r="N1660" i="1"/>
  <c r="P1659" i="1"/>
  <c r="O1659" i="1"/>
  <c r="N1659" i="1"/>
  <c r="P1658" i="1"/>
  <c r="O1658" i="1"/>
  <c r="N1658" i="1"/>
  <c r="P1657" i="1"/>
  <c r="O1657" i="1"/>
  <c r="N1657" i="1"/>
  <c r="P1656" i="1"/>
  <c r="O1656" i="1"/>
  <c r="N1656" i="1"/>
  <c r="P1655" i="1"/>
  <c r="O1655" i="1"/>
  <c r="N1655" i="1"/>
  <c r="P1654" i="1"/>
  <c r="O1654" i="1"/>
  <c r="N1654" i="1"/>
  <c r="P1653" i="1"/>
  <c r="O1653" i="1"/>
  <c r="N1653" i="1"/>
  <c r="P1652" i="1"/>
  <c r="O1652" i="1"/>
  <c r="N1652" i="1"/>
  <c r="P1651" i="1"/>
  <c r="O1651" i="1"/>
  <c r="N1651" i="1"/>
  <c r="P1650" i="1"/>
  <c r="O1650" i="1"/>
  <c r="N1650" i="1"/>
  <c r="P1649" i="1"/>
  <c r="O1649" i="1"/>
  <c r="N1649" i="1"/>
  <c r="P1648" i="1"/>
  <c r="O1648" i="1"/>
  <c r="N1648" i="1"/>
  <c r="P1647" i="1"/>
  <c r="O1647" i="1"/>
  <c r="N1647" i="1"/>
  <c r="P1646" i="1"/>
  <c r="O1646" i="1"/>
  <c r="N1646" i="1"/>
  <c r="P1645" i="1"/>
  <c r="O1645" i="1"/>
  <c r="N1645" i="1"/>
  <c r="P1644" i="1"/>
  <c r="O1644" i="1"/>
  <c r="N1644" i="1"/>
  <c r="P1643" i="1"/>
  <c r="O1643" i="1"/>
  <c r="N1643" i="1"/>
  <c r="P1642" i="1"/>
  <c r="O1642" i="1"/>
  <c r="N1642" i="1"/>
  <c r="P1641" i="1"/>
  <c r="O1641" i="1"/>
  <c r="N1641" i="1"/>
  <c r="P1640" i="1"/>
  <c r="O1640" i="1"/>
  <c r="N1640" i="1"/>
  <c r="P1639" i="1"/>
  <c r="O1639" i="1"/>
  <c r="N1639" i="1"/>
  <c r="P1638" i="1"/>
  <c r="O1638" i="1"/>
  <c r="N1638" i="1"/>
  <c r="P1637" i="1"/>
  <c r="O1637" i="1"/>
  <c r="N1637" i="1"/>
  <c r="P1636" i="1"/>
  <c r="O1636" i="1"/>
  <c r="N1636" i="1"/>
  <c r="P1635" i="1"/>
  <c r="O1635" i="1"/>
  <c r="N1635" i="1"/>
  <c r="P1634" i="1"/>
  <c r="O1634" i="1"/>
  <c r="N1634" i="1"/>
  <c r="P1633" i="1"/>
  <c r="O1633" i="1"/>
  <c r="N1633" i="1"/>
  <c r="P1632" i="1"/>
  <c r="O1632" i="1"/>
  <c r="N1632" i="1"/>
  <c r="P1631" i="1"/>
  <c r="O1631" i="1"/>
  <c r="N1631" i="1"/>
  <c r="P1630" i="1"/>
  <c r="O1630" i="1"/>
  <c r="N1630" i="1"/>
  <c r="P1629" i="1"/>
  <c r="O1629" i="1"/>
  <c r="N1629" i="1"/>
  <c r="P1628" i="1"/>
  <c r="O1628" i="1"/>
  <c r="N1628" i="1"/>
  <c r="P1627" i="1"/>
  <c r="O1627" i="1"/>
  <c r="N1627" i="1"/>
  <c r="P1626" i="1"/>
  <c r="O1626" i="1"/>
  <c r="N1626" i="1"/>
  <c r="P1625" i="1"/>
  <c r="O1625" i="1"/>
  <c r="N1625" i="1"/>
  <c r="P1624" i="1"/>
  <c r="O1624" i="1"/>
  <c r="N1624" i="1"/>
  <c r="P1623" i="1"/>
  <c r="O1623" i="1"/>
  <c r="N1623" i="1"/>
  <c r="P1622" i="1"/>
  <c r="O1622" i="1"/>
  <c r="N1622" i="1"/>
  <c r="P1621" i="1"/>
  <c r="O1621" i="1"/>
  <c r="N1621" i="1"/>
  <c r="P1620" i="1"/>
  <c r="O1620" i="1"/>
  <c r="N1620" i="1"/>
  <c r="P1619" i="1"/>
  <c r="O1619" i="1"/>
  <c r="N1619" i="1"/>
  <c r="P1618" i="1"/>
  <c r="O1618" i="1"/>
  <c r="N1618" i="1"/>
  <c r="P1617" i="1"/>
  <c r="O1617" i="1"/>
  <c r="N1617" i="1"/>
  <c r="P1616" i="1"/>
  <c r="O1616" i="1"/>
  <c r="N1616" i="1"/>
  <c r="P1615" i="1"/>
  <c r="O1615" i="1"/>
  <c r="N1615" i="1"/>
  <c r="P1614" i="1"/>
  <c r="O1614" i="1"/>
  <c r="N1614" i="1"/>
  <c r="P1613" i="1"/>
  <c r="O1613" i="1"/>
  <c r="N1613" i="1"/>
  <c r="P1612" i="1"/>
  <c r="O1612" i="1"/>
  <c r="N1612" i="1"/>
  <c r="P1611" i="1"/>
  <c r="O1611" i="1"/>
  <c r="N1611" i="1"/>
  <c r="P1610" i="1"/>
  <c r="O1610" i="1"/>
  <c r="N1610" i="1"/>
  <c r="P1609" i="1"/>
  <c r="O1609" i="1"/>
  <c r="N1609" i="1"/>
  <c r="P1608" i="1"/>
  <c r="O1608" i="1"/>
  <c r="N1608" i="1"/>
  <c r="P1607" i="1"/>
  <c r="O1607" i="1"/>
  <c r="N1607" i="1"/>
  <c r="P1606" i="1"/>
  <c r="O1606" i="1"/>
  <c r="N1606" i="1"/>
  <c r="P1605" i="1"/>
  <c r="O1605" i="1"/>
  <c r="N1605" i="1"/>
  <c r="P1604" i="1"/>
  <c r="O1604" i="1"/>
  <c r="N1604" i="1"/>
  <c r="P1603" i="1"/>
  <c r="O1603" i="1"/>
  <c r="N1603" i="1"/>
  <c r="P1602" i="1"/>
  <c r="O1602" i="1"/>
  <c r="N1602" i="1"/>
  <c r="P1601" i="1"/>
  <c r="O1601" i="1"/>
  <c r="N1601" i="1"/>
  <c r="P1600" i="1"/>
  <c r="O1600" i="1"/>
  <c r="N1600" i="1"/>
  <c r="P1599" i="1"/>
  <c r="O1599" i="1"/>
  <c r="N1599" i="1"/>
  <c r="P1598" i="1"/>
  <c r="O1598" i="1"/>
  <c r="N1598" i="1"/>
  <c r="P1597" i="1"/>
  <c r="O1597" i="1"/>
  <c r="N1597" i="1"/>
  <c r="P1596" i="1"/>
  <c r="O1596" i="1"/>
  <c r="N1596" i="1"/>
  <c r="P1595" i="1"/>
  <c r="O1595" i="1"/>
  <c r="N1595" i="1"/>
  <c r="P1594" i="1"/>
  <c r="O1594" i="1"/>
  <c r="N1594" i="1"/>
  <c r="P1593" i="1"/>
  <c r="O1593" i="1"/>
  <c r="N1593" i="1"/>
  <c r="P1592" i="1"/>
  <c r="O1592" i="1"/>
  <c r="N1592" i="1"/>
  <c r="P1591" i="1"/>
  <c r="O1591" i="1"/>
  <c r="N1591" i="1"/>
  <c r="P1590" i="1"/>
  <c r="O1590" i="1"/>
  <c r="N1590" i="1"/>
  <c r="P1589" i="1"/>
  <c r="O1589" i="1"/>
  <c r="N1589" i="1"/>
  <c r="P1588" i="1"/>
  <c r="O1588" i="1"/>
  <c r="N1588" i="1"/>
  <c r="P1587" i="1"/>
  <c r="O1587" i="1"/>
  <c r="N1587" i="1"/>
  <c r="P1586" i="1"/>
  <c r="O1586" i="1"/>
  <c r="N1586" i="1"/>
  <c r="P1585" i="1"/>
  <c r="O1585" i="1"/>
  <c r="N1585" i="1"/>
  <c r="P1584" i="1"/>
  <c r="O1584" i="1"/>
  <c r="N1584" i="1"/>
  <c r="P1583" i="1"/>
  <c r="O1583" i="1"/>
  <c r="N1583" i="1"/>
  <c r="P1582" i="1"/>
  <c r="O1582" i="1"/>
  <c r="N1582" i="1"/>
  <c r="P1581" i="1"/>
  <c r="O1581" i="1"/>
  <c r="N1581" i="1"/>
  <c r="P1580" i="1"/>
  <c r="O1580" i="1"/>
  <c r="N1580" i="1"/>
  <c r="P1579" i="1"/>
  <c r="O1579" i="1"/>
  <c r="N1579" i="1"/>
  <c r="P1578" i="1"/>
  <c r="O1578" i="1"/>
  <c r="N1578" i="1"/>
  <c r="P1577" i="1"/>
  <c r="O1577" i="1"/>
  <c r="N1577" i="1"/>
  <c r="P1576" i="1"/>
  <c r="O1576" i="1"/>
  <c r="N1576" i="1"/>
  <c r="P1575" i="1"/>
  <c r="O1575" i="1"/>
  <c r="N1575" i="1"/>
  <c r="P1574" i="1"/>
  <c r="O1574" i="1"/>
  <c r="N1574" i="1"/>
  <c r="P1573" i="1"/>
  <c r="O1573" i="1"/>
  <c r="N1573" i="1"/>
  <c r="P1572" i="1"/>
  <c r="O1572" i="1"/>
  <c r="N1572" i="1"/>
  <c r="P1571" i="1"/>
  <c r="O1571" i="1"/>
  <c r="N1571" i="1"/>
  <c r="P1570" i="1"/>
  <c r="O1570" i="1"/>
  <c r="N1570" i="1"/>
  <c r="P1569" i="1"/>
  <c r="O1569" i="1"/>
  <c r="N1569" i="1"/>
  <c r="P1568" i="1"/>
  <c r="O1568" i="1"/>
  <c r="N1568" i="1"/>
  <c r="P1567" i="1"/>
  <c r="O1567" i="1"/>
  <c r="N1567" i="1"/>
  <c r="P1566" i="1"/>
  <c r="O1566" i="1"/>
  <c r="N1566" i="1"/>
  <c r="P1565" i="1"/>
  <c r="O1565" i="1"/>
  <c r="N1565" i="1"/>
  <c r="P1564" i="1"/>
  <c r="O1564" i="1"/>
  <c r="N1564" i="1"/>
  <c r="P1563" i="1"/>
  <c r="O1563" i="1"/>
  <c r="N1563" i="1"/>
  <c r="P1562" i="1"/>
  <c r="O1562" i="1"/>
  <c r="N1562" i="1"/>
  <c r="P1561" i="1"/>
  <c r="O1561" i="1"/>
  <c r="N1561" i="1"/>
  <c r="P1560" i="1"/>
  <c r="O1560" i="1"/>
  <c r="N1560" i="1"/>
  <c r="P1559" i="1"/>
  <c r="O1559" i="1"/>
  <c r="N1559" i="1"/>
  <c r="P1558" i="1"/>
  <c r="O1558" i="1"/>
  <c r="N1558" i="1"/>
  <c r="P1557" i="1"/>
  <c r="O1557" i="1"/>
  <c r="N1557" i="1"/>
  <c r="P1556" i="1"/>
  <c r="O1556" i="1"/>
  <c r="N1556" i="1"/>
  <c r="P1555" i="1"/>
  <c r="O1555" i="1"/>
  <c r="N1555" i="1"/>
  <c r="P1554" i="1"/>
  <c r="O1554" i="1"/>
  <c r="N1554" i="1"/>
  <c r="P1553" i="1"/>
  <c r="O1553" i="1"/>
  <c r="N1553" i="1"/>
  <c r="P1552" i="1"/>
  <c r="O1552" i="1"/>
  <c r="N1552" i="1"/>
  <c r="P1551" i="1"/>
  <c r="O1551" i="1"/>
  <c r="N1551" i="1"/>
  <c r="P1550" i="1"/>
  <c r="O1550" i="1"/>
  <c r="N1550" i="1"/>
  <c r="P1549" i="1"/>
  <c r="O1549" i="1"/>
  <c r="N1549" i="1"/>
  <c r="P1548" i="1"/>
  <c r="O1548" i="1"/>
  <c r="N1548" i="1"/>
  <c r="P1547" i="1"/>
  <c r="O1547" i="1"/>
  <c r="N1547" i="1"/>
  <c r="P1546" i="1"/>
  <c r="O1546" i="1"/>
  <c r="N1546" i="1"/>
  <c r="P1545" i="1"/>
  <c r="O1545" i="1"/>
  <c r="N1545" i="1"/>
  <c r="P1544" i="1"/>
  <c r="O1544" i="1"/>
  <c r="N1544" i="1"/>
  <c r="P1543" i="1"/>
  <c r="O1543" i="1"/>
  <c r="N1543" i="1"/>
  <c r="P1542" i="1"/>
  <c r="O1542" i="1"/>
  <c r="N1542" i="1"/>
  <c r="P1541" i="1"/>
  <c r="O1541" i="1"/>
  <c r="N1541" i="1"/>
  <c r="P1540" i="1"/>
  <c r="O1540" i="1"/>
  <c r="N1540" i="1"/>
  <c r="P1539" i="1"/>
  <c r="O1539" i="1"/>
  <c r="N1539" i="1"/>
  <c r="P1538" i="1"/>
  <c r="O1538" i="1"/>
  <c r="N1538" i="1"/>
  <c r="P1537" i="1"/>
  <c r="O1537" i="1"/>
  <c r="N1537" i="1"/>
  <c r="P1536" i="1"/>
  <c r="O1536" i="1"/>
  <c r="N1536" i="1"/>
  <c r="P1535" i="1"/>
  <c r="O1535" i="1"/>
  <c r="N1535" i="1"/>
  <c r="P1534" i="1"/>
  <c r="O1534" i="1"/>
  <c r="N1534" i="1"/>
  <c r="P1533" i="1"/>
  <c r="O1533" i="1"/>
  <c r="N1533" i="1"/>
  <c r="P1532" i="1"/>
  <c r="O1532" i="1"/>
  <c r="N1532" i="1"/>
  <c r="P1531" i="1"/>
  <c r="O1531" i="1"/>
  <c r="N1531" i="1"/>
  <c r="P1530" i="1"/>
  <c r="O1530" i="1"/>
  <c r="N1530" i="1"/>
  <c r="P1529" i="1"/>
  <c r="O1529" i="1"/>
  <c r="N1529" i="1"/>
  <c r="P1528" i="1"/>
  <c r="O1528" i="1"/>
  <c r="N1528" i="1"/>
  <c r="P1527" i="1"/>
  <c r="O1527" i="1"/>
  <c r="N1527" i="1"/>
  <c r="P1526" i="1"/>
  <c r="O1526" i="1"/>
  <c r="N1526" i="1"/>
  <c r="P1525" i="1"/>
  <c r="O1525" i="1"/>
  <c r="N1525" i="1"/>
  <c r="P1524" i="1"/>
  <c r="O1524" i="1"/>
  <c r="N1524" i="1"/>
  <c r="P1523" i="1"/>
  <c r="O1523" i="1"/>
  <c r="N1523" i="1"/>
  <c r="P1522" i="1"/>
  <c r="O1522" i="1"/>
  <c r="N1522" i="1"/>
  <c r="P1521" i="1"/>
  <c r="O1521" i="1"/>
  <c r="N1521" i="1"/>
  <c r="P1520" i="1"/>
  <c r="O1520" i="1"/>
  <c r="N1520" i="1"/>
  <c r="P1519" i="1"/>
  <c r="O1519" i="1"/>
  <c r="N1519" i="1"/>
  <c r="P1518" i="1"/>
  <c r="O1518" i="1"/>
  <c r="N1518" i="1"/>
  <c r="P1517" i="1"/>
  <c r="O1517" i="1"/>
  <c r="N1517" i="1"/>
  <c r="P1516" i="1"/>
  <c r="O1516" i="1"/>
  <c r="N1516" i="1"/>
  <c r="P1515" i="1"/>
  <c r="O1515" i="1"/>
  <c r="N1515" i="1"/>
  <c r="P1514" i="1"/>
  <c r="O1514" i="1"/>
  <c r="N1514" i="1"/>
  <c r="P1513" i="1"/>
  <c r="O1513" i="1"/>
  <c r="N1513" i="1"/>
  <c r="P1512" i="1"/>
  <c r="O1512" i="1"/>
  <c r="N1512" i="1"/>
  <c r="P1511" i="1"/>
  <c r="O1511" i="1"/>
  <c r="N1511" i="1"/>
  <c r="P1510" i="1"/>
  <c r="O1510" i="1"/>
  <c r="N1510" i="1"/>
  <c r="P1509" i="1"/>
  <c r="O1509" i="1"/>
  <c r="N1509" i="1"/>
  <c r="P1508" i="1"/>
  <c r="O1508" i="1"/>
  <c r="N1508" i="1"/>
  <c r="P1507" i="1"/>
  <c r="O1507" i="1"/>
  <c r="N1507" i="1"/>
  <c r="P1506" i="1"/>
  <c r="O1506" i="1"/>
  <c r="N1506" i="1"/>
  <c r="P1505" i="1"/>
  <c r="O1505" i="1"/>
  <c r="N1505" i="1"/>
  <c r="P1504" i="1"/>
  <c r="O1504" i="1"/>
  <c r="N1504" i="1"/>
  <c r="P1503" i="1"/>
  <c r="O1503" i="1"/>
  <c r="N1503" i="1"/>
  <c r="P1502" i="1"/>
  <c r="O1502" i="1"/>
  <c r="N1502" i="1"/>
  <c r="P1501" i="1"/>
  <c r="O1501" i="1"/>
  <c r="N1501" i="1"/>
  <c r="P1500" i="1"/>
  <c r="O1500" i="1"/>
  <c r="N1500" i="1"/>
  <c r="P1499" i="1"/>
  <c r="O1499" i="1"/>
  <c r="N1499" i="1"/>
  <c r="P1498" i="1"/>
  <c r="O1498" i="1"/>
  <c r="N1498" i="1"/>
  <c r="P1497" i="1"/>
  <c r="O1497" i="1"/>
  <c r="N1497" i="1"/>
  <c r="P1496" i="1"/>
  <c r="O1496" i="1"/>
  <c r="N1496" i="1"/>
  <c r="P1495" i="1"/>
  <c r="O1495" i="1"/>
  <c r="N1495" i="1"/>
  <c r="P1494" i="1"/>
  <c r="O1494" i="1"/>
  <c r="N1494" i="1"/>
  <c r="P1493" i="1"/>
  <c r="O1493" i="1"/>
  <c r="N1493" i="1"/>
  <c r="P1492" i="1"/>
  <c r="O1492" i="1"/>
  <c r="N1492" i="1"/>
  <c r="P1491" i="1"/>
  <c r="O1491" i="1"/>
  <c r="N1491" i="1"/>
  <c r="P1490" i="1"/>
  <c r="O1490" i="1"/>
  <c r="N1490" i="1"/>
  <c r="P1489" i="1"/>
  <c r="O1489" i="1"/>
  <c r="N1489" i="1"/>
  <c r="P1488" i="1"/>
  <c r="O1488" i="1"/>
  <c r="N1488" i="1"/>
  <c r="P1487" i="1"/>
  <c r="O1487" i="1"/>
  <c r="N1487" i="1"/>
  <c r="P1486" i="1"/>
  <c r="O1486" i="1"/>
  <c r="N1486" i="1"/>
  <c r="P1485" i="1"/>
  <c r="O1485" i="1"/>
  <c r="N1485" i="1"/>
  <c r="P1484" i="1"/>
  <c r="O1484" i="1"/>
  <c r="N1484" i="1"/>
  <c r="P1483" i="1"/>
  <c r="O1483" i="1"/>
  <c r="N1483" i="1"/>
  <c r="P1482" i="1"/>
  <c r="O1482" i="1"/>
  <c r="N1482" i="1"/>
  <c r="P1481" i="1"/>
  <c r="O1481" i="1"/>
  <c r="N1481" i="1"/>
  <c r="P1480" i="1"/>
  <c r="O1480" i="1"/>
  <c r="N1480" i="1"/>
  <c r="P1479" i="1"/>
  <c r="O1479" i="1"/>
  <c r="N1479" i="1"/>
  <c r="P1478" i="1"/>
  <c r="O1478" i="1"/>
  <c r="N1478" i="1"/>
  <c r="P1477" i="1"/>
  <c r="O1477" i="1"/>
  <c r="N1477" i="1"/>
  <c r="P1476" i="1"/>
  <c r="O1476" i="1"/>
  <c r="N1476" i="1"/>
  <c r="P1475" i="1"/>
  <c r="O1475" i="1"/>
  <c r="N1475" i="1"/>
  <c r="P1474" i="1"/>
  <c r="O1474" i="1"/>
  <c r="N1474" i="1"/>
  <c r="P1473" i="1"/>
  <c r="O1473" i="1"/>
  <c r="N1473" i="1"/>
  <c r="P1472" i="1"/>
  <c r="O1472" i="1"/>
  <c r="N1472" i="1"/>
  <c r="P1471" i="1"/>
  <c r="O1471" i="1"/>
  <c r="N1471" i="1"/>
  <c r="P1470" i="1"/>
  <c r="O1470" i="1"/>
  <c r="N1470" i="1"/>
  <c r="P1469" i="1"/>
  <c r="O1469" i="1"/>
  <c r="N1469" i="1"/>
  <c r="P1468" i="1"/>
  <c r="O1468" i="1"/>
  <c r="N1468" i="1"/>
  <c r="P1467" i="1"/>
  <c r="O1467" i="1"/>
  <c r="N1467" i="1"/>
  <c r="P1466" i="1"/>
  <c r="O1466" i="1"/>
  <c r="N1466" i="1"/>
  <c r="P1465" i="1"/>
  <c r="O1465" i="1"/>
  <c r="N1465" i="1"/>
  <c r="P1464" i="1"/>
  <c r="O1464" i="1"/>
  <c r="N1464" i="1"/>
  <c r="P1463" i="1"/>
  <c r="O1463" i="1"/>
  <c r="N1463" i="1"/>
  <c r="P1462" i="1"/>
  <c r="O1462" i="1"/>
  <c r="N1462" i="1"/>
  <c r="P1461" i="1"/>
  <c r="O1461" i="1"/>
  <c r="N1461" i="1"/>
  <c r="P1460" i="1"/>
  <c r="O1460" i="1"/>
  <c r="N1460" i="1"/>
  <c r="P1459" i="1"/>
  <c r="O1459" i="1"/>
  <c r="N1459" i="1"/>
  <c r="P1458" i="1"/>
  <c r="O1458" i="1"/>
  <c r="N1458" i="1"/>
  <c r="P1457" i="1"/>
  <c r="O1457" i="1"/>
  <c r="N1457" i="1"/>
  <c r="P1456" i="1"/>
  <c r="O1456" i="1"/>
  <c r="N1456" i="1"/>
  <c r="P1455" i="1"/>
  <c r="O1455" i="1"/>
  <c r="N1455" i="1"/>
  <c r="P1454" i="1"/>
  <c r="O1454" i="1"/>
  <c r="N1454" i="1"/>
  <c r="P1453" i="1"/>
  <c r="O1453" i="1"/>
  <c r="N1453" i="1"/>
  <c r="P1452" i="1"/>
  <c r="O1452" i="1"/>
  <c r="N1452" i="1"/>
  <c r="P1451" i="1"/>
  <c r="O1451" i="1"/>
  <c r="N1451" i="1"/>
  <c r="P1450" i="1"/>
  <c r="O1450" i="1"/>
  <c r="N1450" i="1"/>
  <c r="P1449" i="1"/>
  <c r="O1449" i="1"/>
  <c r="N1449" i="1"/>
  <c r="P1448" i="1"/>
  <c r="O1448" i="1"/>
  <c r="N1448" i="1"/>
  <c r="P1447" i="1"/>
  <c r="O1447" i="1"/>
  <c r="P1446" i="1"/>
  <c r="O1446" i="1"/>
  <c r="N1446" i="1"/>
  <c r="P1445" i="1"/>
  <c r="O1445" i="1"/>
  <c r="N1445" i="1"/>
  <c r="P1444" i="1"/>
  <c r="O1444" i="1"/>
  <c r="N1444" i="1"/>
  <c r="P1443" i="1"/>
  <c r="O1443" i="1"/>
  <c r="N1443" i="1"/>
  <c r="P1442" i="1"/>
  <c r="O1442" i="1"/>
  <c r="N1442" i="1"/>
  <c r="P1441" i="1"/>
  <c r="O1441" i="1"/>
  <c r="N1441" i="1"/>
  <c r="P1440" i="1"/>
  <c r="O1440" i="1"/>
  <c r="N1440" i="1"/>
  <c r="P1439" i="1"/>
  <c r="O1439" i="1"/>
  <c r="N1439" i="1"/>
  <c r="P1438" i="1"/>
  <c r="O1438" i="1"/>
  <c r="N1438" i="1"/>
  <c r="P1437" i="1"/>
  <c r="O1437" i="1"/>
  <c r="N1437" i="1"/>
  <c r="P1436" i="1"/>
  <c r="O1436" i="1"/>
  <c r="N1436" i="1"/>
  <c r="P1435" i="1"/>
  <c r="O1435" i="1"/>
  <c r="N1435" i="1"/>
  <c r="P1434" i="1"/>
  <c r="O1434" i="1"/>
  <c r="N1434" i="1"/>
  <c r="P1433" i="1"/>
  <c r="O1433" i="1"/>
  <c r="N1433" i="1"/>
  <c r="P1432" i="1"/>
  <c r="O1432" i="1"/>
  <c r="N1432" i="1"/>
  <c r="P1431" i="1"/>
  <c r="O1431" i="1"/>
  <c r="N1431" i="1"/>
  <c r="P1430" i="1"/>
  <c r="O1430" i="1"/>
  <c r="N1430" i="1"/>
  <c r="P1429" i="1"/>
  <c r="O1429" i="1"/>
  <c r="N1429" i="1"/>
  <c r="P1428" i="1"/>
  <c r="O1428" i="1"/>
  <c r="N1428" i="1"/>
  <c r="P1427" i="1"/>
  <c r="O1427" i="1"/>
  <c r="N1427" i="1"/>
  <c r="P1426" i="1"/>
  <c r="O1426" i="1"/>
  <c r="N1426" i="1"/>
  <c r="P1425" i="1"/>
  <c r="O1425" i="1"/>
  <c r="N1425" i="1"/>
  <c r="P1424" i="1"/>
  <c r="O1424" i="1"/>
  <c r="N1424" i="1"/>
  <c r="P1423" i="1"/>
  <c r="O1423" i="1"/>
  <c r="N1423" i="1"/>
  <c r="P1422" i="1"/>
  <c r="O1422" i="1"/>
  <c r="N1422" i="1"/>
  <c r="P1421" i="1"/>
  <c r="O1421" i="1"/>
  <c r="N1421" i="1"/>
  <c r="P1420" i="1"/>
  <c r="O1420" i="1"/>
  <c r="N1420" i="1"/>
  <c r="P1419" i="1"/>
  <c r="O1419" i="1"/>
  <c r="N1419" i="1"/>
  <c r="P1418" i="1"/>
  <c r="O1418" i="1"/>
  <c r="N1418" i="1"/>
  <c r="P1417" i="1"/>
  <c r="O1417" i="1"/>
  <c r="N1417" i="1"/>
  <c r="P1416" i="1"/>
  <c r="O1416" i="1"/>
  <c r="N1416" i="1"/>
  <c r="P1415" i="1"/>
  <c r="O1415" i="1"/>
  <c r="N1415" i="1"/>
  <c r="P1414" i="1"/>
  <c r="O1414" i="1"/>
  <c r="N1414" i="1"/>
  <c r="P1413" i="1"/>
  <c r="O1413" i="1"/>
  <c r="N1413" i="1"/>
  <c r="P1412" i="1"/>
  <c r="O1412" i="1"/>
  <c r="N1412" i="1"/>
  <c r="P1411" i="1"/>
  <c r="O1411" i="1"/>
  <c r="N1411" i="1"/>
  <c r="P1410" i="1"/>
  <c r="O1410" i="1"/>
  <c r="N1410" i="1"/>
  <c r="P1409" i="1"/>
  <c r="O1409" i="1"/>
  <c r="N1409" i="1"/>
  <c r="P1408" i="1"/>
  <c r="O1408" i="1"/>
  <c r="N1408" i="1"/>
  <c r="P1407" i="1"/>
  <c r="O1407" i="1"/>
  <c r="N1407" i="1"/>
  <c r="P1406" i="1"/>
  <c r="O1406" i="1"/>
  <c r="N1406" i="1"/>
  <c r="P1405" i="1"/>
  <c r="O1405" i="1"/>
  <c r="N1405" i="1"/>
  <c r="P1404" i="1"/>
  <c r="O1404" i="1"/>
  <c r="N1404" i="1"/>
  <c r="P1403" i="1"/>
  <c r="O1403" i="1"/>
  <c r="N1403" i="1"/>
  <c r="P1402" i="1"/>
  <c r="O1402" i="1"/>
  <c r="N1402" i="1"/>
  <c r="P1401" i="1"/>
  <c r="O1401" i="1"/>
  <c r="N1401" i="1"/>
  <c r="P1400" i="1"/>
  <c r="O1400" i="1"/>
  <c r="N1400" i="1"/>
  <c r="P1399" i="1"/>
  <c r="O1399" i="1"/>
  <c r="N1399" i="1"/>
  <c r="P1398" i="1"/>
  <c r="O1398" i="1"/>
  <c r="N1398" i="1"/>
  <c r="P1397" i="1"/>
  <c r="O1397" i="1"/>
  <c r="N1397" i="1"/>
  <c r="P1396" i="1"/>
  <c r="O1396" i="1"/>
  <c r="N1396" i="1"/>
  <c r="P1395" i="1"/>
  <c r="O1395" i="1"/>
  <c r="N1395" i="1"/>
  <c r="P1394" i="1"/>
  <c r="O1394" i="1"/>
  <c r="N1394" i="1"/>
  <c r="P1393" i="1"/>
  <c r="O1393" i="1"/>
  <c r="N1393" i="1"/>
  <c r="P1392" i="1"/>
  <c r="O1392" i="1"/>
  <c r="N1392" i="1"/>
  <c r="P1391" i="1"/>
  <c r="O1391" i="1"/>
  <c r="N1391" i="1"/>
  <c r="P1390" i="1"/>
  <c r="O1390" i="1"/>
  <c r="N1390" i="1"/>
  <c r="P1389" i="1"/>
  <c r="O1389" i="1"/>
  <c r="N1389" i="1"/>
  <c r="P1388" i="1"/>
  <c r="O1388" i="1"/>
  <c r="N1388" i="1"/>
  <c r="P1387" i="1"/>
  <c r="O1387" i="1"/>
  <c r="N1387" i="1"/>
  <c r="P1386" i="1"/>
  <c r="O1386" i="1"/>
  <c r="N1386" i="1"/>
  <c r="P1385" i="1"/>
  <c r="O1385" i="1"/>
  <c r="N1385" i="1"/>
  <c r="P1384" i="1"/>
  <c r="O1384" i="1"/>
  <c r="N1384" i="1"/>
  <c r="P1383" i="1"/>
  <c r="O1383" i="1"/>
  <c r="N1383" i="1"/>
  <c r="P1382" i="1"/>
  <c r="O1382" i="1"/>
  <c r="N1382" i="1"/>
  <c r="P1381" i="1"/>
  <c r="O1381" i="1"/>
  <c r="N1381" i="1"/>
  <c r="P1380" i="1"/>
  <c r="O1380" i="1"/>
  <c r="N1380" i="1"/>
  <c r="P1379" i="1"/>
  <c r="O1379" i="1"/>
  <c r="N1379" i="1"/>
  <c r="P1378" i="1"/>
  <c r="O1378" i="1"/>
  <c r="N1378" i="1"/>
  <c r="P1377" i="1"/>
  <c r="O1377" i="1"/>
  <c r="N1377" i="1"/>
  <c r="P1376" i="1"/>
  <c r="O1376" i="1"/>
  <c r="N1376" i="1"/>
  <c r="P1375" i="1"/>
  <c r="O1375" i="1"/>
  <c r="N1375" i="1"/>
  <c r="P1374" i="1"/>
  <c r="O1374" i="1"/>
  <c r="N1374" i="1"/>
  <c r="P1373" i="1"/>
  <c r="O1373" i="1"/>
  <c r="N1373" i="1"/>
  <c r="P1372" i="1"/>
  <c r="O1372" i="1"/>
  <c r="N1372" i="1"/>
  <c r="P1371" i="1"/>
  <c r="O1371" i="1"/>
  <c r="N1371" i="1"/>
  <c r="P1370" i="1"/>
  <c r="O1370" i="1"/>
  <c r="N1370" i="1"/>
  <c r="P1369" i="1"/>
  <c r="O1369" i="1"/>
  <c r="N1369" i="1"/>
  <c r="P1368" i="1"/>
  <c r="O1368" i="1"/>
  <c r="N1368" i="1"/>
  <c r="P1367" i="1"/>
  <c r="O1367" i="1"/>
  <c r="N1367" i="1"/>
  <c r="P1366" i="1"/>
  <c r="O1366" i="1"/>
  <c r="N1366" i="1"/>
  <c r="P1365" i="1"/>
  <c r="O1365" i="1"/>
  <c r="N1365" i="1"/>
  <c r="P1364" i="1"/>
  <c r="O1364" i="1"/>
  <c r="N1364" i="1"/>
  <c r="P1363" i="1"/>
  <c r="O1363" i="1"/>
  <c r="N1363" i="1"/>
  <c r="P1362" i="1"/>
  <c r="O1362" i="1"/>
  <c r="N1362" i="1"/>
  <c r="P1361" i="1"/>
  <c r="O1361" i="1"/>
  <c r="N1361" i="1"/>
  <c r="P1360" i="1"/>
  <c r="O1360" i="1"/>
  <c r="N1360" i="1"/>
  <c r="P1359" i="1"/>
  <c r="O1359" i="1"/>
  <c r="N1359" i="1"/>
  <c r="P1358" i="1"/>
  <c r="O1358" i="1"/>
  <c r="N1358" i="1"/>
  <c r="P1357" i="1"/>
  <c r="O1357" i="1"/>
  <c r="N1357" i="1"/>
  <c r="P1356" i="1"/>
  <c r="O1356" i="1"/>
  <c r="N1356" i="1"/>
  <c r="P1355" i="1"/>
  <c r="O1355" i="1"/>
  <c r="N1355" i="1"/>
  <c r="P1354" i="1"/>
  <c r="O1354" i="1"/>
  <c r="N1354" i="1"/>
  <c r="P1353" i="1"/>
  <c r="O1353" i="1"/>
  <c r="N1353" i="1"/>
  <c r="P1352" i="1"/>
  <c r="O1352" i="1"/>
  <c r="N1352" i="1"/>
  <c r="P1351" i="1"/>
  <c r="O1351" i="1"/>
  <c r="N1351" i="1"/>
  <c r="P1350" i="1"/>
  <c r="O1350" i="1"/>
  <c r="N1350" i="1"/>
  <c r="P1349" i="1"/>
  <c r="O1349" i="1"/>
  <c r="N1349" i="1"/>
  <c r="P1348" i="1"/>
  <c r="O1348" i="1"/>
  <c r="N1348" i="1"/>
  <c r="P1347" i="1"/>
  <c r="O1347" i="1"/>
  <c r="N1347" i="1"/>
  <c r="P1346" i="1"/>
  <c r="O1346" i="1"/>
  <c r="N1346" i="1"/>
  <c r="P1345" i="1"/>
  <c r="O1345" i="1"/>
  <c r="N1345" i="1"/>
  <c r="P1344" i="1"/>
  <c r="O1344" i="1"/>
  <c r="N1344" i="1"/>
  <c r="P1343" i="1"/>
  <c r="O1343" i="1"/>
  <c r="N1343" i="1"/>
  <c r="P1342" i="1"/>
  <c r="O1342" i="1"/>
  <c r="N1342" i="1"/>
  <c r="P1341" i="1"/>
  <c r="O1341" i="1"/>
  <c r="N1341" i="1"/>
  <c r="P1340" i="1"/>
  <c r="O1340" i="1"/>
  <c r="N1340" i="1"/>
  <c r="P1339" i="1"/>
  <c r="O1339" i="1"/>
  <c r="N1339" i="1"/>
  <c r="P1338" i="1"/>
  <c r="O1338" i="1"/>
  <c r="N1338" i="1"/>
  <c r="P1337" i="1"/>
  <c r="O1337" i="1"/>
  <c r="N1337" i="1"/>
  <c r="P1336" i="1"/>
  <c r="O1336" i="1"/>
  <c r="N1336" i="1"/>
  <c r="P1335" i="1"/>
  <c r="O1335" i="1"/>
  <c r="N1335" i="1"/>
  <c r="P1334" i="1"/>
  <c r="O1334" i="1"/>
  <c r="N1334" i="1"/>
  <c r="P1333" i="1"/>
  <c r="O1333" i="1"/>
  <c r="N1333" i="1"/>
  <c r="P1332" i="1"/>
  <c r="O1332" i="1"/>
  <c r="N1332" i="1"/>
  <c r="P1331" i="1"/>
  <c r="O1331" i="1"/>
  <c r="N1331" i="1"/>
  <c r="P1330" i="1"/>
  <c r="O1330" i="1"/>
  <c r="N1330" i="1"/>
  <c r="P1329" i="1"/>
  <c r="O1329" i="1"/>
  <c r="N1329" i="1"/>
  <c r="P1328" i="1"/>
  <c r="O1328" i="1"/>
  <c r="N1328" i="1"/>
  <c r="P1327" i="1"/>
  <c r="O1327" i="1"/>
  <c r="N1327" i="1"/>
  <c r="P1326" i="1"/>
  <c r="O1326" i="1"/>
  <c r="N1326" i="1"/>
  <c r="P1325" i="1"/>
  <c r="O1325" i="1"/>
  <c r="N1325" i="1"/>
  <c r="P1324" i="1"/>
  <c r="O1324" i="1"/>
  <c r="N1324" i="1"/>
  <c r="P1323" i="1"/>
  <c r="O1323" i="1"/>
  <c r="N1323" i="1"/>
  <c r="P1322" i="1"/>
  <c r="O1322" i="1"/>
  <c r="N1322" i="1"/>
  <c r="P1321" i="1"/>
  <c r="O1321" i="1"/>
  <c r="N1321" i="1"/>
  <c r="P1320" i="1"/>
  <c r="O1320" i="1"/>
  <c r="N1320" i="1"/>
  <c r="P1319" i="1"/>
  <c r="O1319" i="1"/>
  <c r="N1319" i="1"/>
  <c r="P1318" i="1"/>
  <c r="O1318" i="1"/>
  <c r="N1318" i="1"/>
  <c r="P1317" i="1"/>
  <c r="O1317" i="1"/>
  <c r="N1317" i="1"/>
  <c r="P1316" i="1"/>
  <c r="O1316" i="1"/>
  <c r="N1316" i="1"/>
  <c r="P1315" i="1"/>
  <c r="O1315" i="1"/>
  <c r="N1315" i="1"/>
  <c r="P1314" i="1"/>
  <c r="O1314" i="1"/>
  <c r="N1314" i="1"/>
  <c r="P1313" i="1"/>
  <c r="O1313" i="1"/>
  <c r="N1313" i="1"/>
  <c r="P1312" i="1"/>
  <c r="O1312" i="1"/>
  <c r="N1312" i="1"/>
  <c r="P1311" i="1"/>
  <c r="O1311" i="1"/>
  <c r="N1311" i="1"/>
  <c r="P1310" i="1"/>
  <c r="O1310" i="1"/>
  <c r="N1310" i="1"/>
  <c r="P1309" i="1"/>
  <c r="O1309" i="1"/>
  <c r="N1309" i="1"/>
  <c r="P1308" i="1"/>
  <c r="O1308" i="1"/>
  <c r="N1308" i="1"/>
  <c r="P1307" i="1"/>
  <c r="O1307" i="1"/>
  <c r="N1307" i="1"/>
  <c r="P1306" i="1"/>
  <c r="O1306" i="1"/>
  <c r="N1306" i="1"/>
  <c r="P1305" i="1"/>
  <c r="O1305" i="1"/>
  <c r="N1305" i="1"/>
  <c r="P1304" i="1"/>
  <c r="O1304" i="1"/>
  <c r="N1304" i="1"/>
  <c r="P1303" i="1"/>
  <c r="O1303" i="1"/>
  <c r="N1303" i="1"/>
  <c r="P1302" i="1"/>
  <c r="O1302" i="1"/>
  <c r="N1302" i="1"/>
  <c r="P1301" i="1"/>
  <c r="O1301" i="1"/>
  <c r="N1301" i="1"/>
  <c r="P1300" i="1"/>
  <c r="O1300" i="1"/>
  <c r="N1300" i="1"/>
  <c r="P1299" i="1"/>
  <c r="O1299" i="1"/>
  <c r="N1299" i="1"/>
  <c r="P1298" i="1"/>
  <c r="O1298" i="1"/>
  <c r="N1298" i="1"/>
  <c r="P1297" i="1"/>
  <c r="O1297" i="1"/>
  <c r="N1297" i="1"/>
  <c r="P1296" i="1"/>
  <c r="O1296" i="1"/>
  <c r="N1296" i="1"/>
  <c r="P1295" i="1"/>
  <c r="O1295" i="1"/>
  <c r="N1295" i="1"/>
  <c r="P1294" i="1"/>
  <c r="O1294" i="1"/>
  <c r="N1294" i="1"/>
  <c r="P1293" i="1"/>
  <c r="O1293" i="1"/>
  <c r="N1293" i="1"/>
  <c r="P1292" i="1"/>
  <c r="O1292" i="1"/>
  <c r="N1292" i="1"/>
  <c r="P1291" i="1"/>
  <c r="O1291" i="1"/>
  <c r="N1291" i="1"/>
  <c r="P1290" i="1"/>
  <c r="O1290" i="1"/>
  <c r="N1290" i="1"/>
  <c r="P1289" i="1"/>
  <c r="O1289" i="1"/>
  <c r="N1289" i="1"/>
  <c r="P1288" i="1"/>
  <c r="O1288" i="1"/>
  <c r="N1288" i="1"/>
  <c r="P1287" i="1"/>
  <c r="O1287" i="1"/>
  <c r="N1287" i="1"/>
  <c r="P1286" i="1"/>
  <c r="O1286" i="1"/>
  <c r="N1286" i="1"/>
  <c r="P1285" i="1"/>
  <c r="O1285" i="1"/>
  <c r="N1285" i="1"/>
  <c r="P1284" i="1"/>
  <c r="O1284" i="1"/>
  <c r="N1284" i="1"/>
  <c r="P1283" i="1"/>
  <c r="O1283" i="1"/>
  <c r="N1283" i="1"/>
  <c r="P1282" i="1"/>
  <c r="O1282" i="1"/>
  <c r="N1282" i="1"/>
  <c r="P1281" i="1"/>
  <c r="O1281" i="1"/>
  <c r="N1281" i="1"/>
  <c r="P1280" i="1"/>
  <c r="O1280" i="1"/>
  <c r="N1280" i="1"/>
  <c r="P1279" i="1"/>
  <c r="O1279" i="1"/>
  <c r="N1279" i="1"/>
  <c r="P1278" i="1"/>
  <c r="O1278" i="1"/>
  <c r="N1278" i="1"/>
  <c r="P1277" i="1"/>
  <c r="O1277" i="1"/>
  <c r="N1277" i="1"/>
  <c r="P1276" i="1"/>
  <c r="O1276" i="1"/>
  <c r="N1276" i="1"/>
  <c r="P1275" i="1"/>
  <c r="O1275" i="1"/>
  <c r="N1275" i="1"/>
  <c r="P1274" i="1"/>
  <c r="O1274" i="1"/>
  <c r="N1274" i="1"/>
  <c r="P1273" i="1"/>
  <c r="O1273" i="1"/>
  <c r="N1273" i="1"/>
  <c r="P1272" i="1"/>
  <c r="O1272" i="1"/>
  <c r="N1272" i="1"/>
  <c r="P1271" i="1"/>
  <c r="O1271" i="1"/>
  <c r="N1271" i="1"/>
  <c r="P1270" i="1"/>
  <c r="O1270" i="1"/>
  <c r="N1270" i="1"/>
  <c r="P1269" i="1"/>
  <c r="O1269" i="1"/>
  <c r="N1269" i="1"/>
  <c r="P1268" i="1"/>
  <c r="O1268" i="1"/>
  <c r="N1268" i="1"/>
  <c r="P1267" i="1"/>
  <c r="O1267" i="1"/>
  <c r="N1267" i="1"/>
  <c r="P1266" i="1"/>
  <c r="O1266" i="1"/>
  <c r="N1266" i="1"/>
  <c r="P1265" i="1"/>
  <c r="O1265" i="1"/>
  <c r="N1265" i="1"/>
  <c r="P1264" i="1"/>
  <c r="O1264" i="1"/>
  <c r="N1264" i="1"/>
  <c r="P1263" i="1"/>
  <c r="O1263" i="1"/>
  <c r="N1263" i="1"/>
  <c r="P1262" i="1"/>
  <c r="O1262" i="1"/>
  <c r="N1262" i="1"/>
  <c r="P1261" i="1"/>
  <c r="O1261" i="1"/>
  <c r="N1261" i="1"/>
  <c r="P1260" i="1"/>
  <c r="O1260" i="1"/>
  <c r="N1260" i="1"/>
  <c r="P1259" i="1"/>
  <c r="O1259" i="1"/>
  <c r="N1259" i="1"/>
  <c r="P1258" i="1"/>
  <c r="O1258" i="1"/>
  <c r="N1258" i="1"/>
  <c r="P1257" i="1"/>
  <c r="O1257" i="1"/>
  <c r="N1257" i="1"/>
  <c r="P1256" i="1"/>
  <c r="O1256" i="1"/>
  <c r="N1256" i="1"/>
  <c r="P1255" i="1"/>
  <c r="O1255" i="1"/>
  <c r="N1255" i="1"/>
  <c r="P1254" i="1"/>
  <c r="O1254" i="1"/>
  <c r="N1254" i="1"/>
  <c r="P1253" i="1"/>
  <c r="O1253" i="1"/>
  <c r="N1253" i="1"/>
  <c r="P1252" i="1"/>
  <c r="O1252" i="1"/>
  <c r="N1252" i="1"/>
  <c r="P1251" i="1"/>
  <c r="O1251" i="1"/>
  <c r="N1251" i="1"/>
  <c r="P1250" i="1"/>
  <c r="O1250" i="1"/>
  <c r="N1250" i="1"/>
  <c r="P1249" i="1"/>
  <c r="O1249" i="1"/>
  <c r="N1249" i="1"/>
  <c r="P1248" i="1"/>
  <c r="O1248" i="1"/>
  <c r="N1248" i="1"/>
  <c r="P1247" i="1"/>
  <c r="O1247" i="1"/>
  <c r="N1247" i="1"/>
  <c r="P1246" i="1"/>
  <c r="O1246" i="1"/>
  <c r="N1246" i="1"/>
  <c r="P1245" i="1"/>
  <c r="O1245" i="1"/>
  <c r="N1245" i="1"/>
  <c r="P1244" i="1"/>
  <c r="O1244" i="1"/>
  <c r="N1244" i="1"/>
  <c r="P1243" i="1"/>
  <c r="O1243" i="1"/>
  <c r="N1243" i="1"/>
  <c r="P1242" i="1"/>
  <c r="O1242" i="1"/>
  <c r="N1242" i="1"/>
  <c r="P1241" i="1"/>
  <c r="O1241" i="1"/>
  <c r="N1241" i="1"/>
  <c r="P1240" i="1"/>
  <c r="O1240" i="1"/>
  <c r="N1240" i="1"/>
  <c r="P1239" i="1"/>
  <c r="O1239" i="1"/>
  <c r="N1239" i="1"/>
  <c r="P1238" i="1"/>
  <c r="O1238" i="1"/>
  <c r="N1238" i="1"/>
  <c r="P1237" i="1"/>
  <c r="O1237" i="1"/>
  <c r="N1237" i="1"/>
  <c r="P1236" i="1"/>
  <c r="O1236" i="1"/>
  <c r="N1236" i="1"/>
  <c r="P1235" i="1"/>
  <c r="O1235" i="1"/>
  <c r="N1235" i="1"/>
  <c r="P1234" i="1"/>
  <c r="O1234" i="1"/>
  <c r="N1234" i="1"/>
  <c r="P1233" i="1"/>
  <c r="O1233" i="1"/>
  <c r="N1233" i="1"/>
  <c r="P1232" i="1"/>
  <c r="O1232" i="1"/>
  <c r="N1232" i="1"/>
  <c r="P1231" i="1"/>
  <c r="O1231" i="1"/>
  <c r="N1231" i="1"/>
  <c r="P1230" i="1"/>
  <c r="O1230" i="1"/>
  <c r="N1230" i="1"/>
  <c r="P1229" i="1"/>
  <c r="O1229" i="1"/>
  <c r="N1229" i="1"/>
  <c r="P1228" i="1"/>
  <c r="O1228" i="1"/>
  <c r="N1228" i="1"/>
  <c r="P1227" i="1"/>
  <c r="O1227" i="1"/>
  <c r="N1227" i="1"/>
  <c r="P1226" i="1"/>
  <c r="O1226" i="1"/>
  <c r="N1226" i="1"/>
  <c r="P1225" i="1"/>
  <c r="O1225" i="1"/>
  <c r="N1225" i="1"/>
  <c r="P1224" i="1"/>
  <c r="O1224" i="1"/>
  <c r="N1224" i="1"/>
  <c r="P1223" i="1"/>
  <c r="O1223" i="1"/>
  <c r="N1223" i="1"/>
  <c r="P1222" i="1"/>
  <c r="O1222" i="1"/>
  <c r="N1222" i="1"/>
  <c r="P1221" i="1"/>
  <c r="O1221" i="1"/>
  <c r="N1221" i="1"/>
  <c r="P1220" i="1"/>
  <c r="O1220" i="1"/>
  <c r="N1220" i="1"/>
  <c r="P1219" i="1"/>
  <c r="O1219" i="1"/>
  <c r="N1219" i="1"/>
  <c r="P1218" i="1"/>
  <c r="O1218" i="1"/>
  <c r="N1218" i="1"/>
  <c r="P1217" i="1"/>
  <c r="O1217" i="1"/>
  <c r="N1217" i="1"/>
  <c r="P1216" i="1"/>
  <c r="O1216" i="1"/>
  <c r="N1216" i="1"/>
  <c r="P1215" i="1"/>
  <c r="O1215" i="1"/>
  <c r="N1215" i="1"/>
  <c r="P1214" i="1"/>
  <c r="O1214" i="1"/>
  <c r="N1214" i="1"/>
  <c r="P1213" i="1"/>
  <c r="O1213" i="1"/>
  <c r="N1213" i="1"/>
  <c r="P1212" i="1"/>
  <c r="O1212" i="1"/>
  <c r="N1212" i="1"/>
  <c r="P1211" i="1"/>
  <c r="O1211" i="1"/>
  <c r="N1211" i="1"/>
  <c r="P1210" i="1"/>
  <c r="O1210" i="1"/>
  <c r="N1210" i="1"/>
  <c r="P1209" i="1"/>
  <c r="O1209" i="1"/>
  <c r="N1209" i="1"/>
  <c r="P1208" i="1"/>
  <c r="O1208" i="1"/>
  <c r="N1208" i="1"/>
  <c r="P1207" i="1"/>
  <c r="O1207" i="1"/>
  <c r="N1207" i="1"/>
  <c r="P1206" i="1"/>
  <c r="O1206" i="1"/>
  <c r="N1206" i="1"/>
  <c r="P1205" i="1"/>
  <c r="O1205" i="1"/>
  <c r="N1205" i="1"/>
  <c r="P1204" i="1"/>
  <c r="O1204" i="1"/>
  <c r="N1204" i="1"/>
  <c r="P1203" i="1"/>
  <c r="O1203" i="1"/>
  <c r="N1203" i="1"/>
  <c r="P1202" i="1"/>
  <c r="O1202" i="1"/>
  <c r="N1202" i="1"/>
  <c r="P1201" i="1"/>
  <c r="O1201" i="1"/>
  <c r="N1201" i="1"/>
  <c r="P1200" i="1"/>
  <c r="O1200" i="1"/>
  <c r="N1200" i="1"/>
  <c r="P1199" i="1"/>
  <c r="O1199" i="1"/>
  <c r="N1199" i="1"/>
  <c r="P1198" i="1"/>
  <c r="O1198" i="1"/>
  <c r="N1198" i="1"/>
  <c r="P1197" i="1"/>
  <c r="O1197" i="1"/>
  <c r="N1197" i="1"/>
  <c r="P1196" i="1"/>
  <c r="O1196" i="1"/>
  <c r="N1196" i="1"/>
  <c r="P1195" i="1"/>
  <c r="O1195" i="1"/>
  <c r="N1195" i="1"/>
  <c r="P1194" i="1"/>
  <c r="O1194" i="1"/>
  <c r="N1194" i="1"/>
  <c r="P1193" i="1"/>
  <c r="O1193" i="1"/>
  <c r="N1193" i="1"/>
  <c r="P1192" i="1"/>
  <c r="O1192" i="1"/>
  <c r="N1192" i="1"/>
  <c r="P1191" i="1"/>
  <c r="O1191" i="1"/>
  <c r="N1191" i="1"/>
  <c r="P1190" i="1"/>
  <c r="O1190" i="1"/>
  <c r="N1190" i="1"/>
  <c r="P1189" i="1"/>
  <c r="O1189" i="1"/>
  <c r="N1189" i="1"/>
  <c r="P1188" i="1"/>
  <c r="O1188" i="1"/>
  <c r="N1188" i="1"/>
  <c r="P1187" i="1"/>
  <c r="O1187" i="1"/>
  <c r="N1187" i="1"/>
  <c r="P1186" i="1"/>
  <c r="O1186" i="1"/>
  <c r="N1186" i="1"/>
  <c r="P1185" i="1"/>
  <c r="O1185" i="1"/>
  <c r="N1185" i="1"/>
  <c r="P1184" i="1"/>
  <c r="O1184" i="1"/>
  <c r="N1184" i="1"/>
  <c r="P1183" i="1"/>
  <c r="O1183" i="1"/>
  <c r="N1183" i="1"/>
  <c r="P1182" i="1"/>
  <c r="O1182" i="1"/>
  <c r="N1182" i="1"/>
  <c r="P1181" i="1"/>
  <c r="O1181" i="1"/>
  <c r="N1181" i="1"/>
  <c r="P1180" i="1"/>
  <c r="O1180" i="1"/>
  <c r="N1180" i="1"/>
  <c r="P1179" i="1"/>
  <c r="O1179" i="1"/>
  <c r="N1179" i="1"/>
  <c r="P1178" i="1"/>
  <c r="O1178" i="1"/>
  <c r="N1178" i="1"/>
  <c r="P1177" i="1"/>
  <c r="O1177" i="1"/>
  <c r="N1177" i="1"/>
  <c r="P1176" i="1"/>
  <c r="O1176" i="1"/>
  <c r="N1176" i="1"/>
  <c r="P1175" i="1"/>
  <c r="O1175" i="1"/>
  <c r="N1175" i="1"/>
  <c r="P1174" i="1"/>
  <c r="O1174" i="1"/>
  <c r="N1174" i="1"/>
  <c r="P1173" i="1"/>
  <c r="O1173" i="1"/>
  <c r="N1173" i="1"/>
  <c r="P1172" i="1"/>
  <c r="O1172" i="1"/>
  <c r="N1172" i="1"/>
  <c r="P1171" i="1"/>
  <c r="O1171" i="1"/>
  <c r="N1171" i="1"/>
  <c r="P1170" i="1"/>
  <c r="O1170" i="1"/>
  <c r="N1170" i="1"/>
  <c r="P1169" i="1"/>
  <c r="O1169" i="1"/>
  <c r="N1169" i="1"/>
  <c r="P1168" i="1"/>
  <c r="O1168" i="1"/>
  <c r="N1168" i="1"/>
  <c r="P1167" i="1"/>
  <c r="O1167" i="1"/>
  <c r="N1167" i="1"/>
  <c r="P1166" i="1"/>
  <c r="O1166" i="1"/>
  <c r="N1166" i="1"/>
  <c r="P1165" i="1"/>
  <c r="O1165" i="1"/>
  <c r="N1165" i="1"/>
  <c r="P1164" i="1"/>
  <c r="O1164" i="1"/>
  <c r="N1164" i="1"/>
  <c r="P1163" i="1"/>
  <c r="O1163" i="1"/>
  <c r="N1163" i="1"/>
  <c r="P1162" i="1"/>
  <c r="O1162" i="1"/>
  <c r="N1162" i="1"/>
  <c r="P1161" i="1"/>
  <c r="O1161" i="1"/>
  <c r="N1161" i="1"/>
  <c r="P1160" i="1"/>
  <c r="O1160" i="1"/>
  <c r="N1160" i="1"/>
  <c r="P1159" i="1"/>
  <c r="O1159" i="1"/>
  <c r="N1159" i="1"/>
  <c r="P1158" i="1"/>
  <c r="O1158" i="1"/>
  <c r="N1158" i="1"/>
  <c r="P1157" i="1"/>
  <c r="O1157" i="1"/>
  <c r="N1157" i="1"/>
  <c r="P1156" i="1"/>
  <c r="O1156" i="1"/>
  <c r="N1156" i="1"/>
  <c r="P1155" i="1"/>
  <c r="O1155" i="1"/>
  <c r="N1155" i="1"/>
  <c r="P1154" i="1"/>
  <c r="O1154" i="1"/>
  <c r="N1154" i="1"/>
  <c r="P1153" i="1"/>
  <c r="O1153" i="1"/>
  <c r="N1153" i="1"/>
  <c r="P1152" i="1"/>
  <c r="O1152" i="1"/>
  <c r="N1152" i="1"/>
  <c r="P1151" i="1"/>
  <c r="O1151" i="1"/>
  <c r="N1151" i="1"/>
  <c r="P1150" i="1"/>
  <c r="O1150" i="1"/>
  <c r="N1150" i="1"/>
  <c r="P1149" i="1"/>
  <c r="O1149" i="1"/>
  <c r="N1149" i="1"/>
  <c r="P1148" i="1"/>
  <c r="O1148" i="1"/>
  <c r="N1148" i="1"/>
  <c r="P1147" i="1"/>
  <c r="O1147" i="1"/>
  <c r="N1147" i="1"/>
  <c r="P1146" i="1"/>
  <c r="O1146" i="1"/>
  <c r="N1146" i="1"/>
  <c r="P1145" i="1"/>
  <c r="O1145" i="1"/>
  <c r="N1145" i="1"/>
  <c r="P1144" i="1"/>
  <c r="O1144" i="1"/>
  <c r="N1144" i="1"/>
  <c r="P1143" i="1"/>
  <c r="O1143" i="1"/>
  <c r="N1143" i="1"/>
  <c r="P1142" i="1"/>
  <c r="O1142" i="1"/>
  <c r="N1142" i="1"/>
  <c r="P1141" i="1"/>
  <c r="O1141" i="1"/>
  <c r="N1141" i="1"/>
  <c r="P1140" i="1"/>
  <c r="O1140" i="1"/>
  <c r="N1140" i="1"/>
  <c r="P1139" i="1"/>
  <c r="O1139" i="1"/>
  <c r="N1139" i="1"/>
  <c r="P1138" i="1"/>
  <c r="O1138" i="1"/>
  <c r="N1138" i="1"/>
  <c r="P1137" i="1"/>
  <c r="O1137" i="1"/>
  <c r="N1137" i="1"/>
  <c r="P1136" i="1"/>
  <c r="O1136" i="1"/>
  <c r="N1136" i="1"/>
  <c r="P1135" i="1"/>
  <c r="O1135" i="1"/>
  <c r="N1135" i="1"/>
  <c r="P1134" i="1"/>
  <c r="O1134" i="1"/>
  <c r="N1134" i="1"/>
  <c r="P1133" i="1"/>
  <c r="O1133" i="1"/>
  <c r="N1133" i="1"/>
  <c r="P1132" i="1"/>
  <c r="O1132" i="1"/>
  <c r="N1132" i="1"/>
  <c r="P1131" i="1"/>
  <c r="O1131" i="1"/>
  <c r="N1131" i="1"/>
  <c r="P1130" i="1"/>
  <c r="O1130" i="1"/>
  <c r="N1130" i="1"/>
  <c r="P1129" i="1"/>
  <c r="O1129" i="1"/>
  <c r="N1129" i="1"/>
  <c r="P1128" i="1"/>
  <c r="O1128" i="1"/>
  <c r="N1128" i="1"/>
  <c r="P1127" i="1"/>
  <c r="O1127" i="1"/>
  <c r="N1127" i="1"/>
  <c r="P1126" i="1"/>
  <c r="O1126" i="1"/>
  <c r="N1126" i="1"/>
  <c r="P1125" i="1"/>
  <c r="O1125" i="1"/>
  <c r="N1125" i="1"/>
  <c r="P1124" i="1"/>
  <c r="O1124" i="1"/>
  <c r="N1124" i="1"/>
  <c r="P1123" i="1"/>
  <c r="O1123" i="1"/>
  <c r="N1123" i="1"/>
  <c r="P1122" i="1"/>
  <c r="O1122" i="1"/>
  <c r="N1122" i="1"/>
  <c r="P1121" i="1"/>
  <c r="O1121" i="1"/>
  <c r="N1121" i="1"/>
  <c r="P1120" i="1"/>
  <c r="O1120" i="1"/>
  <c r="N1120" i="1"/>
  <c r="P1119" i="1"/>
  <c r="O1119" i="1"/>
  <c r="N1119" i="1"/>
  <c r="P1118" i="1"/>
  <c r="O1118" i="1"/>
  <c r="N1118" i="1"/>
  <c r="P1117" i="1"/>
  <c r="O1117" i="1"/>
  <c r="N1117" i="1"/>
  <c r="P1116" i="1"/>
  <c r="O1116" i="1"/>
  <c r="N1116" i="1"/>
  <c r="P1115" i="1"/>
  <c r="O1115" i="1"/>
  <c r="N1115" i="1"/>
  <c r="P1114" i="1"/>
  <c r="O1114" i="1"/>
  <c r="N1114" i="1"/>
  <c r="P1113" i="1"/>
  <c r="O1113" i="1"/>
  <c r="N1113" i="1"/>
  <c r="P1112" i="1"/>
  <c r="O1112" i="1"/>
  <c r="N1112" i="1"/>
  <c r="P1111" i="1"/>
  <c r="O1111" i="1"/>
  <c r="N1111" i="1"/>
  <c r="P1110" i="1"/>
  <c r="O1110" i="1"/>
  <c r="N1110" i="1"/>
  <c r="P1109" i="1"/>
  <c r="O1109" i="1"/>
  <c r="N1109" i="1"/>
  <c r="P1108" i="1"/>
  <c r="O1108" i="1"/>
  <c r="N1108" i="1"/>
  <c r="P1107" i="1"/>
  <c r="O1107" i="1"/>
  <c r="N1107" i="1"/>
  <c r="P1106" i="1"/>
  <c r="O1106" i="1"/>
  <c r="N1106" i="1"/>
  <c r="P1105" i="1"/>
  <c r="O1105" i="1"/>
  <c r="N1105" i="1"/>
  <c r="P1104" i="1"/>
  <c r="O1104" i="1"/>
  <c r="N1104" i="1"/>
  <c r="P1103" i="1"/>
  <c r="O1103" i="1"/>
  <c r="N1103" i="1"/>
  <c r="P1102" i="1"/>
  <c r="O1102" i="1"/>
  <c r="N1102" i="1"/>
  <c r="P1101" i="1"/>
  <c r="O1101" i="1"/>
  <c r="N1101" i="1"/>
  <c r="P1100" i="1"/>
  <c r="O1100" i="1"/>
  <c r="N1100" i="1"/>
  <c r="P1099" i="1"/>
  <c r="O1099" i="1"/>
  <c r="N1099" i="1"/>
  <c r="P1098" i="1"/>
  <c r="O1098" i="1"/>
  <c r="N1098" i="1"/>
  <c r="P1097" i="1"/>
  <c r="O1097" i="1"/>
  <c r="N1097" i="1"/>
  <c r="P1096" i="1"/>
  <c r="O1096" i="1"/>
  <c r="N1096" i="1"/>
  <c r="P1095" i="1"/>
  <c r="O1095" i="1"/>
  <c r="N1095" i="1"/>
  <c r="P1094" i="1"/>
  <c r="O1094" i="1"/>
  <c r="N1094" i="1"/>
  <c r="P1093" i="1"/>
  <c r="O1093" i="1"/>
  <c r="N1093" i="1"/>
  <c r="P1092" i="1"/>
  <c r="O1092" i="1"/>
  <c r="N1092" i="1"/>
  <c r="P1091" i="1"/>
  <c r="O1091" i="1"/>
  <c r="N1091" i="1"/>
  <c r="P1090" i="1"/>
  <c r="O1090" i="1"/>
  <c r="N1090" i="1"/>
  <c r="P1089" i="1"/>
  <c r="O1089" i="1"/>
  <c r="N1089" i="1"/>
  <c r="P1088" i="1"/>
  <c r="O1088" i="1"/>
  <c r="N1088" i="1"/>
  <c r="P1087" i="1"/>
  <c r="O1087" i="1"/>
  <c r="N1087" i="1"/>
  <c r="P1086" i="1"/>
  <c r="O1086" i="1"/>
  <c r="N1086" i="1"/>
  <c r="P1085" i="1"/>
  <c r="O1085" i="1"/>
  <c r="N1085" i="1"/>
  <c r="P1084" i="1"/>
  <c r="O1084" i="1"/>
  <c r="N1084" i="1"/>
  <c r="P1083" i="1"/>
  <c r="O1083" i="1"/>
  <c r="N1083" i="1"/>
  <c r="P1082" i="1"/>
  <c r="O1082" i="1"/>
  <c r="N1082" i="1"/>
  <c r="P1081" i="1"/>
  <c r="O1081" i="1"/>
  <c r="N1081" i="1"/>
  <c r="P1080" i="1"/>
  <c r="O1080" i="1"/>
  <c r="N1080" i="1"/>
  <c r="P1079" i="1"/>
  <c r="O1079" i="1"/>
  <c r="N1079" i="1"/>
  <c r="P1078" i="1"/>
  <c r="O1078" i="1"/>
  <c r="N1078" i="1"/>
  <c r="P1077" i="1"/>
  <c r="O1077" i="1"/>
  <c r="N1077" i="1"/>
  <c r="P1076" i="1"/>
  <c r="O1076" i="1"/>
  <c r="N1076" i="1"/>
  <c r="P1075" i="1"/>
  <c r="O1075" i="1"/>
  <c r="N1075" i="1"/>
  <c r="P1074" i="1"/>
  <c r="O1074" i="1"/>
  <c r="N1074" i="1"/>
  <c r="P1073" i="1"/>
  <c r="O1073" i="1"/>
  <c r="N1073" i="1"/>
  <c r="P1072" i="1"/>
  <c r="O1072" i="1"/>
  <c r="N1072" i="1"/>
  <c r="P1071" i="1"/>
  <c r="O1071" i="1"/>
  <c r="N1071" i="1"/>
  <c r="P1070" i="1"/>
  <c r="O1070" i="1"/>
  <c r="N1070" i="1"/>
  <c r="P1069" i="1"/>
  <c r="O1069" i="1"/>
  <c r="N1069" i="1"/>
  <c r="P1068" i="1"/>
  <c r="O1068" i="1"/>
  <c r="N1068" i="1"/>
  <c r="P1067" i="1"/>
  <c r="O1067" i="1"/>
  <c r="N1067" i="1"/>
  <c r="P1066" i="1"/>
  <c r="O1066" i="1"/>
  <c r="N1066" i="1"/>
  <c r="P1065" i="1"/>
  <c r="O1065" i="1"/>
  <c r="N1065" i="1"/>
  <c r="P1064" i="1"/>
  <c r="O1064" i="1"/>
  <c r="N1064" i="1"/>
  <c r="P1063" i="1"/>
  <c r="O1063" i="1"/>
  <c r="N1063" i="1"/>
  <c r="P1062" i="1"/>
  <c r="O1062" i="1"/>
  <c r="N1062" i="1"/>
  <c r="P1061" i="1"/>
  <c r="O1061" i="1"/>
  <c r="N1061" i="1"/>
  <c r="P1060" i="1"/>
  <c r="O1060" i="1"/>
  <c r="N1060" i="1"/>
  <c r="P1059" i="1"/>
  <c r="O1059" i="1"/>
  <c r="N1059" i="1"/>
  <c r="P1058" i="1"/>
  <c r="O1058" i="1"/>
  <c r="N1058" i="1"/>
  <c r="P1057" i="1"/>
  <c r="O1057" i="1"/>
  <c r="N1057" i="1"/>
  <c r="P1056" i="1"/>
  <c r="O1056" i="1"/>
  <c r="N1056" i="1"/>
  <c r="P1055" i="1"/>
  <c r="O1055" i="1"/>
  <c r="N1055" i="1"/>
  <c r="P1054" i="1"/>
  <c r="O1054" i="1"/>
  <c r="N1054" i="1"/>
  <c r="P1053" i="1"/>
  <c r="O1053" i="1"/>
  <c r="N1053" i="1"/>
  <c r="P1052" i="1"/>
  <c r="O1052" i="1"/>
  <c r="N1052" i="1"/>
  <c r="P1051" i="1"/>
  <c r="O1051" i="1"/>
  <c r="N1051" i="1"/>
  <c r="P1050" i="1"/>
  <c r="O1050" i="1"/>
  <c r="N1050" i="1"/>
  <c r="P1049" i="1"/>
  <c r="O1049" i="1"/>
  <c r="N1049" i="1"/>
  <c r="P1048" i="1"/>
  <c r="O1048" i="1"/>
  <c r="N1048" i="1"/>
  <c r="P1047" i="1"/>
  <c r="O1047" i="1"/>
  <c r="N1047" i="1"/>
  <c r="P1046" i="1"/>
  <c r="O1046" i="1"/>
  <c r="N1046" i="1"/>
  <c r="P1045" i="1"/>
  <c r="O1045" i="1"/>
  <c r="N1045" i="1"/>
  <c r="P1044" i="1"/>
  <c r="O1044" i="1"/>
  <c r="N1044" i="1"/>
  <c r="P1043" i="1"/>
  <c r="O1043" i="1"/>
  <c r="N1043" i="1"/>
  <c r="P1042" i="1"/>
  <c r="O1042" i="1"/>
  <c r="N1042" i="1"/>
  <c r="P1041" i="1"/>
  <c r="O1041" i="1"/>
  <c r="N1041" i="1"/>
  <c r="P1040" i="1"/>
  <c r="O1040" i="1"/>
  <c r="N1040" i="1"/>
  <c r="P1039" i="1"/>
  <c r="O1039" i="1"/>
  <c r="N1039" i="1"/>
  <c r="P1038" i="1"/>
  <c r="O1038" i="1"/>
  <c r="N1038" i="1"/>
  <c r="P1037" i="1"/>
  <c r="O1037" i="1"/>
  <c r="N1037" i="1"/>
  <c r="P1036" i="1"/>
  <c r="O1036" i="1"/>
  <c r="N1036" i="1"/>
  <c r="P1035" i="1"/>
  <c r="O1035" i="1"/>
  <c r="N1035" i="1"/>
  <c r="P1034" i="1"/>
  <c r="O1034" i="1"/>
  <c r="N1034" i="1"/>
  <c r="P1033" i="1"/>
  <c r="O1033" i="1"/>
  <c r="N1033" i="1"/>
  <c r="P1032" i="1"/>
  <c r="O1032" i="1"/>
  <c r="N1032" i="1"/>
  <c r="P1031" i="1"/>
  <c r="O1031" i="1"/>
  <c r="N1031" i="1"/>
  <c r="P1030" i="1"/>
  <c r="O1030" i="1"/>
  <c r="N1030" i="1"/>
  <c r="P1029" i="1"/>
  <c r="O1029" i="1"/>
  <c r="N1029" i="1"/>
  <c r="P1028" i="1"/>
  <c r="O1028" i="1"/>
  <c r="N1028" i="1"/>
  <c r="P1027" i="1"/>
  <c r="O1027" i="1"/>
  <c r="N1027" i="1"/>
  <c r="P1026" i="1"/>
  <c r="O1026" i="1"/>
  <c r="N1026" i="1"/>
  <c r="P1025" i="1"/>
  <c r="O1025" i="1"/>
  <c r="N1025" i="1"/>
  <c r="P1024" i="1"/>
  <c r="O1024" i="1"/>
  <c r="N1024" i="1"/>
  <c r="P1023" i="1"/>
  <c r="O1023" i="1"/>
  <c r="N1023" i="1"/>
  <c r="P1022" i="1"/>
  <c r="O1022" i="1"/>
  <c r="N1022" i="1"/>
  <c r="P1021" i="1"/>
  <c r="O1021" i="1"/>
  <c r="N1021" i="1"/>
  <c r="P1020" i="1"/>
  <c r="O1020" i="1"/>
  <c r="N1020" i="1"/>
  <c r="P1019" i="1"/>
  <c r="O1019" i="1"/>
  <c r="N1019" i="1"/>
  <c r="P1018" i="1"/>
  <c r="O1018" i="1"/>
  <c r="N1018" i="1"/>
  <c r="P1017" i="1"/>
  <c r="O1017" i="1"/>
  <c r="N1017" i="1"/>
  <c r="P1016" i="1"/>
  <c r="O1016" i="1"/>
  <c r="N1016" i="1"/>
  <c r="P1015" i="1"/>
  <c r="O1015" i="1"/>
  <c r="N1015" i="1"/>
  <c r="P1014" i="1"/>
  <c r="O1014" i="1"/>
  <c r="N1014" i="1"/>
  <c r="P1013" i="1"/>
  <c r="O1013" i="1"/>
  <c r="N1013" i="1"/>
  <c r="P1012" i="1"/>
  <c r="O1012" i="1"/>
  <c r="N1012" i="1"/>
  <c r="P1011" i="1"/>
  <c r="O1011" i="1"/>
  <c r="N1011" i="1"/>
  <c r="P1010" i="1"/>
  <c r="O1010" i="1"/>
  <c r="N1010" i="1"/>
  <c r="P1009" i="1"/>
  <c r="O1009" i="1"/>
  <c r="N1009" i="1"/>
  <c r="P1008" i="1"/>
  <c r="O1008" i="1"/>
  <c r="N1008" i="1"/>
  <c r="P1007" i="1"/>
  <c r="O1007" i="1"/>
  <c r="N1007" i="1"/>
  <c r="P1006" i="1"/>
  <c r="O1006" i="1"/>
  <c r="N1006" i="1"/>
  <c r="P1005" i="1"/>
  <c r="O1005" i="1"/>
  <c r="N1005" i="1"/>
  <c r="P1004" i="1"/>
  <c r="O1004" i="1"/>
  <c r="N1004" i="1"/>
  <c r="P1003" i="1"/>
  <c r="O1003" i="1"/>
  <c r="N1003" i="1"/>
  <c r="P1002" i="1"/>
  <c r="O1002" i="1"/>
  <c r="N1002" i="1"/>
  <c r="P1001" i="1"/>
  <c r="O1001" i="1"/>
  <c r="N1001" i="1"/>
  <c r="P1000" i="1"/>
  <c r="O1000" i="1"/>
  <c r="N1000" i="1"/>
  <c r="P999" i="1"/>
  <c r="O999" i="1"/>
  <c r="N999" i="1"/>
  <c r="P998" i="1"/>
  <c r="O998" i="1"/>
  <c r="N998" i="1"/>
  <c r="P997" i="1"/>
  <c r="O997" i="1"/>
  <c r="N997" i="1"/>
  <c r="P996" i="1"/>
  <c r="O996" i="1"/>
  <c r="N996" i="1"/>
  <c r="P995" i="1"/>
  <c r="O995" i="1"/>
  <c r="N995" i="1"/>
  <c r="P994" i="1"/>
  <c r="O994" i="1"/>
  <c r="N994" i="1"/>
  <c r="P993" i="1"/>
  <c r="O993" i="1"/>
  <c r="N993" i="1"/>
  <c r="P992" i="1"/>
  <c r="O992" i="1"/>
  <c r="N992" i="1"/>
  <c r="P991" i="1"/>
  <c r="O991" i="1"/>
  <c r="N991" i="1"/>
  <c r="P990" i="1"/>
  <c r="O990" i="1"/>
  <c r="N990" i="1"/>
  <c r="P989" i="1"/>
  <c r="O989" i="1"/>
  <c r="N989" i="1"/>
  <c r="P988" i="1"/>
  <c r="O988" i="1"/>
  <c r="N988" i="1"/>
  <c r="P987" i="1"/>
  <c r="O987" i="1"/>
  <c r="N987" i="1"/>
  <c r="P986" i="1"/>
  <c r="O986" i="1"/>
  <c r="N986" i="1"/>
  <c r="P985" i="1"/>
  <c r="O985" i="1"/>
  <c r="N985" i="1"/>
  <c r="P984" i="1"/>
  <c r="O984" i="1"/>
  <c r="N984" i="1"/>
  <c r="P983" i="1"/>
  <c r="O983" i="1"/>
  <c r="N983" i="1"/>
  <c r="P982" i="1"/>
  <c r="O982" i="1"/>
  <c r="N982" i="1"/>
  <c r="P981" i="1"/>
  <c r="O981" i="1"/>
  <c r="N981" i="1"/>
  <c r="P980" i="1"/>
  <c r="O980" i="1"/>
  <c r="N980" i="1"/>
  <c r="P979" i="1"/>
  <c r="O979" i="1"/>
  <c r="N979" i="1"/>
  <c r="P978" i="1"/>
  <c r="O978" i="1"/>
  <c r="N978" i="1"/>
  <c r="P977" i="1"/>
  <c r="O977" i="1"/>
  <c r="N977" i="1"/>
  <c r="P976" i="1"/>
  <c r="O976" i="1"/>
  <c r="N976" i="1"/>
  <c r="P975" i="1"/>
  <c r="O975" i="1"/>
  <c r="N975" i="1"/>
  <c r="P974" i="1"/>
  <c r="O974" i="1"/>
  <c r="N974" i="1"/>
  <c r="P973" i="1"/>
  <c r="O973" i="1"/>
  <c r="N973" i="1"/>
  <c r="P972" i="1"/>
  <c r="O972" i="1"/>
  <c r="N972" i="1"/>
  <c r="P971" i="1"/>
  <c r="O971" i="1"/>
  <c r="N971" i="1"/>
  <c r="P970" i="1"/>
  <c r="O970" i="1"/>
  <c r="N970" i="1"/>
  <c r="P969" i="1"/>
  <c r="O969" i="1"/>
  <c r="N969" i="1"/>
  <c r="P968" i="1"/>
  <c r="O968" i="1"/>
  <c r="N968" i="1"/>
  <c r="P967" i="1"/>
  <c r="O967" i="1"/>
  <c r="N967" i="1"/>
  <c r="P966" i="1"/>
  <c r="O966" i="1"/>
  <c r="N966" i="1"/>
  <c r="P965" i="1"/>
  <c r="O965" i="1"/>
  <c r="N965" i="1"/>
  <c r="P964" i="1"/>
  <c r="O964" i="1"/>
  <c r="N964" i="1"/>
  <c r="P963" i="1"/>
  <c r="O963" i="1"/>
  <c r="N963" i="1"/>
  <c r="P962" i="1"/>
  <c r="O962" i="1"/>
  <c r="N962" i="1"/>
  <c r="P961" i="1"/>
  <c r="O961" i="1"/>
  <c r="N961" i="1"/>
  <c r="P960" i="1"/>
  <c r="O960" i="1"/>
  <c r="N960" i="1"/>
  <c r="P959" i="1"/>
  <c r="O959" i="1"/>
  <c r="N959" i="1"/>
  <c r="P958" i="1"/>
  <c r="O958" i="1"/>
  <c r="N958" i="1"/>
  <c r="P957" i="1"/>
  <c r="O957" i="1"/>
  <c r="N957" i="1"/>
  <c r="P956" i="1"/>
  <c r="O956" i="1"/>
  <c r="N956" i="1"/>
  <c r="P955" i="1"/>
  <c r="O955" i="1"/>
  <c r="N955" i="1"/>
  <c r="P954" i="1"/>
  <c r="O954" i="1"/>
  <c r="N954" i="1"/>
  <c r="P953" i="1"/>
  <c r="O953" i="1"/>
  <c r="N953" i="1"/>
  <c r="P952" i="1"/>
  <c r="O952" i="1"/>
  <c r="N952" i="1"/>
  <c r="P951" i="1"/>
  <c r="O951" i="1"/>
  <c r="N951" i="1"/>
  <c r="P950" i="1"/>
  <c r="O950" i="1"/>
  <c r="N950" i="1"/>
  <c r="P949" i="1"/>
  <c r="O949" i="1"/>
  <c r="N949" i="1"/>
  <c r="P948" i="1"/>
  <c r="O948" i="1"/>
  <c r="N948" i="1"/>
  <c r="P947" i="1"/>
  <c r="O947" i="1"/>
  <c r="N947" i="1"/>
  <c r="P946" i="1"/>
  <c r="O946" i="1"/>
  <c r="N946" i="1"/>
  <c r="P945" i="1"/>
  <c r="O945" i="1"/>
  <c r="N945" i="1"/>
  <c r="P944" i="1"/>
  <c r="O944" i="1"/>
  <c r="N944" i="1"/>
  <c r="P943" i="1"/>
  <c r="O943" i="1"/>
  <c r="N943" i="1"/>
  <c r="P942" i="1"/>
  <c r="O942" i="1"/>
  <c r="N942" i="1"/>
  <c r="P941" i="1"/>
  <c r="O941" i="1"/>
  <c r="N941" i="1"/>
  <c r="P940" i="1"/>
  <c r="O940" i="1"/>
  <c r="N940" i="1"/>
  <c r="P939" i="1"/>
  <c r="O939" i="1"/>
  <c r="N939" i="1"/>
  <c r="P938" i="1"/>
  <c r="O938" i="1"/>
  <c r="N938" i="1"/>
  <c r="P937" i="1"/>
  <c r="O937" i="1"/>
  <c r="N937" i="1"/>
  <c r="P936" i="1"/>
  <c r="O936" i="1"/>
  <c r="N936" i="1"/>
  <c r="P935" i="1"/>
  <c r="O935" i="1"/>
  <c r="N935" i="1"/>
  <c r="P934" i="1"/>
  <c r="O934" i="1"/>
  <c r="N934" i="1"/>
  <c r="P933" i="1"/>
  <c r="O933" i="1"/>
  <c r="N933" i="1"/>
  <c r="P932" i="1"/>
  <c r="O932" i="1"/>
  <c r="N932" i="1"/>
  <c r="P931" i="1"/>
  <c r="O931" i="1"/>
  <c r="N931" i="1"/>
  <c r="P930" i="1"/>
  <c r="O930" i="1"/>
  <c r="N930" i="1"/>
  <c r="P929" i="1"/>
  <c r="O929" i="1"/>
  <c r="N929" i="1"/>
  <c r="P928" i="1"/>
  <c r="O928" i="1"/>
  <c r="N928" i="1"/>
  <c r="P927" i="1"/>
  <c r="O927" i="1"/>
  <c r="N927" i="1"/>
  <c r="P926" i="1"/>
  <c r="O926" i="1"/>
  <c r="N926" i="1"/>
  <c r="P925" i="1"/>
  <c r="O925" i="1"/>
  <c r="N925" i="1"/>
  <c r="P924" i="1"/>
  <c r="O924" i="1"/>
  <c r="N924" i="1"/>
  <c r="P923" i="1"/>
  <c r="O923" i="1"/>
  <c r="N923" i="1"/>
  <c r="P922" i="1"/>
  <c r="O922" i="1"/>
  <c r="N922" i="1"/>
  <c r="P921" i="1"/>
  <c r="O921" i="1"/>
  <c r="N921" i="1"/>
  <c r="P920" i="1"/>
  <c r="O920" i="1"/>
  <c r="N920" i="1"/>
  <c r="P919" i="1"/>
  <c r="O919" i="1"/>
  <c r="N919" i="1"/>
  <c r="P918" i="1"/>
  <c r="O918" i="1"/>
  <c r="N918" i="1"/>
  <c r="P917" i="1"/>
  <c r="O917" i="1"/>
  <c r="N917" i="1"/>
  <c r="P916" i="1"/>
  <c r="O916" i="1"/>
  <c r="N916" i="1"/>
  <c r="P915" i="1"/>
  <c r="O915" i="1"/>
  <c r="N915" i="1"/>
  <c r="P914" i="1"/>
  <c r="O914" i="1"/>
  <c r="N914" i="1"/>
  <c r="P913" i="1"/>
  <c r="O913" i="1"/>
  <c r="N913" i="1"/>
  <c r="P912" i="1"/>
  <c r="O912" i="1"/>
  <c r="N912" i="1"/>
  <c r="P911" i="1"/>
  <c r="O911" i="1"/>
  <c r="N911" i="1"/>
  <c r="P910" i="1"/>
  <c r="O910" i="1"/>
  <c r="N910" i="1"/>
  <c r="P909" i="1"/>
  <c r="O909" i="1"/>
  <c r="N909" i="1"/>
  <c r="P908" i="1"/>
  <c r="O908" i="1"/>
  <c r="N908" i="1"/>
  <c r="P907" i="1"/>
  <c r="O907" i="1"/>
  <c r="N907" i="1"/>
  <c r="P906" i="1"/>
  <c r="O906" i="1"/>
  <c r="N906" i="1"/>
  <c r="P905" i="1"/>
  <c r="O905" i="1"/>
  <c r="N905" i="1"/>
  <c r="P904" i="1"/>
  <c r="O904" i="1"/>
  <c r="N904" i="1"/>
  <c r="P903" i="1"/>
  <c r="O903" i="1"/>
  <c r="N903" i="1"/>
  <c r="P902" i="1"/>
  <c r="O902" i="1"/>
  <c r="N902" i="1"/>
  <c r="P901" i="1"/>
  <c r="O901" i="1"/>
  <c r="N901" i="1"/>
  <c r="P900" i="1"/>
  <c r="O900" i="1"/>
  <c r="N900" i="1"/>
  <c r="P899" i="1"/>
  <c r="O899" i="1"/>
  <c r="N899" i="1"/>
  <c r="P898" i="1"/>
  <c r="O898" i="1"/>
  <c r="N898" i="1"/>
  <c r="P897" i="1"/>
  <c r="O897" i="1"/>
  <c r="N897" i="1"/>
  <c r="P896" i="1"/>
  <c r="O896" i="1"/>
  <c r="N896" i="1"/>
  <c r="P895" i="1"/>
  <c r="O895" i="1"/>
  <c r="N895" i="1"/>
  <c r="P894" i="1"/>
  <c r="O894" i="1"/>
  <c r="N894" i="1"/>
  <c r="P893" i="1"/>
  <c r="O893" i="1"/>
  <c r="N893" i="1"/>
  <c r="P892" i="1"/>
  <c r="O892" i="1"/>
  <c r="N892" i="1"/>
  <c r="P891" i="1"/>
  <c r="O891" i="1"/>
  <c r="N891" i="1"/>
  <c r="P890" i="1"/>
  <c r="O890" i="1"/>
  <c r="N890" i="1"/>
  <c r="P889" i="1"/>
  <c r="O889" i="1"/>
  <c r="N889" i="1"/>
  <c r="P888" i="1"/>
  <c r="O888" i="1"/>
  <c r="N888" i="1"/>
  <c r="P887" i="1"/>
  <c r="O887" i="1"/>
  <c r="N887" i="1"/>
  <c r="P886" i="1"/>
  <c r="O886" i="1"/>
  <c r="N886" i="1"/>
  <c r="P885" i="1"/>
  <c r="O885" i="1"/>
  <c r="N885" i="1"/>
  <c r="P884" i="1"/>
  <c r="O884" i="1"/>
  <c r="N884" i="1"/>
  <c r="P883" i="1"/>
  <c r="O883" i="1"/>
  <c r="N883" i="1"/>
  <c r="P882" i="1"/>
  <c r="O882" i="1"/>
  <c r="N882" i="1"/>
  <c r="P881" i="1"/>
  <c r="O881" i="1"/>
  <c r="N881" i="1"/>
  <c r="P880" i="1"/>
  <c r="O880" i="1"/>
  <c r="N880" i="1"/>
  <c r="P879" i="1"/>
  <c r="O879" i="1"/>
  <c r="N879" i="1"/>
  <c r="P878" i="1"/>
  <c r="O878" i="1"/>
  <c r="N878" i="1"/>
  <c r="P877" i="1"/>
  <c r="O877" i="1"/>
  <c r="N877" i="1"/>
  <c r="P876" i="1"/>
  <c r="O876" i="1"/>
  <c r="N876" i="1"/>
  <c r="P875" i="1"/>
  <c r="O875" i="1"/>
  <c r="N875" i="1"/>
  <c r="P874" i="1"/>
  <c r="O874" i="1"/>
  <c r="N874" i="1"/>
  <c r="P873" i="1"/>
  <c r="O873" i="1"/>
  <c r="N873" i="1"/>
  <c r="P872" i="1"/>
  <c r="O872" i="1"/>
  <c r="N872" i="1"/>
  <c r="P871" i="1"/>
  <c r="O871" i="1"/>
  <c r="N871" i="1"/>
  <c r="P870" i="1"/>
  <c r="O870" i="1"/>
  <c r="N870" i="1"/>
  <c r="P869" i="1"/>
  <c r="O869" i="1"/>
  <c r="N869" i="1"/>
  <c r="P868" i="1"/>
  <c r="O868" i="1"/>
  <c r="N868" i="1"/>
  <c r="P867" i="1"/>
  <c r="O867" i="1"/>
  <c r="N867" i="1"/>
  <c r="P866" i="1"/>
  <c r="O866" i="1"/>
  <c r="N866" i="1"/>
  <c r="P865" i="1"/>
  <c r="O865" i="1"/>
  <c r="N865" i="1"/>
  <c r="P864" i="1"/>
  <c r="O864" i="1"/>
  <c r="N864" i="1"/>
  <c r="P863" i="1"/>
  <c r="O863" i="1"/>
  <c r="N863" i="1"/>
  <c r="P862" i="1"/>
  <c r="O862" i="1"/>
  <c r="N862" i="1"/>
  <c r="P861" i="1"/>
  <c r="O861" i="1"/>
  <c r="N861" i="1"/>
  <c r="P860" i="1"/>
  <c r="O860" i="1"/>
  <c r="N860" i="1"/>
  <c r="P859" i="1"/>
  <c r="O859" i="1"/>
  <c r="N859" i="1"/>
  <c r="P858" i="1"/>
  <c r="O858" i="1"/>
  <c r="N858" i="1"/>
  <c r="P857" i="1"/>
  <c r="O857" i="1"/>
  <c r="N857" i="1"/>
  <c r="P856" i="1"/>
  <c r="O856" i="1"/>
  <c r="N856" i="1"/>
  <c r="P855" i="1"/>
  <c r="O855" i="1"/>
  <c r="N855" i="1"/>
  <c r="P854" i="1"/>
  <c r="O854" i="1"/>
  <c r="N854" i="1"/>
  <c r="P853" i="1"/>
  <c r="O853" i="1"/>
  <c r="N853" i="1"/>
  <c r="P852" i="1"/>
  <c r="O852" i="1"/>
  <c r="N852" i="1"/>
  <c r="P851" i="1"/>
  <c r="O851" i="1"/>
  <c r="N851" i="1"/>
  <c r="P850" i="1"/>
  <c r="O850" i="1"/>
  <c r="N850" i="1"/>
  <c r="P849" i="1"/>
  <c r="O849" i="1"/>
  <c r="N849" i="1"/>
  <c r="P848" i="1"/>
  <c r="O848" i="1"/>
  <c r="N848" i="1"/>
  <c r="P847" i="1"/>
  <c r="O847" i="1"/>
  <c r="N847" i="1"/>
  <c r="P846" i="1"/>
  <c r="O846" i="1"/>
  <c r="N846" i="1"/>
  <c r="P845" i="1"/>
  <c r="O845" i="1"/>
  <c r="N845" i="1"/>
  <c r="P844" i="1"/>
  <c r="O844" i="1"/>
  <c r="N844" i="1"/>
  <c r="P843" i="1"/>
  <c r="O843" i="1"/>
  <c r="N843" i="1"/>
  <c r="P842" i="1"/>
  <c r="O842" i="1"/>
  <c r="N842" i="1"/>
  <c r="P841" i="1"/>
  <c r="O841" i="1"/>
  <c r="N841" i="1"/>
  <c r="P840" i="1"/>
  <c r="O840" i="1"/>
  <c r="N840" i="1"/>
  <c r="P839" i="1"/>
  <c r="O839" i="1"/>
  <c r="N839" i="1"/>
  <c r="P838" i="1"/>
  <c r="O838" i="1"/>
  <c r="N838" i="1"/>
  <c r="P837" i="1"/>
  <c r="O837" i="1"/>
  <c r="N837" i="1"/>
  <c r="P836" i="1"/>
  <c r="O836" i="1"/>
  <c r="N836" i="1"/>
  <c r="P835" i="1"/>
  <c r="O835" i="1"/>
  <c r="N835" i="1"/>
  <c r="P834" i="1"/>
  <c r="O834" i="1"/>
  <c r="N834" i="1"/>
  <c r="P833" i="1"/>
  <c r="O833" i="1"/>
  <c r="N833" i="1"/>
  <c r="P832" i="1"/>
  <c r="O832" i="1"/>
  <c r="N832" i="1"/>
  <c r="P831" i="1"/>
  <c r="O831" i="1"/>
  <c r="N831" i="1"/>
  <c r="P830" i="1"/>
  <c r="O830" i="1"/>
  <c r="N830" i="1"/>
  <c r="P829" i="1"/>
  <c r="O829" i="1"/>
  <c r="N829" i="1"/>
  <c r="P828" i="1"/>
  <c r="O828" i="1"/>
  <c r="N828" i="1"/>
  <c r="P827" i="1"/>
  <c r="O827" i="1"/>
  <c r="N827" i="1"/>
  <c r="P826" i="1"/>
  <c r="O826" i="1"/>
  <c r="N826" i="1"/>
  <c r="P825" i="1"/>
  <c r="O825" i="1"/>
  <c r="N825" i="1"/>
  <c r="P824" i="1"/>
  <c r="O824" i="1"/>
  <c r="N824" i="1"/>
  <c r="P823" i="1"/>
  <c r="O823" i="1"/>
  <c r="N823" i="1"/>
  <c r="P822" i="1"/>
  <c r="O822" i="1"/>
  <c r="N822" i="1"/>
  <c r="P821" i="1"/>
  <c r="O821" i="1"/>
  <c r="N821" i="1"/>
  <c r="P820" i="1"/>
  <c r="O820" i="1"/>
  <c r="N820" i="1"/>
  <c r="P819" i="1"/>
  <c r="O819" i="1"/>
  <c r="N819" i="1"/>
  <c r="P818" i="1"/>
  <c r="O818" i="1"/>
  <c r="N818" i="1"/>
  <c r="P817" i="1"/>
  <c r="O817" i="1"/>
  <c r="N817" i="1"/>
  <c r="P816" i="1"/>
  <c r="O816" i="1"/>
  <c r="N816" i="1"/>
  <c r="P815" i="1"/>
  <c r="O815" i="1"/>
  <c r="N815" i="1"/>
  <c r="P814" i="1"/>
  <c r="O814" i="1"/>
  <c r="N814" i="1"/>
  <c r="P813" i="1"/>
  <c r="O813" i="1"/>
  <c r="N813" i="1"/>
  <c r="P812" i="1"/>
  <c r="O812" i="1"/>
  <c r="N812" i="1"/>
  <c r="P811" i="1"/>
  <c r="O811" i="1"/>
  <c r="N811" i="1"/>
  <c r="P810" i="1"/>
  <c r="O810" i="1"/>
  <c r="N810" i="1"/>
  <c r="P809" i="1"/>
  <c r="O809" i="1"/>
  <c r="N809" i="1"/>
  <c r="P808" i="1"/>
  <c r="O808" i="1"/>
  <c r="N808" i="1"/>
  <c r="P807" i="1"/>
  <c r="O807" i="1"/>
  <c r="N807" i="1"/>
  <c r="P806" i="1"/>
  <c r="O806" i="1"/>
  <c r="N806" i="1"/>
  <c r="P805" i="1"/>
  <c r="O805" i="1"/>
  <c r="N805" i="1"/>
  <c r="P804" i="1"/>
  <c r="O804" i="1"/>
  <c r="N804" i="1"/>
  <c r="P803" i="1"/>
  <c r="O803" i="1"/>
  <c r="N803" i="1"/>
  <c r="P802" i="1"/>
  <c r="O802" i="1"/>
  <c r="N802" i="1"/>
  <c r="P801" i="1"/>
  <c r="O801" i="1"/>
  <c r="N801" i="1"/>
  <c r="P800" i="1"/>
  <c r="O800" i="1"/>
  <c r="N800" i="1"/>
  <c r="P799" i="1"/>
  <c r="O799" i="1"/>
  <c r="N799" i="1"/>
  <c r="P798" i="1"/>
  <c r="O798" i="1"/>
  <c r="N798" i="1"/>
  <c r="P797" i="1"/>
  <c r="O797" i="1"/>
  <c r="N797" i="1"/>
  <c r="P796" i="1"/>
  <c r="O796" i="1"/>
  <c r="N796" i="1"/>
  <c r="P795" i="1"/>
  <c r="O795" i="1"/>
  <c r="N795" i="1"/>
  <c r="P794" i="1"/>
  <c r="O794" i="1"/>
  <c r="N794" i="1"/>
  <c r="P793" i="1"/>
  <c r="O793" i="1"/>
  <c r="N793" i="1"/>
  <c r="P792" i="1"/>
  <c r="O792" i="1"/>
  <c r="N792" i="1"/>
  <c r="P791" i="1"/>
  <c r="O791" i="1"/>
  <c r="N791" i="1"/>
  <c r="P790" i="1"/>
  <c r="O790" i="1"/>
  <c r="N790" i="1"/>
  <c r="P789" i="1"/>
  <c r="O789" i="1"/>
  <c r="N789" i="1"/>
  <c r="P788" i="1"/>
  <c r="O788" i="1"/>
  <c r="N788" i="1"/>
  <c r="P787" i="1"/>
  <c r="O787" i="1"/>
  <c r="N787" i="1"/>
  <c r="P786" i="1"/>
  <c r="O786" i="1"/>
  <c r="N786" i="1"/>
  <c r="P785" i="1"/>
  <c r="O785" i="1"/>
  <c r="N785" i="1"/>
  <c r="P784" i="1"/>
  <c r="O784" i="1"/>
  <c r="N784" i="1"/>
  <c r="P783" i="1"/>
  <c r="O783" i="1"/>
  <c r="N783" i="1"/>
  <c r="P782" i="1"/>
  <c r="O782" i="1"/>
  <c r="N782" i="1"/>
  <c r="P781" i="1"/>
  <c r="O781" i="1"/>
  <c r="N781" i="1"/>
  <c r="P780" i="1"/>
  <c r="O780" i="1"/>
  <c r="N780" i="1"/>
  <c r="P779" i="1"/>
  <c r="O779" i="1"/>
  <c r="N779" i="1"/>
  <c r="P778" i="1"/>
  <c r="O778" i="1"/>
  <c r="N778" i="1"/>
  <c r="P777" i="1"/>
  <c r="O777" i="1"/>
  <c r="N777" i="1"/>
  <c r="P776" i="1"/>
  <c r="O776" i="1"/>
  <c r="N776" i="1"/>
  <c r="P775" i="1"/>
  <c r="O775" i="1"/>
  <c r="N775" i="1"/>
  <c r="P774" i="1"/>
  <c r="O774" i="1"/>
  <c r="N774" i="1"/>
  <c r="P773" i="1"/>
  <c r="O773" i="1"/>
  <c r="N773" i="1"/>
  <c r="P772" i="1"/>
  <c r="O772" i="1"/>
  <c r="N772" i="1"/>
  <c r="P771" i="1"/>
  <c r="O771" i="1"/>
  <c r="N771" i="1"/>
  <c r="P770" i="1"/>
  <c r="O770" i="1"/>
  <c r="N770" i="1"/>
  <c r="P769" i="1"/>
  <c r="O769" i="1"/>
  <c r="N769" i="1"/>
  <c r="P768" i="1"/>
  <c r="O768" i="1"/>
  <c r="N768" i="1"/>
  <c r="P767" i="1"/>
  <c r="O767" i="1"/>
  <c r="N767" i="1"/>
  <c r="P766" i="1"/>
  <c r="O766" i="1"/>
  <c r="N766" i="1"/>
  <c r="P765" i="1"/>
  <c r="O765" i="1"/>
  <c r="N765" i="1"/>
  <c r="P764" i="1"/>
  <c r="O764" i="1"/>
  <c r="N764" i="1"/>
  <c r="P763" i="1"/>
  <c r="O763" i="1"/>
  <c r="N763" i="1"/>
  <c r="P762" i="1"/>
  <c r="O762" i="1"/>
  <c r="N762" i="1"/>
  <c r="P761" i="1"/>
  <c r="O761" i="1"/>
  <c r="N761" i="1"/>
  <c r="P760" i="1"/>
  <c r="O760" i="1"/>
  <c r="N760" i="1"/>
  <c r="P759" i="1"/>
  <c r="O759" i="1"/>
  <c r="N759" i="1"/>
  <c r="P758" i="1"/>
  <c r="O758" i="1"/>
  <c r="N758" i="1"/>
  <c r="P757" i="1"/>
  <c r="O757" i="1"/>
  <c r="N757" i="1"/>
  <c r="P756" i="1"/>
  <c r="O756" i="1"/>
  <c r="N756" i="1"/>
  <c r="P755" i="1"/>
  <c r="O755" i="1"/>
  <c r="N755" i="1"/>
  <c r="P754" i="1"/>
  <c r="O754" i="1"/>
  <c r="N754" i="1"/>
  <c r="P753" i="1"/>
  <c r="O753" i="1"/>
  <c r="N753" i="1"/>
  <c r="P752" i="1"/>
  <c r="O752" i="1"/>
  <c r="N752" i="1"/>
  <c r="P751" i="1"/>
  <c r="O751" i="1"/>
  <c r="N751" i="1"/>
  <c r="P750" i="1"/>
  <c r="O750" i="1"/>
  <c r="N750" i="1"/>
  <c r="P749" i="1"/>
  <c r="O749" i="1"/>
  <c r="N749" i="1"/>
  <c r="P748" i="1"/>
  <c r="O748" i="1"/>
  <c r="N748" i="1"/>
  <c r="P747" i="1"/>
  <c r="O747" i="1"/>
  <c r="N747" i="1"/>
  <c r="P746" i="1"/>
  <c r="O746" i="1"/>
  <c r="N746" i="1"/>
  <c r="P745" i="1"/>
  <c r="O745" i="1"/>
  <c r="N745" i="1"/>
  <c r="P744" i="1"/>
  <c r="O744" i="1"/>
  <c r="N744" i="1"/>
  <c r="P743" i="1"/>
  <c r="O743" i="1"/>
  <c r="N743" i="1"/>
  <c r="P742" i="1"/>
  <c r="O742" i="1"/>
  <c r="N742" i="1"/>
  <c r="P741" i="1"/>
  <c r="O741" i="1"/>
  <c r="N741" i="1"/>
  <c r="P740" i="1"/>
  <c r="O740" i="1"/>
  <c r="N740" i="1"/>
  <c r="P739" i="1"/>
  <c r="O739" i="1"/>
  <c r="N739" i="1"/>
  <c r="P738" i="1"/>
  <c r="O738" i="1"/>
  <c r="N738" i="1"/>
  <c r="P737" i="1"/>
  <c r="O737" i="1"/>
  <c r="N737" i="1"/>
  <c r="P736" i="1"/>
  <c r="O736" i="1"/>
  <c r="N736" i="1"/>
  <c r="P735" i="1"/>
  <c r="O735" i="1"/>
  <c r="N735" i="1"/>
  <c r="P734" i="1"/>
  <c r="O734" i="1"/>
  <c r="N734" i="1"/>
  <c r="P733" i="1"/>
  <c r="O733" i="1"/>
  <c r="N733" i="1"/>
  <c r="P732" i="1"/>
  <c r="O732" i="1"/>
  <c r="N732" i="1"/>
  <c r="P731" i="1"/>
  <c r="O731" i="1"/>
  <c r="N731" i="1"/>
  <c r="P730" i="1"/>
  <c r="O730" i="1"/>
  <c r="N730" i="1"/>
  <c r="P729" i="1"/>
  <c r="O729" i="1"/>
  <c r="N729" i="1"/>
  <c r="P728" i="1"/>
  <c r="O728" i="1"/>
  <c r="N728" i="1"/>
  <c r="P727" i="1"/>
  <c r="O727" i="1"/>
  <c r="N727" i="1"/>
  <c r="P726" i="1"/>
  <c r="O726" i="1"/>
  <c r="N726" i="1"/>
  <c r="P725" i="1"/>
  <c r="O725" i="1"/>
  <c r="N725" i="1"/>
  <c r="P724" i="1"/>
  <c r="O724" i="1"/>
  <c r="N724" i="1"/>
  <c r="P723" i="1"/>
  <c r="O723" i="1"/>
  <c r="N723" i="1"/>
  <c r="P722" i="1"/>
  <c r="O722" i="1"/>
  <c r="N722" i="1"/>
  <c r="P721" i="1"/>
  <c r="O721" i="1"/>
  <c r="N721" i="1"/>
  <c r="P720" i="1"/>
  <c r="O720" i="1"/>
  <c r="N720" i="1"/>
  <c r="P719" i="1"/>
  <c r="O719" i="1"/>
  <c r="N719" i="1"/>
  <c r="P718" i="1"/>
  <c r="O718" i="1"/>
  <c r="N718" i="1"/>
  <c r="P717" i="1"/>
  <c r="O717" i="1"/>
  <c r="N717" i="1"/>
  <c r="P716" i="1"/>
  <c r="O716" i="1"/>
  <c r="N716" i="1"/>
  <c r="P715" i="1"/>
  <c r="O715" i="1"/>
  <c r="N715" i="1"/>
  <c r="P714" i="1"/>
  <c r="O714" i="1"/>
  <c r="N714" i="1"/>
  <c r="P713" i="1"/>
  <c r="O713" i="1"/>
  <c r="N713" i="1"/>
  <c r="P712" i="1"/>
  <c r="O712" i="1"/>
  <c r="N712" i="1"/>
  <c r="P711" i="1"/>
  <c r="O711" i="1"/>
  <c r="N711" i="1"/>
  <c r="P710" i="1"/>
  <c r="O710" i="1"/>
  <c r="N710" i="1"/>
  <c r="P709" i="1"/>
  <c r="O709" i="1"/>
  <c r="N709" i="1"/>
  <c r="P708" i="1"/>
  <c r="O708" i="1"/>
  <c r="N708" i="1"/>
  <c r="P707" i="1"/>
  <c r="O707" i="1"/>
  <c r="N707" i="1"/>
  <c r="P706" i="1"/>
  <c r="O706" i="1"/>
  <c r="N706" i="1"/>
  <c r="P705" i="1"/>
  <c r="O705" i="1"/>
  <c r="N705" i="1"/>
  <c r="P704" i="1"/>
  <c r="O704" i="1"/>
  <c r="N704" i="1"/>
  <c r="P703" i="1"/>
  <c r="O703" i="1"/>
  <c r="N703" i="1"/>
  <c r="P702" i="1"/>
  <c r="O702" i="1"/>
  <c r="N702" i="1"/>
  <c r="P701" i="1"/>
  <c r="O701" i="1"/>
  <c r="N701" i="1"/>
  <c r="P700" i="1"/>
  <c r="O700" i="1"/>
  <c r="N700" i="1"/>
  <c r="P699" i="1"/>
  <c r="O699" i="1"/>
  <c r="N699" i="1"/>
  <c r="P698" i="1"/>
  <c r="O698" i="1"/>
  <c r="N698" i="1"/>
  <c r="P697" i="1"/>
  <c r="O697" i="1"/>
  <c r="N697" i="1"/>
  <c r="P696" i="1"/>
  <c r="O696" i="1"/>
  <c r="N696" i="1"/>
  <c r="P695" i="1"/>
  <c r="O695" i="1"/>
  <c r="N695" i="1"/>
  <c r="P694" i="1"/>
  <c r="O694" i="1"/>
  <c r="N694" i="1"/>
  <c r="P693" i="1"/>
  <c r="O693" i="1"/>
  <c r="N693" i="1"/>
  <c r="P692" i="1"/>
  <c r="O692" i="1"/>
  <c r="N692" i="1"/>
  <c r="P691" i="1"/>
  <c r="O691" i="1"/>
  <c r="N691" i="1"/>
  <c r="P690" i="1"/>
  <c r="O690" i="1"/>
  <c r="N690" i="1"/>
  <c r="P689" i="1"/>
  <c r="O689" i="1"/>
  <c r="N689" i="1"/>
  <c r="P688" i="1"/>
  <c r="O688" i="1"/>
  <c r="N688" i="1"/>
  <c r="P687" i="1"/>
  <c r="O687" i="1"/>
  <c r="N687" i="1"/>
  <c r="P686" i="1"/>
  <c r="O686" i="1"/>
  <c r="N686" i="1"/>
  <c r="P685" i="1"/>
  <c r="O685" i="1"/>
  <c r="N685" i="1"/>
  <c r="P684" i="1"/>
  <c r="O684" i="1"/>
  <c r="N684" i="1"/>
  <c r="P683" i="1"/>
  <c r="O683" i="1"/>
  <c r="N683" i="1"/>
  <c r="P682" i="1"/>
  <c r="O682" i="1"/>
  <c r="N682" i="1"/>
  <c r="P681" i="1"/>
  <c r="O681" i="1"/>
  <c r="N681" i="1"/>
  <c r="P680" i="1"/>
  <c r="O680" i="1"/>
  <c r="N680" i="1"/>
  <c r="P679" i="1"/>
  <c r="O679" i="1"/>
  <c r="N679" i="1"/>
  <c r="P678" i="1"/>
  <c r="O678" i="1"/>
  <c r="N678" i="1"/>
  <c r="P677" i="1"/>
  <c r="O677" i="1"/>
  <c r="N677" i="1"/>
  <c r="P676" i="1"/>
  <c r="O676" i="1"/>
  <c r="N676" i="1"/>
  <c r="P675" i="1"/>
  <c r="O675" i="1"/>
  <c r="N675" i="1"/>
  <c r="P674" i="1"/>
  <c r="O674" i="1"/>
  <c r="N674" i="1"/>
  <c r="P673" i="1"/>
  <c r="O673" i="1"/>
  <c r="N673" i="1"/>
  <c r="P672" i="1"/>
  <c r="O672" i="1"/>
  <c r="N672" i="1"/>
  <c r="P671" i="1"/>
  <c r="O671" i="1"/>
  <c r="N671" i="1"/>
  <c r="P670" i="1"/>
  <c r="O670" i="1"/>
  <c r="N670" i="1"/>
  <c r="P669" i="1"/>
  <c r="O669" i="1"/>
  <c r="N669" i="1"/>
  <c r="P668" i="1"/>
  <c r="O668" i="1"/>
  <c r="N668" i="1"/>
  <c r="P667" i="1"/>
  <c r="O667" i="1"/>
  <c r="N667" i="1"/>
  <c r="P666" i="1"/>
  <c r="O666" i="1"/>
  <c r="N666" i="1"/>
  <c r="P665" i="1"/>
  <c r="O665" i="1"/>
  <c r="N665" i="1"/>
  <c r="P664" i="1"/>
  <c r="O664" i="1"/>
  <c r="N664" i="1"/>
  <c r="P663" i="1"/>
  <c r="O663" i="1"/>
  <c r="N663" i="1"/>
  <c r="P662" i="1"/>
  <c r="O662" i="1"/>
  <c r="N662" i="1"/>
  <c r="P661" i="1"/>
  <c r="O661" i="1"/>
  <c r="N661" i="1"/>
  <c r="P660" i="1"/>
  <c r="O660" i="1"/>
  <c r="N660" i="1"/>
  <c r="P659" i="1"/>
  <c r="O659" i="1"/>
  <c r="N659" i="1"/>
  <c r="P658" i="1"/>
  <c r="O658" i="1"/>
  <c r="N658" i="1"/>
  <c r="P657" i="1"/>
  <c r="O657" i="1"/>
  <c r="N657" i="1"/>
  <c r="P656" i="1"/>
  <c r="O656" i="1"/>
  <c r="N656" i="1"/>
  <c r="P655" i="1"/>
  <c r="O655" i="1"/>
  <c r="N655" i="1"/>
  <c r="P654" i="1"/>
  <c r="O654" i="1"/>
  <c r="N654" i="1"/>
  <c r="P653" i="1"/>
  <c r="O653" i="1"/>
  <c r="N653" i="1"/>
  <c r="P652" i="1"/>
  <c r="O652" i="1"/>
  <c r="N652" i="1"/>
  <c r="P651" i="1"/>
  <c r="O651" i="1"/>
  <c r="N651" i="1"/>
  <c r="P650" i="1"/>
  <c r="O650" i="1"/>
  <c r="N650" i="1"/>
  <c r="P649" i="1"/>
  <c r="O649" i="1"/>
  <c r="N649" i="1"/>
  <c r="P648" i="1"/>
  <c r="O648" i="1"/>
  <c r="N648" i="1"/>
  <c r="P647" i="1"/>
  <c r="O647" i="1"/>
  <c r="N647" i="1"/>
  <c r="P646" i="1"/>
  <c r="O646" i="1"/>
  <c r="N646" i="1"/>
  <c r="P645" i="1"/>
  <c r="O645" i="1"/>
  <c r="N645" i="1"/>
  <c r="P644" i="1"/>
  <c r="O644" i="1"/>
  <c r="N644" i="1"/>
  <c r="P643" i="1"/>
  <c r="O643" i="1"/>
  <c r="N643" i="1"/>
  <c r="P642" i="1"/>
  <c r="O642" i="1"/>
  <c r="N642" i="1"/>
  <c r="P641" i="1"/>
  <c r="O641" i="1"/>
  <c r="N641" i="1"/>
  <c r="P640" i="1"/>
  <c r="O640" i="1"/>
  <c r="N640" i="1"/>
  <c r="P639" i="1"/>
  <c r="O639" i="1"/>
  <c r="N639" i="1"/>
  <c r="P638" i="1"/>
  <c r="O638" i="1"/>
  <c r="N638" i="1"/>
  <c r="P637" i="1"/>
  <c r="O637" i="1"/>
  <c r="N637" i="1"/>
  <c r="P636" i="1"/>
  <c r="O636" i="1"/>
  <c r="N636" i="1"/>
  <c r="P635" i="1"/>
  <c r="O635" i="1"/>
  <c r="N635" i="1"/>
  <c r="P634" i="1"/>
  <c r="O634" i="1"/>
  <c r="N634" i="1"/>
  <c r="P633" i="1"/>
  <c r="O633" i="1"/>
  <c r="N633" i="1"/>
  <c r="P632" i="1"/>
  <c r="O632" i="1"/>
  <c r="N632" i="1"/>
  <c r="P631" i="1"/>
  <c r="O631" i="1"/>
  <c r="N631" i="1"/>
  <c r="P630" i="1"/>
  <c r="O630" i="1"/>
  <c r="N630" i="1"/>
  <c r="P629" i="1"/>
  <c r="O629" i="1"/>
  <c r="N629" i="1"/>
  <c r="P628" i="1"/>
  <c r="O628" i="1"/>
  <c r="N628" i="1"/>
  <c r="P627" i="1"/>
  <c r="O627" i="1"/>
  <c r="N627" i="1"/>
  <c r="P626" i="1"/>
  <c r="O626" i="1"/>
  <c r="N626" i="1"/>
  <c r="P625" i="1"/>
  <c r="O625" i="1"/>
  <c r="N625" i="1"/>
  <c r="P624" i="1"/>
  <c r="O624" i="1"/>
  <c r="N624" i="1"/>
  <c r="P623" i="1"/>
  <c r="O623" i="1"/>
  <c r="N623" i="1"/>
  <c r="P622" i="1"/>
  <c r="O622" i="1"/>
  <c r="N622" i="1"/>
  <c r="P621" i="1"/>
  <c r="O621" i="1"/>
  <c r="N621" i="1"/>
  <c r="P620" i="1"/>
  <c r="O620" i="1"/>
  <c r="N620" i="1"/>
  <c r="P619" i="1"/>
  <c r="O619" i="1"/>
  <c r="N619" i="1"/>
  <c r="P618" i="1"/>
  <c r="O618" i="1"/>
  <c r="N618" i="1"/>
  <c r="P617" i="1"/>
  <c r="O617" i="1"/>
  <c r="N617" i="1"/>
  <c r="P616" i="1"/>
  <c r="O616" i="1"/>
  <c r="N616" i="1"/>
  <c r="P615" i="1"/>
  <c r="O615" i="1"/>
  <c r="N615" i="1"/>
  <c r="P614" i="1"/>
  <c r="O614" i="1"/>
  <c r="N614" i="1"/>
  <c r="P613" i="1"/>
  <c r="O613" i="1"/>
  <c r="N613" i="1"/>
  <c r="P612" i="1"/>
  <c r="O612" i="1"/>
  <c r="N612" i="1"/>
  <c r="P611" i="1"/>
  <c r="O611" i="1"/>
  <c r="N611" i="1"/>
  <c r="P610" i="1"/>
  <c r="O610" i="1"/>
  <c r="N610" i="1"/>
  <c r="P609" i="1"/>
  <c r="O609" i="1"/>
  <c r="N609" i="1"/>
  <c r="P608" i="1"/>
  <c r="O608" i="1"/>
  <c r="N608" i="1"/>
  <c r="P607" i="1"/>
  <c r="O607" i="1"/>
  <c r="N607" i="1"/>
  <c r="P606" i="1"/>
  <c r="O606" i="1"/>
  <c r="N606" i="1"/>
  <c r="P605" i="1"/>
  <c r="O605" i="1"/>
  <c r="N605" i="1"/>
  <c r="P604" i="1"/>
  <c r="O604" i="1"/>
  <c r="N604" i="1"/>
  <c r="P603" i="1"/>
  <c r="O603" i="1"/>
  <c r="N603" i="1"/>
  <c r="P602" i="1"/>
  <c r="O602" i="1"/>
  <c r="N602" i="1"/>
  <c r="P601" i="1"/>
  <c r="O601" i="1"/>
  <c r="N601" i="1"/>
  <c r="P600" i="1"/>
  <c r="O600" i="1"/>
  <c r="N600" i="1"/>
  <c r="P599" i="1"/>
  <c r="O599" i="1"/>
  <c r="N599" i="1"/>
  <c r="P598" i="1"/>
  <c r="O598" i="1"/>
  <c r="N598" i="1"/>
  <c r="P597" i="1"/>
  <c r="O597" i="1"/>
  <c r="N597" i="1"/>
  <c r="P596" i="1"/>
  <c r="O596" i="1"/>
  <c r="N596" i="1"/>
  <c r="P595" i="1"/>
  <c r="O595" i="1"/>
  <c r="N595" i="1"/>
  <c r="P594" i="1"/>
  <c r="O594" i="1"/>
  <c r="N594" i="1"/>
  <c r="P593" i="1"/>
  <c r="O593" i="1"/>
  <c r="N593" i="1"/>
  <c r="P592" i="1"/>
  <c r="O592" i="1"/>
  <c r="N592" i="1"/>
  <c r="P591" i="1"/>
  <c r="O591" i="1"/>
  <c r="N591" i="1"/>
  <c r="P590" i="1"/>
  <c r="O590" i="1"/>
  <c r="N590" i="1"/>
  <c r="P589" i="1"/>
  <c r="O589" i="1"/>
  <c r="N589" i="1"/>
  <c r="P588" i="1"/>
  <c r="O588" i="1"/>
  <c r="N588" i="1"/>
  <c r="P587" i="1"/>
  <c r="O587" i="1"/>
  <c r="N587" i="1"/>
  <c r="P586" i="1"/>
  <c r="O586" i="1"/>
  <c r="N586" i="1"/>
  <c r="P585" i="1"/>
  <c r="O585" i="1"/>
  <c r="N585" i="1"/>
  <c r="P584" i="1"/>
  <c r="O584" i="1"/>
  <c r="N584" i="1"/>
  <c r="P583" i="1"/>
  <c r="O583" i="1"/>
  <c r="N583" i="1"/>
  <c r="P582" i="1"/>
  <c r="O582" i="1"/>
  <c r="N582" i="1"/>
  <c r="P581" i="1"/>
  <c r="O581" i="1"/>
  <c r="N581" i="1"/>
  <c r="P580" i="1"/>
  <c r="O580" i="1"/>
  <c r="N580" i="1"/>
  <c r="P579" i="1"/>
  <c r="O579" i="1"/>
  <c r="N579" i="1"/>
  <c r="P578" i="1"/>
  <c r="O578" i="1"/>
  <c r="N578" i="1"/>
  <c r="P577" i="1"/>
  <c r="O577" i="1"/>
  <c r="N577" i="1"/>
  <c r="P576" i="1"/>
  <c r="O576" i="1"/>
  <c r="N576" i="1"/>
  <c r="P575" i="1"/>
  <c r="O575" i="1"/>
  <c r="N575" i="1"/>
  <c r="P574" i="1"/>
  <c r="O574" i="1"/>
  <c r="N574" i="1"/>
  <c r="P573" i="1"/>
  <c r="O573" i="1"/>
  <c r="N573" i="1"/>
  <c r="P572" i="1"/>
  <c r="O572" i="1"/>
  <c r="N572" i="1"/>
  <c r="P571" i="1"/>
  <c r="O571" i="1"/>
  <c r="N571" i="1"/>
  <c r="P570" i="1"/>
  <c r="O570" i="1"/>
  <c r="N570" i="1"/>
  <c r="P569" i="1"/>
  <c r="O569" i="1"/>
  <c r="N569" i="1"/>
  <c r="P568" i="1"/>
  <c r="O568" i="1"/>
  <c r="N568" i="1"/>
  <c r="P567" i="1"/>
  <c r="O567" i="1"/>
  <c r="N567" i="1"/>
  <c r="P566" i="1"/>
  <c r="O566" i="1"/>
  <c r="N566" i="1"/>
  <c r="P565" i="1"/>
  <c r="O565" i="1"/>
  <c r="N565" i="1"/>
  <c r="P564" i="1"/>
  <c r="O564" i="1"/>
  <c r="N564" i="1"/>
  <c r="P563" i="1"/>
  <c r="O563" i="1"/>
  <c r="N563" i="1"/>
  <c r="P562" i="1"/>
  <c r="O562" i="1"/>
  <c r="N562" i="1"/>
  <c r="P561" i="1"/>
  <c r="O561" i="1"/>
  <c r="N561" i="1"/>
  <c r="P560" i="1"/>
  <c r="O560" i="1"/>
  <c r="N560" i="1"/>
  <c r="P559" i="1"/>
  <c r="O559" i="1"/>
  <c r="N559" i="1"/>
  <c r="P558" i="1"/>
  <c r="O558" i="1"/>
  <c r="N558" i="1"/>
  <c r="P557" i="1"/>
  <c r="O557" i="1"/>
  <c r="N557" i="1"/>
  <c r="P556" i="1"/>
  <c r="O556" i="1"/>
  <c r="N556" i="1"/>
  <c r="P555" i="1"/>
  <c r="O555" i="1"/>
  <c r="N555" i="1"/>
  <c r="P554" i="1"/>
  <c r="O554" i="1"/>
  <c r="N554" i="1"/>
  <c r="P553" i="1"/>
  <c r="O553" i="1"/>
  <c r="N553" i="1"/>
  <c r="P552" i="1"/>
  <c r="O552" i="1"/>
  <c r="N552" i="1"/>
  <c r="P551" i="1"/>
  <c r="O551" i="1"/>
  <c r="N551" i="1"/>
  <c r="P550" i="1"/>
  <c r="O550" i="1"/>
  <c r="N550" i="1"/>
  <c r="P549" i="1"/>
  <c r="O549" i="1"/>
  <c r="N549" i="1"/>
  <c r="P548" i="1"/>
  <c r="O548" i="1"/>
  <c r="N548" i="1"/>
  <c r="P547" i="1"/>
  <c r="O547" i="1"/>
  <c r="N547" i="1"/>
  <c r="P546" i="1"/>
  <c r="O546" i="1"/>
  <c r="N546" i="1"/>
  <c r="P545" i="1"/>
  <c r="O545" i="1"/>
  <c r="N545" i="1"/>
  <c r="P544" i="1"/>
  <c r="O544" i="1"/>
  <c r="N544" i="1"/>
  <c r="P543" i="1"/>
  <c r="O543" i="1"/>
  <c r="N543" i="1"/>
  <c r="P542" i="1"/>
  <c r="O542" i="1"/>
  <c r="N542" i="1"/>
  <c r="P541" i="1"/>
  <c r="O541" i="1"/>
  <c r="N541" i="1"/>
  <c r="P540" i="1"/>
  <c r="O540" i="1"/>
  <c r="N540" i="1"/>
  <c r="P539" i="1"/>
  <c r="O539" i="1"/>
  <c r="N539" i="1"/>
  <c r="P538" i="1"/>
  <c r="O538" i="1"/>
  <c r="N538" i="1"/>
  <c r="P537" i="1"/>
  <c r="O537" i="1"/>
  <c r="N537" i="1"/>
  <c r="P536" i="1"/>
  <c r="O536" i="1"/>
  <c r="N536" i="1"/>
  <c r="P535" i="1"/>
  <c r="O535" i="1"/>
  <c r="N535" i="1"/>
  <c r="P534" i="1"/>
  <c r="O534" i="1"/>
  <c r="N534" i="1"/>
  <c r="P533" i="1"/>
  <c r="O533" i="1"/>
  <c r="N533" i="1"/>
  <c r="P532" i="1"/>
  <c r="O532" i="1"/>
  <c r="N532" i="1"/>
  <c r="P531" i="1"/>
  <c r="O531" i="1"/>
  <c r="N531" i="1"/>
  <c r="P530" i="1"/>
  <c r="O530" i="1"/>
  <c r="N530" i="1"/>
  <c r="P529" i="1"/>
  <c r="O529" i="1"/>
  <c r="N529" i="1"/>
  <c r="P528" i="1"/>
  <c r="O528" i="1"/>
  <c r="N528" i="1"/>
  <c r="P527" i="1"/>
  <c r="O527" i="1"/>
  <c r="N527" i="1"/>
  <c r="P526" i="1"/>
  <c r="O526" i="1"/>
  <c r="N526" i="1"/>
  <c r="P525" i="1"/>
  <c r="O525" i="1"/>
  <c r="N525" i="1"/>
  <c r="P524" i="1"/>
  <c r="O524" i="1"/>
  <c r="N524" i="1"/>
  <c r="P523" i="1"/>
  <c r="O523" i="1"/>
  <c r="N523" i="1"/>
  <c r="P522" i="1"/>
  <c r="O522" i="1"/>
  <c r="N522" i="1"/>
  <c r="P521" i="1"/>
  <c r="O521" i="1"/>
  <c r="N521" i="1"/>
  <c r="P520" i="1"/>
  <c r="O520" i="1"/>
  <c r="N520" i="1"/>
  <c r="P519" i="1"/>
  <c r="O519" i="1"/>
  <c r="N519" i="1"/>
  <c r="P518" i="1"/>
  <c r="O518" i="1"/>
  <c r="N518" i="1"/>
  <c r="P517" i="1"/>
  <c r="O517" i="1"/>
  <c r="N517" i="1"/>
  <c r="P516" i="1"/>
  <c r="O516" i="1"/>
  <c r="N516" i="1"/>
  <c r="P515" i="1"/>
  <c r="O515" i="1"/>
  <c r="N515" i="1"/>
  <c r="P514" i="1"/>
  <c r="O514" i="1"/>
  <c r="N514" i="1"/>
  <c r="P513" i="1"/>
  <c r="O513" i="1"/>
  <c r="N513" i="1"/>
  <c r="P512" i="1"/>
  <c r="O512" i="1"/>
  <c r="N512" i="1"/>
  <c r="P511" i="1"/>
  <c r="O511" i="1"/>
  <c r="N511" i="1"/>
  <c r="P510" i="1"/>
  <c r="O510" i="1"/>
  <c r="N510" i="1"/>
  <c r="P509" i="1"/>
  <c r="O509" i="1"/>
  <c r="N509" i="1"/>
  <c r="P508" i="1"/>
  <c r="O508" i="1"/>
  <c r="N508" i="1"/>
  <c r="P507" i="1"/>
  <c r="O507" i="1"/>
  <c r="N507" i="1"/>
  <c r="P506" i="1"/>
  <c r="O506" i="1"/>
  <c r="N506" i="1"/>
  <c r="P505" i="1"/>
  <c r="O505" i="1"/>
  <c r="N505" i="1"/>
  <c r="P504" i="1"/>
  <c r="O504" i="1"/>
  <c r="N504" i="1"/>
  <c r="P503" i="1"/>
  <c r="O503" i="1"/>
  <c r="N503" i="1"/>
  <c r="P502" i="1"/>
  <c r="O502" i="1"/>
  <c r="N502" i="1"/>
  <c r="P501" i="1"/>
  <c r="O501" i="1"/>
  <c r="N501" i="1"/>
  <c r="P500" i="1"/>
  <c r="O500" i="1"/>
  <c r="N500" i="1"/>
  <c r="P499" i="1"/>
  <c r="O499" i="1"/>
  <c r="N499" i="1"/>
  <c r="P498" i="1"/>
  <c r="O498" i="1"/>
  <c r="N498" i="1"/>
  <c r="P497" i="1"/>
  <c r="O497" i="1"/>
  <c r="N497" i="1"/>
  <c r="P496" i="1"/>
  <c r="O496" i="1"/>
  <c r="N496" i="1"/>
  <c r="P495" i="1"/>
  <c r="O495" i="1"/>
  <c r="N495" i="1"/>
  <c r="P494" i="1"/>
  <c r="O494" i="1"/>
  <c r="N494" i="1"/>
  <c r="P493" i="1"/>
  <c r="O493" i="1"/>
  <c r="N493" i="1"/>
  <c r="P492" i="1"/>
  <c r="O492" i="1"/>
  <c r="N492" i="1"/>
  <c r="P491" i="1"/>
  <c r="O491" i="1"/>
  <c r="N491" i="1"/>
  <c r="P490" i="1"/>
  <c r="O490" i="1"/>
  <c r="N490" i="1"/>
  <c r="P489" i="1"/>
  <c r="O489" i="1"/>
  <c r="N489" i="1"/>
  <c r="P488" i="1"/>
  <c r="O488" i="1"/>
  <c r="N488" i="1"/>
  <c r="P487" i="1"/>
  <c r="O487" i="1"/>
  <c r="N487" i="1"/>
  <c r="P486" i="1"/>
  <c r="O486" i="1"/>
  <c r="N486" i="1"/>
  <c r="P485" i="1"/>
  <c r="O485" i="1"/>
  <c r="N485" i="1"/>
  <c r="P484" i="1"/>
  <c r="O484" i="1"/>
  <c r="N484" i="1"/>
  <c r="P483" i="1"/>
  <c r="O483" i="1"/>
  <c r="N483" i="1"/>
  <c r="P482" i="1"/>
  <c r="O482" i="1"/>
  <c r="N482" i="1"/>
  <c r="P481" i="1"/>
  <c r="O481" i="1"/>
  <c r="N481" i="1"/>
  <c r="P480" i="1"/>
  <c r="O480" i="1"/>
  <c r="N480" i="1"/>
  <c r="P479" i="1"/>
  <c r="O479" i="1"/>
  <c r="N479" i="1"/>
  <c r="P478" i="1"/>
  <c r="O478" i="1"/>
  <c r="N478" i="1"/>
  <c r="P477" i="1"/>
  <c r="O477" i="1"/>
  <c r="N477" i="1"/>
  <c r="P476" i="1"/>
  <c r="O476" i="1"/>
  <c r="N476" i="1"/>
  <c r="P475" i="1"/>
  <c r="O475" i="1"/>
  <c r="N475" i="1"/>
  <c r="P474" i="1"/>
  <c r="O474" i="1"/>
  <c r="N474" i="1"/>
  <c r="P473" i="1"/>
  <c r="O473" i="1"/>
  <c r="N473" i="1"/>
  <c r="P472" i="1"/>
  <c r="O472" i="1"/>
  <c r="N472" i="1"/>
  <c r="P471" i="1"/>
  <c r="O471" i="1"/>
  <c r="N471" i="1"/>
  <c r="P470" i="1"/>
  <c r="O470" i="1"/>
  <c r="N470" i="1"/>
  <c r="P469" i="1"/>
  <c r="O469" i="1"/>
  <c r="N469" i="1"/>
  <c r="P468" i="1"/>
  <c r="O468" i="1"/>
  <c r="N468" i="1"/>
  <c r="P467" i="1"/>
  <c r="O467" i="1"/>
  <c r="N467" i="1"/>
  <c r="P466" i="1"/>
  <c r="O466" i="1"/>
  <c r="N466" i="1"/>
  <c r="P465" i="1"/>
  <c r="O465" i="1"/>
  <c r="N465" i="1"/>
  <c r="P464" i="1"/>
  <c r="O464" i="1"/>
  <c r="N464" i="1"/>
  <c r="P463" i="1"/>
  <c r="O463" i="1"/>
  <c r="N463" i="1"/>
  <c r="P462" i="1"/>
  <c r="O462" i="1"/>
  <c r="N462" i="1"/>
  <c r="P461" i="1"/>
  <c r="O461" i="1"/>
  <c r="N461" i="1"/>
  <c r="P460" i="1"/>
  <c r="O460" i="1"/>
  <c r="N460" i="1"/>
  <c r="P459" i="1"/>
  <c r="O459" i="1"/>
  <c r="N459" i="1"/>
  <c r="P458" i="1"/>
  <c r="O458" i="1"/>
  <c r="N458" i="1"/>
  <c r="P457" i="1"/>
  <c r="O457" i="1"/>
  <c r="N457" i="1"/>
  <c r="P456" i="1"/>
  <c r="O456" i="1"/>
  <c r="N456" i="1"/>
  <c r="P455" i="1"/>
  <c r="O455" i="1"/>
  <c r="N455" i="1"/>
  <c r="P454" i="1"/>
  <c r="O454" i="1"/>
  <c r="N454" i="1"/>
  <c r="P453" i="1"/>
  <c r="O453" i="1"/>
  <c r="N453" i="1"/>
  <c r="P452" i="1"/>
  <c r="O452" i="1"/>
  <c r="N452" i="1"/>
  <c r="P451" i="1"/>
  <c r="O451" i="1"/>
  <c r="N451" i="1"/>
  <c r="P450" i="1"/>
  <c r="O450" i="1"/>
  <c r="N450" i="1"/>
  <c r="P449" i="1"/>
  <c r="O449" i="1"/>
  <c r="N449" i="1"/>
  <c r="P448" i="1"/>
  <c r="O448" i="1"/>
  <c r="N448" i="1"/>
  <c r="P447" i="1"/>
  <c r="O447" i="1"/>
  <c r="N447" i="1"/>
  <c r="P446" i="1"/>
  <c r="O446" i="1"/>
  <c r="N446" i="1"/>
  <c r="P445" i="1"/>
  <c r="O445" i="1"/>
  <c r="N445" i="1"/>
  <c r="P444" i="1"/>
  <c r="O444" i="1"/>
  <c r="N444" i="1"/>
  <c r="P443" i="1"/>
  <c r="O443" i="1"/>
  <c r="N443" i="1"/>
  <c r="P442" i="1"/>
  <c r="O442" i="1"/>
  <c r="N442" i="1"/>
  <c r="P441" i="1"/>
  <c r="O441" i="1"/>
  <c r="N441" i="1"/>
  <c r="P440" i="1"/>
  <c r="O440" i="1"/>
  <c r="N440" i="1"/>
  <c r="P439" i="1"/>
  <c r="O439" i="1"/>
  <c r="N439" i="1"/>
  <c r="P438" i="1"/>
  <c r="O438" i="1"/>
  <c r="N438" i="1"/>
  <c r="P437" i="1"/>
  <c r="O437" i="1"/>
  <c r="N437" i="1"/>
  <c r="P436" i="1"/>
  <c r="O436" i="1"/>
  <c r="N436" i="1"/>
  <c r="P435" i="1"/>
  <c r="O435" i="1"/>
  <c r="N435" i="1"/>
  <c r="P434" i="1"/>
  <c r="O434" i="1"/>
  <c r="N434" i="1"/>
  <c r="P433" i="1"/>
  <c r="O433" i="1"/>
  <c r="N433" i="1"/>
  <c r="P432" i="1"/>
  <c r="O432" i="1"/>
  <c r="N432" i="1"/>
  <c r="P431" i="1"/>
  <c r="O431" i="1"/>
  <c r="N431" i="1"/>
  <c r="P430" i="1"/>
  <c r="O430" i="1"/>
  <c r="N430" i="1"/>
  <c r="P429" i="1"/>
  <c r="O429" i="1"/>
  <c r="N429" i="1"/>
  <c r="P428" i="1"/>
  <c r="O428" i="1"/>
  <c r="N428" i="1"/>
  <c r="P427" i="1"/>
  <c r="O427" i="1"/>
  <c r="N427" i="1"/>
  <c r="P426" i="1"/>
  <c r="O426" i="1"/>
  <c r="N426" i="1"/>
  <c r="P425" i="1"/>
  <c r="O425" i="1"/>
  <c r="N425" i="1"/>
  <c r="P424" i="1"/>
  <c r="O424" i="1"/>
  <c r="N424" i="1"/>
  <c r="P423" i="1"/>
  <c r="O423" i="1"/>
  <c r="N423" i="1"/>
  <c r="P422" i="1"/>
  <c r="O422" i="1"/>
  <c r="N422" i="1"/>
  <c r="P421" i="1"/>
  <c r="O421" i="1"/>
  <c r="N421" i="1"/>
  <c r="P420" i="1"/>
  <c r="O420" i="1"/>
  <c r="N420" i="1"/>
  <c r="P419" i="1"/>
  <c r="O419" i="1"/>
  <c r="N419" i="1"/>
  <c r="P418" i="1"/>
  <c r="O418" i="1"/>
  <c r="N418" i="1"/>
  <c r="P417" i="1"/>
  <c r="O417" i="1"/>
  <c r="N417" i="1"/>
  <c r="P416" i="1"/>
  <c r="O416" i="1"/>
  <c r="N416" i="1"/>
  <c r="P415" i="1"/>
  <c r="O415" i="1"/>
  <c r="N415" i="1"/>
  <c r="P414" i="1"/>
  <c r="O414" i="1"/>
  <c r="N414" i="1"/>
  <c r="P413" i="1"/>
  <c r="O413" i="1"/>
  <c r="N413" i="1"/>
  <c r="P412" i="1"/>
  <c r="O412" i="1"/>
  <c r="N412" i="1"/>
  <c r="P411" i="1"/>
  <c r="O411" i="1"/>
  <c r="N411" i="1"/>
  <c r="P410" i="1"/>
  <c r="O410" i="1"/>
  <c r="N410" i="1"/>
  <c r="P409" i="1"/>
  <c r="O409" i="1"/>
  <c r="N409" i="1"/>
  <c r="P408" i="1"/>
  <c r="O408" i="1"/>
  <c r="N408" i="1"/>
  <c r="P407" i="1"/>
  <c r="O407" i="1"/>
  <c r="N407" i="1"/>
  <c r="P406" i="1"/>
  <c r="O406" i="1"/>
  <c r="N406" i="1"/>
  <c r="P405" i="1"/>
  <c r="O405" i="1"/>
  <c r="N405" i="1"/>
  <c r="P404" i="1"/>
  <c r="O404" i="1"/>
  <c r="N404" i="1"/>
  <c r="P403" i="1"/>
  <c r="O403" i="1"/>
  <c r="N403" i="1"/>
  <c r="P402" i="1"/>
  <c r="O402" i="1"/>
  <c r="N402" i="1"/>
  <c r="P401" i="1"/>
  <c r="O401" i="1"/>
  <c r="N401" i="1"/>
  <c r="P400" i="1"/>
  <c r="O400" i="1"/>
  <c r="N400" i="1"/>
  <c r="P399" i="1"/>
  <c r="O399" i="1"/>
  <c r="N399" i="1"/>
  <c r="P398" i="1"/>
  <c r="O398" i="1"/>
  <c r="N398" i="1"/>
  <c r="P397" i="1"/>
  <c r="O397" i="1"/>
  <c r="N397" i="1"/>
  <c r="P396" i="1"/>
  <c r="O396" i="1"/>
  <c r="N396" i="1"/>
  <c r="P395" i="1"/>
  <c r="O395" i="1"/>
  <c r="N395" i="1"/>
  <c r="P394" i="1"/>
  <c r="O394" i="1"/>
  <c r="N394" i="1"/>
  <c r="P393" i="1"/>
  <c r="O393" i="1"/>
  <c r="N393" i="1"/>
  <c r="P392" i="1"/>
  <c r="O392" i="1"/>
  <c r="N392" i="1"/>
  <c r="P391" i="1"/>
  <c r="O391" i="1"/>
  <c r="N391" i="1"/>
  <c r="P390" i="1"/>
  <c r="O390" i="1"/>
  <c r="N390" i="1"/>
  <c r="P389" i="1"/>
  <c r="O389" i="1"/>
  <c r="N389" i="1"/>
  <c r="P388" i="1"/>
  <c r="O388" i="1"/>
  <c r="N388" i="1"/>
  <c r="P387" i="1"/>
  <c r="O387" i="1"/>
  <c r="N387" i="1"/>
  <c r="P386" i="1"/>
  <c r="O386" i="1"/>
  <c r="N386" i="1"/>
  <c r="P385" i="1"/>
  <c r="O385" i="1"/>
  <c r="N385" i="1"/>
  <c r="P384" i="1"/>
  <c r="O384" i="1"/>
  <c r="N384" i="1"/>
  <c r="P383" i="1"/>
  <c r="O383" i="1"/>
  <c r="N383" i="1"/>
  <c r="P382" i="1"/>
  <c r="O382" i="1"/>
  <c r="N382" i="1"/>
  <c r="P381" i="1"/>
  <c r="O381" i="1"/>
  <c r="N381" i="1"/>
  <c r="P380" i="1"/>
  <c r="O380" i="1"/>
  <c r="N380" i="1"/>
  <c r="P379" i="1"/>
  <c r="O379" i="1"/>
  <c r="N379" i="1"/>
  <c r="P378" i="1"/>
  <c r="O378" i="1"/>
  <c r="N378" i="1"/>
  <c r="P377" i="1"/>
  <c r="O377" i="1"/>
  <c r="N377" i="1"/>
  <c r="P376" i="1"/>
  <c r="O376" i="1"/>
  <c r="N376" i="1"/>
  <c r="P375" i="1"/>
  <c r="O375" i="1"/>
  <c r="N375" i="1"/>
  <c r="P374" i="1"/>
  <c r="O374" i="1"/>
  <c r="N374" i="1"/>
  <c r="P373" i="1"/>
  <c r="O373" i="1"/>
  <c r="N373" i="1"/>
  <c r="P372" i="1"/>
  <c r="O372" i="1"/>
  <c r="N372" i="1"/>
  <c r="P371" i="1"/>
  <c r="O371" i="1"/>
  <c r="N371" i="1"/>
  <c r="P370" i="1"/>
  <c r="O370" i="1"/>
  <c r="N370" i="1"/>
  <c r="P369" i="1"/>
  <c r="O369" i="1"/>
  <c r="N369" i="1"/>
  <c r="P368" i="1"/>
  <c r="O368" i="1"/>
  <c r="N368" i="1"/>
  <c r="P367" i="1"/>
  <c r="O367" i="1"/>
  <c r="N367" i="1"/>
  <c r="P366" i="1"/>
  <c r="O366" i="1"/>
  <c r="N366" i="1"/>
  <c r="P365" i="1"/>
  <c r="O365" i="1"/>
  <c r="N365" i="1"/>
  <c r="P364" i="1"/>
  <c r="O364" i="1"/>
  <c r="N364" i="1"/>
  <c r="P363" i="1"/>
  <c r="O363" i="1"/>
  <c r="N363" i="1"/>
  <c r="P362" i="1"/>
  <c r="O362" i="1"/>
  <c r="N362" i="1"/>
  <c r="P361" i="1"/>
  <c r="O361" i="1"/>
  <c r="N361" i="1"/>
  <c r="P360" i="1"/>
  <c r="O360" i="1"/>
  <c r="N360" i="1"/>
  <c r="P359" i="1"/>
  <c r="O359" i="1"/>
  <c r="N359" i="1"/>
  <c r="P358" i="1"/>
  <c r="O358" i="1"/>
  <c r="N358" i="1"/>
  <c r="P357" i="1"/>
  <c r="O357" i="1"/>
  <c r="N357" i="1"/>
  <c r="P356" i="1"/>
  <c r="O356" i="1"/>
  <c r="N356" i="1"/>
  <c r="P355" i="1"/>
  <c r="O355" i="1"/>
  <c r="N355" i="1"/>
  <c r="P354" i="1"/>
  <c r="O354" i="1"/>
  <c r="N354" i="1"/>
  <c r="P353" i="1"/>
  <c r="O353" i="1"/>
  <c r="N353" i="1"/>
  <c r="P352" i="1"/>
  <c r="O352" i="1"/>
  <c r="N352" i="1"/>
  <c r="P351" i="1"/>
  <c r="O351" i="1"/>
  <c r="N351" i="1"/>
  <c r="P350" i="1"/>
  <c r="O350" i="1"/>
  <c r="N350" i="1"/>
  <c r="P349" i="1"/>
  <c r="O349" i="1"/>
  <c r="N349" i="1"/>
  <c r="P348" i="1"/>
  <c r="O348" i="1"/>
  <c r="N348" i="1"/>
  <c r="P347" i="1"/>
  <c r="O347" i="1"/>
  <c r="N347" i="1"/>
  <c r="P346" i="1"/>
  <c r="O346" i="1"/>
  <c r="N346" i="1"/>
  <c r="P345" i="1"/>
  <c r="O345" i="1"/>
  <c r="N345" i="1"/>
  <c r="P344" i="1"/>
  <c r="O344" i="1"/>
  <c r="N344" i="1"/>
  <c r="P343" i="1"/>
  <c r="O343" i="1"/>
  <c r="N343" i="1"/>
  <c r="P342" i="1"/>
  <c r="O342" i="1"/>
  <c r="N342" i="1"/>
  <c r="P341" i="1"/>
  <c r="O341" i="1"/>
  <c r="N341" i="1"/>
  <c r="P340" i="1"/>
  <c r="O340" i="1"/>
  <c r="N340" i="1"/>
  <c r="P339" i="1"/>
  <c r="O339" i="1"/>
  <c r="N339" i="1"/>
  <c r="P338" i="1"/>
  <c r="O338" i="1"/>
  <c r="N338" i="1"/>
  <c r="P337" i="1"/>
  <c r="O337" i="1"/>
  <c r="N337" i="1"/>
  <c r="P336" i="1"/>
  <c r="O336" i="1"/>
  <c r="N336" i="1"/>
  <c r="P335" i="1"/>
  <c r="O335" i="1"/>
  <c r="N335" i="1"/>
  <c r="P334" i="1"/>
  <c r="O334" i="1"/>
  <c r="N334" i="1"/>
  <c r="P333" i="1"/>
  <c r="O333" i="1"/>
  <c r="N333" i="1"/>
  <c r="P332" i="1"/>
  <c r="O332" i="1"/>
  <c r="N332" i="1"/>
  <c r="P331" i="1"/>
  <c r="O331" i="1"/>
  <c r="N331" i="1"/>
  <c r="P330" i="1"/>
  <c r="O330" i="1"/>
  <c r="N330" i="1"/>
  <c r="P329" i="1"/>
  <c r="O329" i="1"/>
  <c r="N329" i="1"/>
  <c r="P328" i="1"/>
  <c r="O328" i="1"/>
  <c r="N328" i="1"/>
  <c r="P327" i="1"/>
  <c r="O327" i="1"/>
  <c r="N327" i="1"/>
  <c r="P326" i="1"/>
  <c r="O326" i="1"/>
  <c r="N326" i="1"/>
  <c r="P325" i="1"/>
  <c r="O325" i="1"/>
  <c r="N325" i="1"/>
  <c r="P324" i="1"/>
  <c r="O324" i="1"/>
  <c r="N324" i="1"/>
  <c r="P323" i="1"/>
  <c r="O323" i="1"/>
  <c r="N323" i="1"/>
  <c r="P322" i="1"/>
  <c r="O322" i="1"/>
  <c r="N322" i="1"/>
  <c r="P321" i="1"/>
  <c r="O321" i="1"/>
  <c r="N321" i="1"/>
  <c r="P320" i="1"/>
  <c r="O320" i="1"/>
  <c r="N320" i="1"/>
  <c r="P319" i="1"/>
  <c r="O319" i="1"/>
  <c r="N319" i="1"/>
  <c r="P318" i="1"/>
  <c r="O318" i="1"/>
  <c r="N318" i="1"/>
  <c r="P317" i="1"/>
  <c r="O317" i="1"/>
  <c r="N317" i="1"/>
  <c r="P316" i="1"/>
  <c r="O316" i="1"/>
  <c r="N316" i="1"/>
  <c r="P315" i="1"/>
  <c r="O315" i="1"/>
  <c r="N315" i="1"/>
  <c r="P314" i="1"/>
  <c r="O314" i="1"/>
  <c r="N314" i="1"/>
  <c r="P313" i="1"/>
  <c r="O313" i="1"/>
  <c r="N313" i="1"/>
  <c r="P312" i="1"/>
  <c r="O312" i="1"/>
  <c r="N312" i="1"/>
  <c r="P311" i="1"/>
  <c r="O311" i="1"/>
  <c r="N311" i="1"/>
  <c r="P310" i="1"/>
  <c r="O310" i="1"/>
  <c r="N310" i="1"/>
  <c r="P309" i="1"/>
  <c r="O309" i="1"/>
  <c r="N309" i="1"/>
  <c r="P308" i="1"/>
  <c r="O308" i="1"/>
  <c r="N308" i="1"/>
  <c r="P307" i="1"/>
  <c r="O307" i="1"/>
  <c r="N307" i="1"/>
  <c r="P306" i="1"/>
  <c r="O306" i="1"/>
  <c r="N306" i="1"/>
  <c r="P305" i="1"/>
  <c r="O305" i="1"/>
  <c r="N305" i="1"/>
  <c r="P304" i="1"/>
  <c r="O304" i="1"/>
  <c r="N304" i="1"/>
  <c r="P303" i="1"/>
  <c r="O303" i="1"/>
  <c r="N303" i="1"/>
  <c r="P302" i="1"/>
  <c r="O302" i="1"/>
  <c r="N302" i="1"/>
  <c r="P301" i="1"/>
  <c r="O301" i="1"/>
  <c r="N301" i="1"/>
  <c r="P300" i="1"/>
  <c r="O300" i="1"/>
  <c r="N300" i="1"/>
  <c r="P299" i="1"/>
  <c r="O299" i="1"/>
  <c r="N299" i="1"/>
  <c r="P298" i="1"/>
  <c r="O298" i="1"/>
  <c r="N298" i="1"/>
  <c r="P297" i="1"/>
  <c r="O297" i="1"/>
  <c r="N297" i="1"/>
  <c r="P296" i="1"/>
  <c r="O296" i="1"/>
  <c r="N296" i="1"/>
  <c r="P295" i="1"/>
  <c r="O295" i="1"/>
  <c r="N295" i="1"/>
  <c r="P294" i="1"/>
  <c r="O294" i="1"/>
  <c r="N294" i="1"/>
  <c r="P293" i="1"/>
  <c r="O293" i="1"/>
  <c r="N293" i="1"/>
  <c r="P292" i="1"/>
  <c r="O292" i="1"/>
  <c r="N292" i="1"/>
  <c r="P291" i="1"/>
  <c r="O291" i="1"/>
  <c r="N291" i="1"/>
  <c r="P290" i="1"/>
  <c r="O290" i="1"/>
  <c r="N290" i="1"/>
  <c r="P289" i="1"/>
  <c r="O289" i="1"/>
  <c r="N289" i="1"/>
  <c r="P288" i="1"/>
  <c r="O288" i="1"/>
  <c r="N288" i="1"/>
  <c r="P287" i="1"/>
  <c r="O287" i="1"/>
  <c r="N287" i="1"/>
  <c r="P286" i="1"/>
  <c r="O286" i="1"/>
  <c r="N286" i="1"/>
  <c r="P285" i="1"/>
  <c r="O285" i="1"/>
  <c r="N285" i="1"/>
  <c r="P284" i="1"/>
  <c r="O284" i="1"/>
  <c r="N284" i="1"/>
  <c r="P283" i="1"/>
  <c r="O283" i="1"/>
  <c r="N283" i="1"/>
  <c r="P282" i="1"/>
  <c r="O282" i="1"/>
  <c r="N282" i="1"/>
  <c r="P281" i="1"/>
  <c r="O281" i="1"/>
  <c r="N281" i="1"/>
  <c r="P280" i="1"/>
  <c r="O280" i="1"/>
  <c r="N280" i="1"/>
  <c r="P279" i="1"/>
  <c r="O279" i="1"/>
  <c r="N279" i="1"/>
  <c r="P278" i="1"/>
  <c r="O278" i="1"/>
  <c r="N278" i="1"/>
  <c r="P277" i="1"/>
  <c r="O277" i="1"/>
  <c r="N277" i="1"/>
  <c r="P276" i="1"/>
  <c r="O276" i="1"/>
  <c r="N276" i="1"/>
  <c r="P275" i="1"/>
  <c r="O275" i="1"/>
  <c r="N275" i="1"/>
  <c r="P274" i="1"/>
  <c r="O274" i="1"/>
  <c r="N274" i="1"/>
  <c r="P273" i="1"/>
  <c r="O273" i="1"/>
  <c r="N273" i="1"/>
  <c r="P272" i="1"/>
  <c r="O272" i="1"/>
  <c r="N272" i="1"/>
  <c r="P271" i="1"/>
  <c r="O271" i="1"/>
  <c r="N271" i="1"/>
  <c r="P270" i="1"/>
  <c r="O270" i="1"/>
  <c r="N270" i="1"/>
  <c r="P269" i="1"/>
  <c r="O269" i="1"/>
  <c r="N269" i="1"/>
  <c r="P268" i="1"/>
  <c r="O268" i="1"/>
  <c r="N268" i="1"/>
  <c r="P267" i="1"/>
  <c r="O267" i="1"/>
  <c r="N267" i="1"/>
  <c r="P266" i="1"/>
  <c r="O266" i="1"/>
  <c r="N266" i="1"/>
  <c r="P265" i="1"/>
  <c r="O265" i="1"/>
  <c r="N265" i="1"/>
  <c r="P264" i="1"/>
  <c r="O264" i="1"/>
  <c r="N264" i="1"/>
  <c r="P263" i="1"/>
  <c r="O263" i="1"/>
  <c r="N263" i="1"/>
  <c r="P262" i="1"/>
  <c r="O262" i="1"/>
  <c r="N262" i="1"/>
  <c r="P261" i="1"/>
  <c r="O261" i="1"/>
  <c r="N261" i="1"/>
  <c r="P260" i="1"/>
  <c r="O260" i="1"/>
  <c r="N260" i="1"/>
  <c r="P259" i="1"/>
  <c r="O259" i="1"/>
  <c r="N259" i="1"/>
  <c r="P258" i="1"/>
  <c r="O258" i="1"/>
  <c r="N258" i="1"/>
  <c r="P257" i="1"/>
  <c r="O257" i="1"/>
  <c r="N257" i="1"/>
  <c r="P256" i="1"/>
  <c r="O256" i="1"/>
  <c r="N256" i="1"/>
  <c r="P255" i="1"/>
  <c r="O255" i="1"/>
  <c r="N255" i="1"/>
  <c r="P254" i="1"/>
  <c r="O254" i="1"/>
  <c r="N254" i="1"/>
  <c r="P253" i="1"/>
  <c r="O253" i="1"/>
  <c r="N253" i="1"/>
  <c r="P252" i="1"/>
  <c r="O252" i="1"/>
  <c r="N252" i="1"/>
  <c r="P251" i="1"/>
  <c r="O251" i="1"/>
  <c r="N251" i="1"/>
  <c r="P250" i="1"/>
  <c r="O250" i="1"/>
  <c r="N250" i="1"/>
  <c r="P249" i="1"/>
  <c r="O249" i="1"/>
  <c r="N249" i="1"/>
  <c r="P248" i="1"/>
  <c r="O248" i="1"/>
  <c r="N248" i="1"/>
  <c r="P247" i="1"/>
  <c r="O247" i="1"/>
  <c r="N247" i="1"/>
  <c r="P246" i="1"/>
  <c r="O246" i="1"/>
  <c r="N246" i="1"/>
  <c r="P245" i="1"/>
  <c r="O245" i="1"/>
  <c r="N245" i="1"/>
  <c r="P244" i="1"/>
  <c r="O244" i="1"/>
  <c r="N244" i="1"/>
  <c r="P243" i="1"/>
  <c r="O243" i="1"/>
  <c r="N243" i="1"/>
  <c r="P242" i="1"/>
  <c r="O242" i="1"/>
  <c r="N242" i="1"/>
  <c r="P241" i="1"/>
  <c r="O241" i="1"/>
  <c r="N241" i="1"/>
  <c r="P240" i="1"/>
  <c r="O240" i="1"/>
  <c r="N240" i="1"/>
  <c r="P239" i="1"/>
  <c r="O239" i="1"/>
  <c r="N239" i="1"/>
  <c r="P238" i="1"/>
  <c r="O238" i="1"/>
  <c r="N238" i="1"/>
  <c r="P237" i="1"/>
  <c r="O237" i="1"/>
  <c r="N237" i="1"/>
  <c r="P236" i="1"/>
  <c r="O236" i="1"/>
  <c r="N236" i="1"/>
  <c r="P235" i="1"/>
  <c r="O235" i="1"/>
  <c r="N235" i="1"/>
  <c r="P234" i="1"/>
  <c r="O234" i="1"/>
  <c r="N234" i="1"/>
  <c r="P233" i="1"/>
  <c r="O233" i="1"/>
  <c r="N233" i="1"/>
  <c r="P232" i="1"/>
  <c r="O232" i="1"/>
  <c r="N232" i="1"/>
  <c r="P231" i="1"/>
  <c r="O231" i="1"/>
  <c r="N231" i="1"/>
  <c r="P230" i="1"/>
  <c r="O230" i="1"/>
  <c r="N230" i="1"/>
  <c r="P229" i="1"/>
  <c r="O229" i="1"/>
  <c r="N229" i="1"/>
  <c r="P228" i="1"/>
  <c r="O228" i="1"/>
  <c r="N228" i="1"/>
  <c r="P227" i="1"/>
  <c r="O227" i="1"/>
  <c r="N227" i="1"/>
  <c r="P226" i="1"/>
  <c r="O226" i="1"/>
  <c r="N226" i="1"/>
  <c r="P225" i="1"/>
  <c r="O225" i="1"/>
  <c r="N225" i="1"/>
  <c r="P224" i="1"/>
  <c r="O224" i="1"/>
  <c r="N224" i="1"/>
  <c r="P223" i="1"/>
  <c r="O223" i="1"/>
  <c r="N223" i="1"/>
  <c r="P222" i="1"/>
  <c r="O222" i="1"/>
  <c r="N222" i="1"/>
  <c r="P221" i="1"/>
  <c r="O221" i="1"/>
  <c r="N221" i="1"/>
  <c r="P220" i="1"/>
  <c r="O220" i="1"/>
  <c r="N220" i="1"/>
  <c r="P219" i="1"/>
  <c r="O219" i="1"/>
  <c r="N219" i="1"/>
  <c r="P218" i="1"/>
  <c r="O218" i="1"/>
  <c r="N218" i="1"/>
  <c r="P217" i="1"/>
  <c r="O217" i="1"/>
  <c r="N217" i="1"/>
  <c r="P216" i="1"/>
  <c r="O216" i="1"/>
  <c r="N216" i="1"/>
  <c r="P215" i="1"/>
  <c r="O215" i="1"/>
  <c r="N215" i="1"/>
  <c r="P214" i="1"/>
  <c r="O214" i="1"/>
  <c r="N214" i="1"/>
  <c r="P213" i="1"/>
  <c r="O213" i="1"/>
  <c r="N213" i="1"/>
  <c r="P212" i="1"/>
  <c r="O212" i="1"/>
  <c r="N212" i="1"/>
  <c r="P211" i="1"/>
  <c r="O211" i="1"/>
  <c r="N211" i="1"/>
  <c r="P210" i="1"/>
  <c r="O210" i="1"/>
  <c r="N210" i="1"/>
  <c r="P209" i="1"/>
  <c r="O209" i="1"/>
  <c r="N209" i="1"/>
  <c r="P208" i="1"/>
  <c r="O208" i="1"/>
  <c r="N208" i="1"/>
  <c r="P207" i="1"/>
  <c r="O207" i="1"/>
  <c r="N207" i="1"/>
  <c r="P206" i="1"/>
  <c r="O206" i="1"/>
  <c r="N206" i="1"/>
  <c r="P205" i="1"/>
  <c r="O205" i="1"/>
  <c r="N205" i="1"/>
  <c r="P204" i="1"/>
  <c r="O204" i="1"/>
  <c r="N204" i="1"/>
  <c r="P203" i="1"/>
  <c r="O203" i="1"/>
  <c r="N203" i="1"/>
  <c r="P202" i="1"/>
  <c r="O202" i="1"/>
  <c r="N202" i="1"/>
  <c r="P201" i="1"/>
  <c r="O201" i="1"/>
  <c r="N201" i="1"/>
  <c r="P200" i="1"/>
  <c r="O200" i="1"/>
  <c r="N200" i="1"/>
  <c r="P199" i="1"/>
  <c r="O199" i="1"/>
  <c r="N199" i="1"/>
  <c r="P198" i="1"/>
  <c r="O198" i="1"/>
  <c r="N198" i="1"/>
  <c r="P197" i="1"/>
  <c r="O197" i="1"/>
  <c r="N197" i="1"/>
  <c r="P196" i="1"/>
  <c r="O196" i="1"/>
  <c r="N196" i="1"/>
  <c r="P195" i="1"/>
  <c r="O195" i="1"/>
  <c r="N195" i="1"/>
  <c r="P194" i="1"/>
  <c r="O194" i="1"/>
  <c r="N194" i="1"/>
  <c r="P193" i="1"/>
  <c r="O193" i="1"/>
  <c r="N193" i="1"/>
  <c r="P192" i="1"/>
  <c r="O192" i="1"/>
  <c r="N192" i="1"/>
  <c r="P191" i="1"/>
  <c r="O191" i="1"/>
  <c r="N191" i="1"/>
  <c r="P190" i="1"/>
  <c r="O190" i="1"/>
  <c r="N190" i="1"/>
  <c r="P189" i="1"/>
  <c r="O189" i="1"/>
  <c r="N189" i="1"/>
  <c r="P188" i="1"/>
  <c r="O188" i="1"/>
  <c r="N188" i="1"/>
  <c r="P187" i="1"/>
  <c r="O187" i="1"/>
  <c r="N187" i="1"/>
  <c r="P186" i="1"/>
  <c r="O186" i="1"/>
  <c r="N186" i="1"/>
  <c r="P185" i="1"/>
  <c r="O185" i="1"/>
  <c r="N185" i="1"/>
  <c r="P184" i="1"/>
  <c r="O184" i="1"/>
  <c r="N184" i="1"/>
  <c r="P183" i="1"/>
  <c r="O183" i="1"/>
  <c r="N183" i="1"/>
  <c r="P182" i="1"/>
  <c r="O182" i="1"/>
  <c r="N182" i="1"/>
  <c r="P181" i="1"/>
  <c r="O181" i="1"/>
  <c r="N181" i="1"/>
  <c r="P180" i="1"/>
  <c r="O180" i="1"/>
  <c r="N180" i="1"/>
  <c r="P179" i="1"/>
  <c r="O179" i="1"/>
  <c r="N179" i="1"/>
  <c r="P178" i="1"/>
  <c r="O178" i="1"/>
  <c r="N178" i="1"/>
  <c r="P177" i="1"/>
  <c r="O177" i="1"/>
  <c r="N177" i="1"/>
  <c r="P176" i="1"/>
  <c r="O176" i="1"/>
  <c r="N176" i="1"/>
  <c r="P175" i="1"/>
  <c r="O175" i="1"/>
  <c r="N175" i="1"/>
  <c r="P174" i="1"/>
  <c r="O174" i="1"/>
  <c r="N174" i="1"/>
  <c r="P173" i="1"/>
  <c r="O173" i="1"/>
  <c r="N173" i="1"/>
  <c r="P172" i="1"/>
  <c r="O172" i="1"/>
  <c r="N172" i="1"/>
  <c r="P171" i="1"/>
  <c r="O171" i="1"/>
  <c r="N171" i="1"/>
  <c r="P170" i="1"/>
  <c r="O170" i="1"/>
  <c r="N170" i="1"/>
  <c r="P169" i="1"/>
  <c r="O169" i="1"/>
  <c r="N169" i="1"/>
  <c r="P168" i="1"/>
  <c r="O168" i="1"/>
  <c r="N168" i="1"/>
  <c r="P167" i="1"/>
  <c r="O167" i="1"/>
  <c r="N167" i="1"/>
  <c r="P166" i="1"/>
  <c r="O166" i="1"/>
  <c r="N166" i="1"/>
  <c r="P165" i="1"/>
  <c r="O165" i="1"/>
  <c r="N165" i="1"/>
  <c r="P164" i="1"/>
  <c r="O164" i="1"/>
  <c r="N164" i="1"/>
  <c r="P163" i="1"/>
  <c r="O163" i="1"/>
  <c r="N163" i="1"/>
  <c r="P162" i="1"/>
  <c r="O162" i="1"/>
  <c r="N162" i="1"/>
  <c r="P161" i="1"/>
  <c r="O161" i="1"/>
  <c r="N161" i="1"/>
  <c r="P160" i="1"/>
  <c r="O160" i="1"/>
  <c r="N160" i="1"/>
  <c r="P159" i="1"/>
  <c r="O159" i="1"/>
  <c r="N159" i="1"/>
  <c r="P158" i="1"/>
  <c r="O158" i="1"/>
  <c r="N158" i="1"/>
  <c r="P157" i="1"/>
  <c r="O157" i="1"/>
  <c r="N157" i="1"/>
  <c r="P156" i="1"/>
  <c r="O156" i="1"/>
  <c r="N156" i="1"/>
  <c r="P155" i="1"/>
  <c r="O155" i="1"/>
  <c r="N155" i="1"/>
  <c r="P154" i="1"/>
  <c r="O154" i="1"/>
  <c r="N154" i="1"/>
  <c r="P153" i="1"/>
  <c r="O153" i="1"/>
  <c r="N153" i="1"/>
  <c r="P152" i="1"/>
  <c r="O152" i="1"/>
  <c r="N152" i="1"/>
  <c r="P151" i="1"/>
  <c r="O151" i="1"/>
  <c r="N151" i="1"/>
  <c r="P150" i="1"/>
  <c r="O150" i="1"/>
  <c r="N150" i="1"/>
  <c r="P149" i="1"/>
  <c r="O149" i="1"/>
  <c r="N149" i="1"/>
  <c r="P148" i="1"/>
  <c r="O148" i="1"/>
  <c r="N148" i="1"/>
  <c r="P147" i="1"/>
  <c r="O147" i="1"/>
  <c r="N147" i="1"/>
  <c r="P146" i="1"/>
  <c r="O146" i="1"/>
  <c r="N146" i="1"/>
  <c r="P145" i="1"/>
  <c r="O145" i="1"/>
  <c r="N145" i="1"/>
  <c r="P144" i="1"/>
  <c r="O144" i="1"/>
  <c r="N144" i="1"/>
  <c r="P143" i="1"/>
  <c r="O143" i="1"/>
  <c r="N143" i="1"/>
  <c r="P142" i="1"/>
  <c r="O142" i="1"/>
  <c r="N142" i="1"/>
  <c r="P141" i="1"/>
  <c r="O141" i="1"/>
  <c r="N141" i="1"/>
  <c r="P140" i="1"/>
  <c r="O140" i="1"/>
  <c r="N140" i="1"/>
  <c r="P139" i="1"/>
  <c r="O139" i="1"/>
  <c r="N139" i="1"/>
  <c r="P138" i="1"/>
  <c r="O138" i="1"/>
  <c r="N138" i="1"/>
  <c r="P137" i="1"/>
  <c r="O137" i="1"/>
  <c r="N137" i="1"/>
  <c r="P136" i="1"/>
  <c r="O136" i="1"/>
  <c r="N136" i="1"/>
  <c r="P135" i="1"/>
  <c r="O135" i="1"/>
  <c r="N135" i="1"/>
  <c r="P134" i="1"/>
  <c r="O134" i="1"/>
  <c r="N134" i="1"/>
  <c r="P133" i="1"/>
  <c r="O133" i="1"/>
  <c r="N133" i="1"/>
  <c r="P132" i="1"/>
  <c r="O132" i="1"/>
  <c r="N132" i="1"/>
  <c r="P131" i="1"/>
  <c r="O131" i="1"/>
  <c r="N131" i="1"/>
  <c r="P130" i="1"/>
  <c r="O130" i="1"/>
  <c r="N130" i="1"/>
  <c r="P129" i="1"/>
  <c r="O129" i="1"/>
  <c r="N129" i="1"/>
  <c r="P128" i="1"/>
  <c r="O128" i="1"/>
  <c r="N128" i="1"/>
  <c r="P127" i="1"/>
  <c r="O127" i="1"/>
  <c r="N127" i="1"/>
  <c r="P126" i="1"/>
  <c r="O126" i="1"/>
  <c r="N126" i="1"/>
  <c r="P125" i="1"/>
  <c r="O125" i="1"/>
  <c r="N125" i="1"/>
  <c r="P124" i="1"/>
  <c r="O124" i="1"/>
  <c r="N124" i="1"/>
  <c r="P123" i="1"/>
  <c r="O123" i="1"/>
  <c r="N123" i="1"/>
  <c r="P122" i="1"/>
  <c r="O122" i="1"/>
  <c r="N122" i="1"/>
  <c r="P121" i="1"/>
  <c r="O121" i="1"/>
  <c r="N121" i="1"/>
  <c r="P120" i="1"/>
  <c r="O120" i="1"/>
  <c r="N120" i="1"/>
  <c r="P119" i="1"/>
  <c r="O119" i="1"/>
  <c r="N119" i="1"/>
  <c r="P118" i="1"/>
  <c r="O118" i="1"/>
  <c r="N118" i="1"/>
  <c r="P117" i="1"/>
  <c r="O117" i="1"/>
  <c r="N117" i="1"/>
  <c r="P116" i="1"/>
  <c r="O116" i="1"/>
  <c r="N116" i="1"/>
  <c r="P115" i="1"/>
  <c r="O115" i="1"/>
  <c r="N115" i="1"/>
  <c r="P114" i="1"/>
  <c r="O114" i="1"/>
  <c r="N114" i="1"/>
  <c r="P113" i="1"/>
  <c r="O113" i="1"/>
  <c r="N113" i="1"/>
  <c r="P112" i="1"/>
  <c r="O112" i="1"/>
  <c r="N112" i="1"/>
  <c r="P111" i="1"/>
  <c r="O111" i="1"/>
  <c r="N111" i="1"/>
  <c r="P110" i="1"/>
  <c r="O110" i="1"/>
  <c r="N110" i="1"/>
  <c r="P109" i="1"/>
  <c r="O109" i="1"/>
  <c r="N109" i="1"/>
  <c r="P108" i="1"/>
  <c r="O108" i="1"/>
  <c r="N108" i="1"/>
  <c r="P107" i="1"/>
  <c r="O107" i="1"/>
  <c r="N107" i="1"/>
  <c r="P106" i="1"/>
  <c r="O106" i="1"/>
  <c r="N106" i="1"/>
  <c r="P105" i="1"/>
  <c r="O105" i="1"/>
  <c r="N105" i="1"/>
  <c r="P104" i="1"/>
  <c r="O104" i="1"/>
  <c r="N104" i="1"/>
  <c r="P103" i="1"/>
  <c r="O103" i="1"/>
  <c r="N103" i="1"/>
  <c r="P102" i="1"/>
  <c r="O102" i="1"/>
  <c r="N102" i="1"/>
  <c r="P101" i="1"/>
  <c r="O101" i="1"/>
  <c r="N101" i="1"/>
  <c r="P100" i="1"/>
  <c r="O100" i="1"/>
  <c r="N100" i="1"/>
  <c r="P99" i="1"/>
  <c r="O99" i="1"/>
  <c r="N99" i="1"/>
  <c r="P98" i="1"/>
  <c r="O98" i="1"/>
  <c r="N98" i="1"/>
  <c r="P97" i="1"/>
  <c r="O97" i="1"/>
  <c r="N97" i="1"/>
  <c r="P96" i="1"/>
  <c r="O96" i="1"/>
  <c r="N96" i="1"/>
  <c r="P95" i="1"/>
  <c r="O95" i="1"/>
  <c r="N95" i="1"/>
  <c r="P94" i="1"/>
  <c r="O94" i="1"/>
  <c r="N94" i="1"/>
  <c r="P93" i="1"/>
  <c r="O93" i="1"/>
  <c r="N93" i="1"/>
  <c r="P92" i="1"/>
  <c r="O92" i="1"/>
  <c r="N92" i="1"/>
  <c r="P91" i="1"/>
  <c r="O91" i="1"/>
  <c r="N91" i="1"/>
  <c r="P90" i="1"/>
  <c r="O90" i="1"/>
  <c r="N90" i="1"/>
  <c r="P89" i="1"/>
  <c r="O89" i="1"/>
  <c r="N89" i="1"/>
  <c r="P88" i="1"/>
  <c r="O88" i="1"/>
  <c r="N88" i="1"/>
  <c r="P87" i="1"/>
  <c r="O87" i="1"/>
  <c r="N87" i="1"/>
  <c r="P86" i="1"/>
  <c r="O86" i="1"/>
  <c r="N86" i="1"/>
  <c r="P85" i="1"/>
  <c r="O85" i="1"/>
  <c r="N85" i="1"/>
  <c r="P84" i="1"/>
  <c r="O84" i="1"/>
  <c r="N84" i="1"/>
  <c r="P83" i="1"/>
  <c r="O83" i="1"/>
  <c r="N83" i="1"/>
  <c r="P82" i="1"/>
  <c r="O82" i="1"/>
  <c r="N82" i="1"/>
  <c r="P81" i="1"/>
  <c r="O81" i="1"/>
  <c r="N81" i="1"/>
  <c r="P80" i="1"/>
  <c r="O80" i="1"/>
  <c r="N80" i="1"/>
  <c r="P79" i="1"/>
  <c r="O79" i="1"/>
  <c r="N79" i="1"/>
  <c r="P78" i="1"/>
  <c r="O78" i="1"/>
  <c r="N78" i="1"/>
  <c r="P77" i="1"/>
  <c r="O77" i="1"/>
  <c r="N77" i="1"/>
  <c r="P76" i="1"/>
  <c r="O76" i="1"/>
  <c r="N76" i="1"/>
  <c r="P75" i="1"/>
  <c r="O75" i="1"/>
  <c r="N75" i="1"/>
  <c r="P74" i="1"/>
  <c r="O74" i="1"/>
  <c r="N74" i="1"/>
  <c r="P73" i="1"/>
  <c r="O73" i="1"/>
  <c r="N73" i="1"/>
  <c r="P72" i="1"/>
  <c r="O72" i="1"/>
  <c r="N72" i="1"/>
  <c r="P71" i="1"/>
  <c r="O71" i="1"/>
  <c r="N71" i="1"/>
  <c r="P70" i="1"/>
  <c r="O70" i="1"/>
  <c r="N70" i="1"/>
  <c r="P69" i="1"/>
  <c r="O69" i="1"/>
  <c r="N69" i="1"/>
  <c r="P68" i="1"/>
  <c r="O68" i="1"/>
  <c r="N68" i="1"/>
  <c r="P67" i="1"/>
  <c r="O67" i="1"/>
  <c r="N67" i="1"/>
  <c r="P66" i="1"/>
  <c r="O66" i="1"/>
  <c r="N66" i="1"/>
  <c r="P65" i="1"/>
  <c r="O65" i="1"/>
  <c r="N65" i="1"/>
  <c r="P64" i="1"/>
  <c r="O64" i="1"/>
  <c r="N64" i="1"/>
  <c r="P63" i="1"/>
  <c r="O63" i="1"/>
  <c r="N63" i="1"/>
  <c r="P62" i="1"/>
  <c r="O62" i="1"/>
  <c r="N62" i="1"/>
  <c r="P61" i="1"/>
  <c r="O61" i="1"/>
  <c r="N61" i="1"/>
  <c r="P60" i="1"/>
  <c r="O60" i="1"/>
  <c r="N60" i="1"/>
  <c r="P59" i="1"/>
  <c r="O59" i="1"/>
  <c r="N59" i="1"/>
  <c r="P58" i="1"/>
  <c r="O58" i="1"/>
  <c r="N58" i="1"/>
  <c r="P57" i="1"/>
  <c r="O57" i="1"/>
  <c r="N57" i="1"/>
  <c r="P56" i="1"/>
  <c r="O56" i="1"/>
  <c r="N56" i="1"/>
  <c r="P55" i="1"/>
  <c r="O55" i="1"/>
  <c r="N55" i="1"/>
  <c r="P54" i="1"/>
  <c r="O54" i="1"/>
  <c r="N54" i="1"/>
  <c r="P53" i="1"/>
  <c r="O53" i="1"/>
  <c r="N53" i="1"/>
  <c r="P52" i="1"/>
  <c r="O52" i="1"/>
  <c r="N52" i="1"/>
  <c r="P51" i="1"/>
  <c r="O51" i="1"/>
  <c r="N51" i="1"/>
  <c r="P50" i="1"/>
  <c r="O50" i="1"/>
  <c r="N50" i="1"/>
  <c r="P49" i="1"/>
  <c r="O49" i="1"/>
  <c r="N49" i="1"/>
  <c r="P48" i="1"/>
  <c r="O48" i="1"/>
  <c r="N48" i="1"/>
  <c r="P47" i="1"/>
  <c r="O47" i="1"/>
  <c r="N47" i="1"/>
  <c r="P46" i="1"/>
  <c r="O46" i="1"/>
  <c r="N46" i="1"/>
  <c r="P45" i="1"/>
  <c r="O45" i="1"/>
  <c r="N45" i="1"/>
  <c r="P44" i="1"/>
  <c r="O44" i="1"/>
  <c r="N44" i="1"/>
  <c r="P43" i="1"/>
  <c r="O43" i="1"/>
  <c r="N43" i="1"/>
  <c r="P42" i="1"/>
  <c r="O42" i="1"/>
  <c r="N42" i="1"/>
  <c r="P41" i="1"/>
  <c r="O41" i="1"/>
  <c r="N41" i="1"/>
  <c r="P40" i="1"/>
  <c r="O40" i="1"/>
  <c r="N40" i="1"/>
  <c r="P39" i="1"/>
  <c r="O39" i="1"/>
  <c r="N39" i="1"/>
  <c r="P38" i="1"/>
  <c r="O38" i="1"/>
  <c r="N38" i="1"/>
  <c r="P37" i="1"/>
  <c r="O37" i="1"/>
  <c r="N37" i="1"/>
  <c r="P36" i="1"/>
  <c r="O36" i="1"/>
  <c r="N36" i="1"/>
  <c r="P35" i="1"/>
  <c r="O35" i="1"/>
  <c r="N35" i="1"/>
  <c r="P34" i="1"/>
  <c r="O34" i="1"/>
  <c r="N34" i="1"/>
  <c r="P33" i="1"/>
  <c r="O33" i="1"/>
  <c r="N33" i="1"/>
  <c r="P32" i="1"/>
  <c r="O32" i="1"/>
  <c r="N32" i="1"/>
  <c r="P31" i="1"/>
  <c r="O31" i="1"/>
  <c r="N31" i="1"/>
  <c r="P30" i="1"/>
  <c r="O30" i="1"/>
  <c r="N30" i="1"/>
  <c r="P29" i="1"/>
  <c r="O29" i="1"/>
  <c r="N29" i="1"/>
  <c r="P28" i="1"/>
  <c r="O28" i="1"/>
  <c r="N28" i="1"/>
  <c r="P27" i="1"/>
  <c r="O27" i="1"/>
  <c r="N27" i="1"/>
  <c r="P26" i="1"/>
  <c r="O26" i="1"/>
  <c r="N26" i="1"/>
  <c r="P25" i="1"/>
  <c r="O25" i="1"/>
  <c r="N25" i="1"/>
  <c r="P24" i="1"/>
  <c r="O24" i="1"/>
  <c r="N24" i="1"/>
  <c r="P23" i="1"/>
  <c r="O23" i="1"/>
  <c r="N23" i="1"/>
  <c r="P22" i="1"/>
  <c r="O22" i="1"/>
  <c r="N22" i="1"/>
  <c r="P21" i="1"/>
  <c r="O21" i="1"/>
  <c r="N21" i="1"/>
  <c r="P20" i="1"/>
  <c r="O20" i="1"/>
  <c r="N20" i="1"/>
  <c r="P19" i="1"/>
  <c r="O19" i="1"/>
  <c r="N19" i="1"/>
  <c r="P18" i="1"/>
  <c r="O18" i="1"/>
  <c r="N18" i="1"/>
  <c r="P17" i="1"/>
  <c r="O17" i="1"/>
  <c r="N17" i="1"/>
  <c r="P16" i="1"/>
  <c r="O16" i="1"/>
  <c r="N16" i="1"/>
  <c r="P15" i="1"/>
  <c r="O15" i="1"/>
  <c r="N15" i="1"/>
  <c r="P14" i="1"/>
  <c r="O14" i="1"/>
  <c r="N14" i="1"/>
  <c r="P13" i="1"/>
  <c r="O13" i="1"/>
  <c r="N13" i="1"/>
  <c r="P12" i="1"/>
  <c r="O12" i="1"/>
  <c r="N12" i="1"/>
  <c r="P11" i="1"/>
  <c r="O11" i="1"/>
  <c r="N11" i="1"/>
  <c r="P10" i="1"/>
  <c r="O10" i="1"/>
  <c r="N10" i="1"/>
  <c r="P9" i="1"/>
  <c r="O9" i="1"/>
  <c r="N9" i="1"/>
  <c r="P8" i="1"/>
  <c r="O8" i="1"/>
  <c r="N8" i="1"/>
  <c r="P7" i="1"/>
  <c r="O7" i="1"/>
  <c r="N7" i="1"/>
  <c r="P6" i="1"/>
  <c r="O6" i="1"/>
  <c r="N6" i="1"/>
  <c r="P5" i="1"/>
  <c r="O5" i="1"/>
  <c r="N5" i="1"/>
  <c r="P4" i="1"/>
  <c r="O4" i="1"/>
  <c r="N4" i="1"/>
  <c r="P3" i="1"/>
  <c r="O3" i="1"/>
  <c r="N3" i="1"/>
  <c r="P2" i="1"/>
  <c r="O2" i="1"/>
  <c r="N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<sst xmlns="http://schemas.openxmlformats.org/spreadsheetml/2006/main" count="11866" uniqueCount="4490">
  <si>
    <t>PostID</t>
  </si>
  <si>
    <t>Time</t>
  </si>
  <si>
    <t>TweetUrl</t>
  </si>
  <si>
    <t>Content</t>
  </si>
  <si>
    <t>UserName</t>
  </si>
  <si>
    <t>Review</t>
  </si>
  <si>
    <t>RetweetNum</t>
  </si>
  <si>
    <t>LikeNum</t>
  </si>
  <si>
    <t>LookNum</t>
  </si>
  <si>
    <t>UserID</t>
  </si>
  <si>
    <t>UserUrl</t>
  </si>
  <si>
    <t>Location</t>
  </si>
  <si>
    <t>relevant?</t>
  </si>
  <si>
    <t>Palestinian?</t>
  </si>
  <si>
    <t>Israel?</t>
  </si>
  <si>
    <t>antisemetism islamophobia</t>
  </si>
  <si>
    <t>https://twitter.com/QudsNen/status/1726524394829226328</t>
  </si>
  <si>
    <t>- Father: "Tell me she's breathing."- Doctor: "Say Alhamdulillah (praise be to Allah)."A bereaved father in #Gaza breaks down after being informed his little daughter has died of her wounds sustained from Israeli bombardment.</t>
  </si>
  <si>
    <t>QudsNen</t>
  </si>
  <si>
    <t>1.1K</t>
  </si>
  <si>
    <t>1.4K</t>
  </si>
  <si>
    <t>44K</t>
  </si>
  <si>
    <t>https://twitter.com/QudsNen</t>
  </si>
  <si>
    <t>https://twitter.com/QudsNen/status/1726722028508422577</t>
  </si>
  <si>
    <t>"#Gaza was not a nice place to live before the war and it will not be a nicer place after the war."Israeli politician and former diplomat Danny Danon justifying ethnic cleansing and mass expulsion on BBC.</t>
  </si>
  <si>
    <t>33K</t>
  </si>
  <si>
    <t>https://twitter.com/QudsNen/status/1727218897013571670</t>
  </si>
  <si>
    <t>"... Baraa! Moataz! Taysir! Aya!"A bereaved mother calls her children who are missing under the rubble of a house that was bombed by Israeli warplanes in #Gaza last night.</t>
  </si>
  <si>
    <t>1.2K</t>
  </si>
  <si>
    <t>50K</t>
  </si>
  <si>
    <t>https://twitter.com/AJEnglish/status/1726224105840455703</t>
  </si>
  <si>
    <t>"[Aid workers] should be providing relief services, but they're running for their lives."Dhananjayan Sriskandarajah, Oxfam GB CEO, on what his Oxfam colleagues are experiencing in Gaza</t>
  </si>
  <si>
    <t>AJEnglish</t>
  </si>
  <si>
    <t>101K</t>
  </si>
  <si>
    <t>https://twitter.com/AJEnglish</t>
  </si>
  <si>
    <t>Doha, Qatar</t>
  </si>
  <si>
    <t>https://twitter.com/AJEnglish/status/1726522326156710234</t>
  </si>
  <si>
    <t>"[Israel's] assertions were aimed at shifting attention from its 'irreparable defeat' in the war in Gaza."Iran denies involvement in ship seizure by Yemen's Houthi rebels. LIVE updates: http://aje.io/0jjdr</t>
  </si>
  <si>
    <t>37K</t>
  </si>
  <si>
    <t>https://twitter.com/AJEnglish/status/1725546905403285721</t>
  </si>
  <si>
    <t>"By showing unconditional and unquestioning support for the Israeli government and its war on Gaza, the Philippines has placed itself firmly on the wrong side of history and ended up working against its own interests."” #AJOpinion by Susan Reyes Kurdli.</t>
  </si>
  <si>
    <t>59K</t>
  </si>
  <si>
    <t>https://twitter.com/SkyNews/status/1726887446112063600</t>
  </si>
  <si>
    <t>"Can you take us back to when you last saw your lovely little girl?" - @KayBurleyThomas Hand's daughter Emily was kidnapped by Hamas. Hear his story  https://trib.al/Rx0iR33 Sky 501, Virgin 602, Freeview 233 and YouTube</t>
  </si>
  <si>
    <t>SkyNews</t>
  </si>
  <si>
    <t>36K</t>
  </si>
  <si>
    <t>https://twitter.com/SkyNews</t>
  </si>
  <si>
    <t>London, UK</t>
  </si>
  <si>
    <t>https://twitter.com/Israel/status/1718611544605360335</t>
  </si>
  <si>
    <t>"Dad, they're shooting at me, I'm dying". This is the last phone call, Ilan Regev received from his daughter Maya, at 8:58AM on October 7th. Maya and Itai Regev were kidnaped from the Nova music festival and are being held hostage in Gaza. Help us bring them home.</t>
  </si>
  <si>
    <t>Israel</t>
  </si>
  <si>
    <t>1.9K</t>
  </si>
  <si>
    <t>5.9K</t>
  </si>
  <si>
    <t>12K</t>
  </si>
  <si>
    <t>376K</t>
  </si>
  <si>
    <t>https://twitter.com/Israel</t>
  </si>
  <si>
    <t>Jerusalem, Israel</t>
  </si>
  <si>
    <t>https://twitter.com/AJEnglish/status/1725785918869799010</t>
  </si>
  <si>
    <t>"Every day in the hospital, I shed tears for the children growing up amidst this chaos."Life in Gaza has always been challenging, but we endeavoured to live, dream, and thrive. Even hoping now feels like a luxury</t>
  </si>
  <si>
    <t>57K</t>
  </si>
  <si>
    <t>https://twitter.com/SkyNews/status/1727272076161995104</t>
  </si>
  <si>
    <t>"Everyone is emphasising that everything that can be done to save all civillian lives is being done".@AlexCrawfordSky reports on the hostage deal between Israel and Hamas, adding 'this is the first real chance of hope in a very long time.'https://trib.al/CgAph4k Sky 501</t>
  </si>
  <si>
    <t>5.8K</t>
  </si>
  <si>
    <t>https://twitter.com/SkyNews/status/1727267942948044947</t>
  </si>
  <si>
    <t>"Everything is hanging in the balance right now" Special correspondent @AlexCrawfordSky reports on the hostage deal between Israel and Hamas, adding 'the first hostages are expected by Thursday morning. Then we can expect aid coming in.'https://trib.al/CgAph4k Sky 501</t>
  </si>
  <si>
    <t>14K</t>
  </si>
  <si>
    <t>https://twitter.com/Jerusalem_Post/status/1726601625362714834</t>
  </si>
  <si>
    <t>"Fourteen residents of Kibbutz Nahal Oz were murdered, 20 are still missing, and five, including my  brother-in-law are confirmed as hostages".Moshe Emilio Lavi addresses congressmen at the the Capitol. #ICYMI | @IsraelAllies</t>
  </si>
  <si>
    <t>Jerusalem_Post</t>
  </si>
  <si>
    <t>7.7K</t>
  </si>
  <si>
    <t>https://twitter.com/Jerusalem_Post</t>
  </si>
  <si>
    <t>https://twitter.com/AJEnglish/status/1725613524582330512</t>
  </si>
  <si>
    <t>"He doesn't know he lost his limbs...or his parents."Palestinian boy Ahmed Shabat survived an Israeli air strike that killed his parents but was severely injured in a second attack and lost both of his legs</t>
  </si>
  <si>
    <t>2.1K</t>
  </si>
  <si>
    <t>2.3K</t>
  </si>
  <si>
    <t>150K</t>
  </si>
  <si>
    <t>https://twitter.com/ajplus/status/1724230918196597144</t>
  </si>
  <si>
    <t>"Hi guys, I'm still alive."This 25-year-old Gaza content creator has been documenting the realities of living under Israeli bombardment for a month now.</t>
  </si>
  <si>
    <t>ajplus</t>
  </si>
  <si>
    <t>46K</t>
  </si>
  <si>
    <t>https://twitter.com/ajplus</t>
  </si>
  <si>
    <t>Washington, DC</t>
  </si>
  <si>
    <t>https://twitter.com/SkyNews/status/1726902197739205034</t>
  </si>
  <si>
    <t>"How is this allowed to happen? How are western countries standing by  letting this happen?"Palestinian Academic, Ghada Karmi talks about the number of Palestinians killed in Gaza. https://trib.al/Rx0iR33 Sky 501, Virgin 602, Freeview 233 and YouTube</t>
  </si>
  <si>
    <t>32K</t>
  </si>
  <si>
    <t>https://twitter.com/AJEnglish/status/1726253789789970595</t>
  </si>
  <si>
    <t>"How much more violence, bloodshed and misery will it take before people come to their senses?"UN human rights chief Volker Turk calls for a ceasefire in the besieged Gaza Strip. LIVE updates: http://aje.io/kebz8</t>
  </si>
  <si>
    <t>56K</t>
  </si>
  <si>
    <t>https://twitter.com/AJEnglish/status/1725855556974338316</t>
  </si>
  <si>
    <t>"Hundreds of people are taking shelter inside this school."Al Jazeera's Tareq Abu Azzoum reports on the latest Israeli air strike on the UN-run al-Fakhoura School in northern Gaza's Jabalia refugee camp.</t>
  </si>
  <si>
    <t>4.9K</t>
  </si>
  <si>
    <t>5.2K</t>
  </si>
  <si>
    <t>349K</t>
  </si>
  <si>
    <t>https://twitter.com/BBCWorld/status/1712429508479914087</t>
  </si>
  <si>
    <t>"I come before you not only as US secretary of state but also as a Jew"Anthony Blinken says he understands the "harrowing echoes" that Hamas attacks have for Jews globallyhttps://bbc.in/48RG6Pc</t>
  </si>
  <si>
    <t>BBCWorld</t>
  </si>
  <si>
    <t>366K</t>
  </si>
  <si>
    <t>https://twitter.com/BBCWorld</t>
  </si>
  <si>
    <t>https://twitter.com/AJEnglish/status/1726672197467492569</t>
  </si>
  <si>
    <t>"I couldn't do anything for them."A Palestinian woman living in Qatar, Deena Al-Alami, recounts her last phone call to her sisters as they fled their homes in north Gaza</t>
  </si>
  <si>
    <t>1K</t>
  </si>
  <si>
    <t>https://twitter.com/Israel/status/1724371935616749859</t>
  </si>
  <si>
    <t>"I drove an hour and a half for a kiss and a hug from my little brother (That's all the time he had).We are going to win this!" Thank you to @AshagerAraro and to our brave men and women in uniform for keeping us safe . Love, Israel</t>
  </si>
  <si>
    <t>3.7K</t>
  </si>
  <si>
    <t>3.4K</t>
  </si>
  <si>
    <t>16K</t>
  </si>
  <si>
    <t>3.3M</t>
  </si>
  <si>
    <t>https://twitter.com/SkyNews/status/1727272999311569079</t>
  </si>
  <si>
    <t>"I hope all the hostages who have nothing to do with this conflict are released."Dr Abdullah Al Rabeeh of the Salman Humanitarian Aid and Relief Centre calls for 'peace' and 'saftey for children.' https://trib.al/Rx0iR33 Sky 501, Virgin 602, Freeview 233 and YouTube</t>
  </si>
  <si>
    <t>2.2K</t>
  </si>
  <si>
    <t>https://twitter.com/SkyNews/status/1726892275022626852</t>
  </si>
  <si>
    <t>"I love you. I love you. We have been fighting for you every way that we can. I will say I am sorry."Thomas Hand's daughter is being held hostage by Hamas. He talks to@KayBurley about her potential release.https://trib.al/Rx0iR33 Sky 501, Virgin 602 and YouTube</t>
  </si>
  <si>
    <t>34K</t>
  </si>
  <si>
    <t>https://twitter.com/BBCWorld/status/1721591151235330528</t>
  </si>
  <si>
    <t>"I need to believe she will be back" - Granddaughter of Hamas hostage</t>
  </si>
  <si>
    <t>151K</t>
  </si>
  <si>
    <t>https://twitter.com/AJEnglish/status/1726288197464842571</t>
  </si>
  <si>
    <t>"I reaffirm that our premises are inviolable."UN chief Antonio Guterres says he's 'deeply shocked' that two UN schools were struck in less than 24 hours in the besieged Gaza Strip, killing and injuring dozens of Palestinians. LIVE updates: http://aje.io/3d6i2</t>
  </si>
  <si>
    <t>70K</t>
  </si>
  <si>
    <t>https://twitter.com/BBCWorld/status/1719847196231647716</t>
  </si>
  <si>
    <t>"I simply don't want to die at 24," says woman trying to escape Gaza</t>
  </si>
  <si>
    <t>365K</t>
  </si>
  <si>
    <t>https://twitter.com/QudsNen/status/1726885978810306995</t>
  </si>
  <si>
    <t>"I swear by Allah, if they [Israelis] bomb us with F35 fighter jets, we will not leave our land," says this Palestinian man after his home was bombed by Israeli warplanes in #Gaza.#GazaGenocide</t>
  </si>
  <si>
    <t>1.8K</t>
  </si>
  <si>
    <t>3.6K</t>
  </si>
  <si>
    <t>86K</t>
  </si>
  <si>
    <t>https://twitter.com/SkyNews/status/1726886992221233558</t>
  </si>
  <si>
    <t>"I'm going to fall down soon but compared to what Emily is going through, this is nothing, so I will continue until I drop."  Thomas Hand's daughter is being held hostage by Hamas, he talks to @KayBurley about her potential release.https://trib.al/Rx0iR33 Sky 501</t>
  </si>
  <si>
    <t>30K</t>
  </si>
  <si>
    <t>https://twitter.com/AJEnglish/status/1725538401460314208</t>
  </si>
  <si>
    <t>"In every war against Gaza a range of weapons... has been deployed against the Palestinians."Weapons tested in each war Israel wages on Gaza see a spike in global demand with the current war the latest laboratory for the Israeli arms industry http://aje.io/8yfcpl</t>
  </si>
  <si>
    <t>2.5K</t>
  </si>
  <si>
    <t>128K</t>
  </si>
  <si>
    <t>https://twitter.com/AJEnglish/status/1726042613097369967</t>
  </si>
  <si>
    <t>"In the face of the horrors of Gaza, we should be working to encourage real decolonisation not just in Israel/Palestine, but globally, before the violence engulfs us all."” #AJOpinion by @culturejamming</t>
  </si>
  <si>
    <t>63K</t>
  </si>
  <si>
    <t>https://twitter.com/AJEnglish/status/1726188473152077957</t>
  </si>
  <si>
    <t>https://twitter.com/AJEnglish/status/1726258821197181148</t>
  </si>
  <si>
    <t>"It is a kind of eliminationist drive where the society cannot sustain itself for a long period."Israeli academic Neve Gordon on Israel attacking hospitals in the besieged Gaza Strip</t>
  </si>
  <si>
    <t>61K</t>
  </si>
  <si>
    <t>https://twitter.com/CNN/status/1711708175940911265</t>
  </si>
  <si>
    <t>"It is a very horrific testimony to the absolute carnage... and utter, utter brutality of Hamas"@NicRobertsonCNN visits a bomb shelter in Israel targeted by Hamas https://cnn.it/3rTqI4h</t>
  </si>
  <si>
    <t>CNN</t>
  </si>
  <si>
    <t>3.8K</t>
  </si>
  <si>
    <t>5M</t>
  </si>
  <si>
    <t>https://twitter.com/CNN</t>
  </si>
  <si>
    <t>https://twitter.com/SkyNews/status/1727246604061544513</t>
  </si>
  <si>
    <t>"It's great news and it will be a huge relief for families involved to know that some of their loved ones will be coming home".@darrenpjones adds that "more aid will be able to get into Gaza as part of this long humanitarian pause."https://trib.al/Rx0iR33 Sky 501 and YT</t>
  </si>
  <si>
    <t>20K</t>
  </si>
  <si>
    <t>https://twitter.com/QudsNen/status/1726619658797916322</t>
  </si>
  <si>
    <t>"May God help me be a mother, a sister, and a father to my siblings." Touching words from a Palestinian girl who lost her parents to the Israeli airstrikes. #Gaza #Israel</t>
  </si>
  <si>
    <t>3.1K</t>
  </si>
  <si>
    <t>76K</t>
  </si>
  <si>
    <t>https://twitter.com/QudsNen/status/1726518722280448247</t>
  </si>
  <si>
    <t>"My 4 children were burned to death," screams this heartbroken mother after her children,Zakariah, Amira, Jouri and Ahmed Shlouf, were brutally massacred in an Israeli pogrom last night in Rafah, southern Gaza.</t>
  </si>
  <si>
    <t>6.9K</t>
  </si>
  <si>
    <t>6.4K</t>
  </si>
  <si>
    <t>206K</t>
  </si>
  <si>
    <t>https://twitter.com/Israel/status/1719404514111885335</t>
  </si>
  <si>
    <t>"My brothers in arms, the residents of Be'eri, Sderot, Nir Oz, Kfar Aza and the towns in the Western Negev and the with them rest of the Israeli people. Everyone is watching us at this moment. Like myself they trust you and believe in you." Thank you to our brave women and¦</t>
  </si>
  <si>
    <t>1.7K</t>
  </si>
  <si>
    <t>8.1K</t>
  </si>
  <si>
    <t>314K</t>
  </si>
  <si>
    <t>https://twitter.com/CNN/status/1713633437918044604</t>
  </si>
  <si>
    <t>"My nation is bleeding. My nation is in pain."Israeli President Isaac Herzog speaks with CNN's @wolfblitzer about what he saw when he visited kibbutz Be'eri after it was attacked by Hamas terrorists. Follow live coverage: https://cnn.it/3ZYjusp</t>
  </si>
  <si>
    <t>1.3K</t>
  </si>
  <si>
    <t>488K</t>
  </si>
  <si>
    <t>https://twitter.com/BBCWorld/status/1719338325612339538</t>
  </si>
  <si>
    <t>"My sister, my beloved"Watch moment injured five-year-old girl in Gaza sees her baby sister is still alive</t>
  </si>
  <si>
    <t>202K</t>
  </si>
  <si>
    <t>https://twitter.com/QudsNen/status/1726326225956671829</t>
  </si>
  <si>
    <t>"Once you start talking about the root causes, you end up talking about how Israel was created and that means telling a story that is not pretty about how the zionists conquered #Palestine."American political scientist John Mearsheimer speaks about the global discourse on¦</t>
  </si>
  <si>
    <t>https://twitter.com/CNN/status/1713834696952390067</t>
  </si>
  <si>
    <t>"Our minds are in Gaza."Palestinian men stranded in the West Bank look on as their families endure horrors at home. https://cnn.it/3QjyWfF</t>
  </si>
  <si>
    <t>261K</t>
  </si>
  <si>
    <t>https://twitter.com/AJEnglish/status/1725434172913689080</t>
  </si>
  <si>
    <t>"Patients in the ICU units and babies in incubators are now surviving without electricity and without oxygen, waiting for their fate."Al Jazeera's @YoumnaElSayed17 on Gaza's al-Shifa Hospital.  LIVE updates: http://aje.io/we9eau</t>
  </si>
  <si>
    <t>5.6K</t>
  </si>
  <si>
    <t>5.5K</t>
  </si>
  <si>
    <t>255K</t>
  </si>
  <si>
    <t>https://twitter.com/CNN/status/1717904589830201643</t>
  </si>
  <si>
    <t>"Significant progress" has been made on Qatar-led negotiations to release hostages held by Hamas, but issues remain, diplomatic sources say https://cnn.it/493fcnI</t>
  </si>
  <si>
    <t>254K</t>
  </si>
  <si>
    <t>https://twitter.com/AJEnglish/status/1725899855417991263</t>
  </si>
  <si>
    <t>"The British political classes position on the bombing [of Gaza] is really quite shocking."Mark Curtis, Editor at Declassified UK, talks to Al Jazeera about the disconnect between the British public and their politicians when it comes to Israel's war on Gaza.</t>
  </si>
  <si>
    <t>118K</t>
  </si>
  <si>
    <t>https://twitter.com/CNN/status/1714287693696536952</t>
  </si>
  <si>
    <t>"The idea of having to leave, of being displaced once again is really just a huge point of anxiety. @NadaaBashir reports on the Gaza relief efforts on a new episode of Tug of War:</t>
  </si>
  <si>
    <t>313K</t>
  </si>
  <si>
    <t>https://twitter.com/BBCWorld/status/1711822466425782562</t>
  </si>
  <si>
    <t>"The United States has Israel's back"In a speech from the White House, the US president said Hamas "does not stand for the Palestinian people"</t>
  </si>
  <si>
    <t>548K</t>
  </si>
  <si>
    <t>https://twitter.com/SkyNews/status/1727032466727170136</t>
  </si>
  <si>
    <t>"There is some progress on the outline regarding the hostages."IDF spokesperson Daniel Hagari says that they will adhere to any outline that will be agreed upon, once the deal is finalised.https://trib.al/cTalmdd Sky 501, Virgin 602, Freeview 233 and YouTube</t>
  </si>
  <si>
    <t>https://twitter.com/AJEnglish/status/1726336191560028362</t>
  </si>
  <si>
    <t>"There were a lot of files against my organisation, against me as an individual."Mohammed Zubair, co-founder of Alt News, a fact-checking website in India, tells Al Jazeera about the backlash he faced debunking misinformation from pro-Israel accounts</t>
  </si>
  <si>
    <t>1.5K</t>
  </si>
  <si>
    <t>113K</t>
  </si>
  <si>
    <t>https://twitter.com/AJEnglish/status/1725896136399962121</t>
  </si>
  <si>
    <t>"There's a lot of discontent with his leadership of the government, even within his own party."Benjamin Netanyahu alone as Israel turns on the wartime PM.</t>
  </si>
  <si>
    <t>131K</t>
  </si>
  <si>
    <t>https://twitter.com/CNN/status/1719064841548419472</t>
  </si>
  <si>
    <t>"This is a time for war," Israeli Prime Minister Benjamin Netanyahu says, as IDF expands its attacks. Civilians in Gaza have received leaflets warning they are not safe.</t>
  </si>
  <si>
    <t>656K</t>
  </si>
  <si>
    <t>https://twitter.com/SkyNews/status/1727279330709967077</t>
  </si>
  <si>
    <t>"To those who control the corridors, please open the corridors, open the corridors, open the corridors".Dr Abdullah Al Rabeeah calls on politicians to allow aid into Gaza, adding 'let us save the lives of children, women and the elderly.'https://trib.al/CgAph4kSky 501</t>
  </si>
  <si>
    <t>https://twitter.com/SkyNews/status/1726958984140144964</t>
  </si>
  <si>
    <t>"Trust is the number one success factor in hostage negotiations."Scott Walker is a hostage negotiator and talks about the progress being made on hostages taken by Hamas. https://trib.al/Rx0iR33 Sky 501, Virgin 602, Freeview 233 and YouTube</t>
  </si>
  <si>
    <t>27K</t>
  </si>
  <si>
    <t>https://twitter.com/Jerusalem_Post/status/1727168993872798143</t>
  </si>
  <si>
    <t>"Unorthodox" author @Deborah_Feldman has been a vocal critic of Israel in Germany, sparking debate in a country that has been very sensitive to perceptions of antisemitism since the Holocaust.#Unorthodox | #Germany | #Israel</t>
  </si>
  <si>
    <t>8.2K</t>
  </si>
  <si>
    <t>https://twitter.com/AJEnglish/status/1726352204791955704</t>
  </si>
  <si>
    <t>"We are estimating that two [Palestinian] mothers every hour are being killed."Sarah Hendriks, UN Women policy chief, adds that nearly 800,000 Palestinian women and girls have been forcibly displaced in Israel's war on Gaza</t>
  </si>
  <si>
    <t>148K</t>
  </si>
  <si>
    <t>https://twitter.com/Israel/status/1724374628397642146</t>
  </si>
  <si>
    <t>"We are ready to provide you with any assistance. We'll even provide you with an incubator and I'll put it at the gate of the hospital. Does that help?" The @IDF continues to work around the clock to ensure the protection and safety of civilians in Gaza. Listen to a¦</t>
  </si>
  <si>
    <t>234K</t>
  </si>
  <si>
    <t>https://twitter.com/CNN/status/1712131900108689838</t>
  </si>
  <si>
    <t>"We have been slaughtered. We have been destroyed."Sharone Lifschitz, whose parents were taken hostage by Hamas, pleads for the safe return of hostages and for the Israeli government to confirm they will protect those taken into Gaza https://cnn.it/4906pDc</t>
  </si>
  <si>
    <t>178K</t>
  </si>
  <si>
    <t>https://twitter.com/AJEnglish/status/1726329939920589078</t>
  </si>
  <si>
    <t>"We saw death in every colour."Forcibly displaced Palestinians recount horror fleeing northern Gaza through so-called 'safe corridors' announced by Israel.” in pictures http://aje.io/xxdo93</t>
  </si>
  <si>
    <t>80K</t>
  </si>
  <si>
    <t>https://twitter.com/QudsNen/status/1726563262622232788</t>
  </si>
  <si>
    <t>"We were making food when an Israeli bomb hit us," says this little girl who was in a UN-run school in Bureij refugee camp, central Gaza, when Israel attacked the school with bombs, killing 12 civilians and injuring more.</t>
  </si>
  <si>
    <t>28K</t>
  </si>
  <si>
    <t>https://twitter.com/Jerusalem_Post/status/1726980520108802132</t>
  </si>
  <si>
    <t>"We will have to make difficult decisions in the coming days - defeat Hamas step by step and bring back the hostages," Defense Minister Gallant said on Tuesday after holding a situational assessment at the Gaza Division.#Hamas | #IDF | #Israel</t>
  </si>
  <si>
    <t>9.4K</t>
  </si>
  <si>
    <t>https://twitter.com/BBCWorld/status/1714105197797216265</t>
  </si>
  <si>
    <t>"We're living in a dump. And if we move we will die"Hundreds of thousands in Gaza struggling to surviveFollow live</t>
  </si>
  <si>
    <t>398K</t>
  </si>
  <si>
    <t>https://twitter.com/AJEnglish/status/1725645338969825718</t>
  </si>
  <si>
    <t>"We've got potential war crimes being committed on a daily basis."Analyst Andreas Krieg told Al Jazeera that comments by Israeli officials suggest a 'genocidal intent' in the Gaza Strip. LIVE updates: http://aje.io/wjlc7</t>
  </si>
  <si>
    <t>https://twitter.com/ajplus/status/1723704567613849722</t>
  </si>
  <si>
    <t>"We're here trying to liberate everyone. Jewish freedom and Palestinian freedom are interrelated."Tens of thousands of people from different backgrounds took part in the biggest pro-Palestinian protest in UK history.</t>
  </si>
  <si>
    <t>2.8K</t>
  </si>
  <si>
    <t>95K</t>
  </si>
  <si>
    <t>https://twitter.com/BBCWorld/status/1711870472508309607</t>
  </si>
  <si>
    <t>"Where do we go? We have become homeless"The Palestinian health ministry said about 300 people, two thirds of them civilians, died in Israeli attacks on Monday</t>
  </si>
  <si>
    <t>2.4K</t>
  </si>
  <si>
    <t>1.1M</t>
  </si>
  <si>
    <t>https://twitter.com/AJEnglish/status/1725342086117925301</t>
  </si>
  <si>
    <t>"Where do we go? Displaced Palestinians, who had already fled from north Gaza to the south, are now being told to move again without any instructions on where to go. The Israeli directive has left thousands in Khan Younis fearing for their lives</t>
  </si>
  <si>
    <t>3.3K</t>
  </si>
  <si>
    <t>3.5K</t>
  </si>
  <si>
    <t>229K</t>
  </si>
  <si>
    <t>https://twitter.com/AJEnglish/status/1725355955322323435</t>
  </si>
  <si>
    <t>"White South Africans realised their apartheid project was unsustainable; Israelis will, too."” #AJOpinion by Suren Pillay</t>
  </si>
  <si>
    <t>https://twitter.com/ajplus/status/1725411698839036266</t>
  </si>
  <si>
    <t>"Why are you supporting killing children?" Children in New York City marched to Senator Chuck Schumer's house with their parents to demand an end to Israel's attacks on Gaza.</t>
  </si>
  <si>
    <t>62K</t>
  </si>
  <si>
    <t>https://twitter.com/BBCWorld/status/1713526652888641854</t>
  </si>
  <si>
    <t>"You don't understand how many burned people I counted"The painstaking work of Israeli volunteers giving dignity to the dead</t>
  </si>
  <si>
    <t>439K</t>
  </si>
  <si>
    <t>https://twitter.com/CNN/status/1713219544037068885</t>
  </si>
  <si>
    <t>"Your mind begins to wonder, 'is she still alive? Was she another victim of collateral damage?'"CNN speaks to a man whose mother is attempting to leave Gaza. Follow live updates: https://cnn.it/3txLFlS</t>
  </si>
  <si>
    <t>https://twitter.com/QudsNen/status/1727084449312215171</t>
  </si>
  <si>
    <t>#BBC edits out calls for #Gaza ceasefire at Scottish Bafta awards.Watch the unedited video below, captured by the audience.</t>
  </si>
  <si>
    <t>https://twitter.com/QudsNen/status/1727012414833799198</t>
  </si>
  <si>
    <t>#BREAKING  | Government Media Office: More than (14,128) martyrs, including more than (5,840) children, and (3,920) women, as a result of the Israeli aggression on the #Gaza Strip.</t>
  </si>
  <si>
    <t>25K</t>
  </si>
  <si>
    <t>https://twitter.com/QudsNen/status/1726246534226821264</t>
  </si>
  <si>
    <t>#Breaking | #Yemeni armed forces were able to capture an Israeli ship in the Red Sea and detain it with its crew. #Gaza #Israel</t>
  </si>
  <si>
    <t>https://twitter.com/QudsNen/status/1726233202493432191</t>
  </si>
  <si>
    <t>#Breaking | 14 martyrs arrived at Al-Aqsa Martyrs Hospital after the occupation targeted the Mukhaimer family home near the Khaled bin Al-Walid School in the Nuseirat Camp in the central #Gaza Strip.  #Israel</t>
  </si>
  <si>
    <t>17K</t>
  </si>
  <si>
    <t>https://twitter.com/QudsNen/status/1726615332834717775</t>
  </si>
  <si>
    <t>#Breaking | Al Jazeera correspondent reports 4 martyrs in an Israeli airstrike targeting a house in the Al-Mughraqa area, central #Gaza Strip. #Israel</t>
  </si>
  <si>
    <t>13K</t>
  </si>
  <si>
    <t>https://twitter.com/QudsNen/status/1726258430426685464</t>
  </si>
  <si>
    <t>#Breaking | Over 8 casualties reported in an Israeli airstrike targeting the Darwish family's residence in the Nuseirat camp, central #Gaza Strip. #Israel</t>
  </si>
  <si>
    <t>18K</t>
  </si>
  <si>
    <t>https://twitter.com/QudsNen/status/1727106231175967181</t>
  </si>
  <si>
    <t>#Breaking | Politico: "The Biden administration provided Tel Aviv with the GPS Coordinates of humanitarian organizations in #Gaza to prevent them from being targeted, but Israel continued to bomb them." #Israel</t>
  </si>
  <si>
    <t>170K</t>
  </si>
  <si>
    <t>https://twitter.com/QudsNen/status/1726262858642505805</t>
  </si>
  <si>
    <t>#Breaking | The death toll in the airstrike on the Al-Harthani family's residence in Jabalia Al-Balad, north of the #Gaza Strip, has risen to 18 martyrs. #Israel</t>
  </si>
  <si>
    <t>https://twitter.com/QudsNen/status/1726460157478232527</t>
  </si>
  <si>
    <t>#BREAKING| 11 victims have been reported in an Israeli airstrike on two residential houses near Al Najjar Hospital in Rafah in the south of #Gaza.</t>
  </si>
  <si>
    <t>21K</t>
  </si>
  <si>
    <t>https://twitter.com/QudsNen/status/1726751228799971458</t>
  </si>
  <si>
    <t>#BREAKING| A prayer vigil now in front of the White House calling for a #ceasefire in #Gaza.</t>
  </si>
  <si>
    <t>https://twitter.com/QudsNen/status/1726652485178216594</t>
  </si>
  <si>
    <t>#BREAKING| Casualties reported in Israeli strikes on western Khan Yunis in southern #Gaza.</t>
  </si>
  <si>
    <t>24K</t>
  </si>
  <si>
    <t>https://twitter.com/QudsNen/status/1726338445046325263</t>
  </si>
  <si>
    <t>#BREAKING| Former Director of #Israel's Military Intelligence, Tamir Heyman: We overestimated the importance of Al Shifa Hospital for Hamas. #Gaza</t>
  </si>
  <si>
    <t>60K</t>
  </si>
  <si>
    <t>https://twitter.com/QudsNen/status/1726466958147883287</t>
  </si>
  <si>
    <t>#BREAKING| Gov't Media Office warns of a massacre that the Israeli military would commit in the Indonesian Hospital in northern #Gaza.</t>
  </si>
  <si>
    <t>https://twitter.com/QudsNen/status/1726283306537287917</t>
  </si>
  <si>
    <t>#BREAKING| Gov't Media Office: Over 6000 civilians, over 4000 of whom are children and women, are still under the rubble. #Gaza</t>
  </si>
  <si>
    <t>5.3K</t>
  </si>
  <si>
    <t>2.7M</t>
  </si>
  <si>
    <t>https://twitter.com/QudsNen/status/1726291541948571883</t>
  </si>
  <si>
    <t>#BREAKING| Gov't Media Office: The death toll in #Israel's offensive on #Gaza rose to over 13,000, over 5500 of them are children and over 3500 of them are women.</t>
  </si>
  <si>
    <t>https://twitter.com/QudsNen/status/1726404223590338656</t>
  </si>
  <si>
    <t>#BREAKING| Israeli airstrikes and shelling target the Indonesian Hospital in northern #Gaza right now.</t>
  </si>
  <si>
    <t>45K</t>
  </si>
  <si>
    <t>https://twitter.com/QudsNen/status/1726459551514530179</t>
  </si>
  <si>
    <t>#BREAKING| Israeli artillery shelled the Indonesian Hospital leaving several deaths and injuries among patients and medical teams. #Gaza</t>
  </si>
  <si>
    <t>7.2K</t>
  </si>
  <si>
    <t>5.7K</t>
  </si>
  <si>
    <t>295K</t>
  </si>
  <si>
    <t>https://twitter.com/QudsNen/status/1727171470634471486</t>
  </si>
  <si>
    <t>#BREAKING| Israeli forces kidnap a wounded man from an ambulance in Tulkarn refugee camp in the #West Bank.</t>
  </si>
  <si>
    <t>2K</t>
  </si>
  <si>
    <t>1.6K</t>
  </si>
  <si>
    <t>58K</t>
  </si>
  <si>
    <t>https://twitter.com/QudsNen/status/1727119290149609606</t>
  </si>
  <si>
    <t>#BREAKING| Israeli forces killed Amir Majd (30 years old) during a raid into Qalqilya in the #WestBank.</t>
  </si>
  <si>
    <t>https://twitter.com/QudsNen/status/1726394205654683660</t>
  </si>
  <si>
    <t>#BREAKING| Israeli heavy shelling in the vicinity of the Indonesian Hospital in northern #Gaza sets fire to buildings.</t>
  </si>
  <si>
    <t>53K</t>
  </si>
  <si>
    <t>https://twitter.com/QudsNen/status/1727172783946473807</t>
  </si>
  <si>
    <t>#BREAKING| Israeli occupation forces break into Thabet Thabet Hospital in the #WestBank city of #Tulkarm and kidnap a severely wounded man from an ambulance.</t>
  </si>
  <si>
    <t>78K</t>
  </si>
  <si>
    <t>https://twitter.com/QudsNen/status/1726715534975328739</t>
  </si>
  <si>
    <t>#BREAKING| Israeli strikes on houses in Jabalia and al Nuseirat refugee camps in #Gaza leaving casualties.</t>
  </si>
  <si>
    <t>15K</t>
  </si>
  <si>
    <t>https://twitter.com/QudsNen/status/1726462487351251400</t>
  </si>
  <si>
    <t>#BREAKING| Israeli tanks are surrounding the Indonesian Hospital right now and targeting it. #Gaza</t>
  </si>
  <si>
    <t>4.3K</t>
  </si>
  <si>
    <t>308K</t>
  </si>
  <si>
    <t>https://twitter.com/QudsNen/status/1726466051020337218</t>
  </si>
  <si>
    <t>#BREAKING| Israeli tanks continue shelling the Indonesian Hospital in the north of #Gaza. Several casualties have been reported in the Israeli attack on the hospital, including the injury of the head of the orthopedic department of the Indonesian hospital, Dr. Adnan Al-Barsh,¦</t>
  </si>
  <si>
    <t>176K</t>
  </si>
  <si>
    <t>https://twitter.com/QudsNen/status/1726713005419921895</t>
  </si>
  <si>
    <t>#BREAKING| Journalist Ala'a Hasanat has been killed in an Israeli strike, which targeted her house in #Gaza city.</t>
  </si>
  <si>
    <t>39K</t>
  </si>
  <si>
    <t>https://twitter.com/QudsNen/status/1726639607402373310</t>
  </si>
  <si>
    <t>#BREAKING| Media coverage: "Al Qassam Brigades announced firing the largest missile barrage in 44 days at Tel Aviv in retaliation for #Israel's targeting of civilians in #Gaza."</t>
  </si>
  <si>
    <t>140K</t>
  </si>
  <si>
    <t>https://twitter.com/QudsNen/status/1726310490211528795</t>
  </si>
  <si>
    <t>#BREAKING| MoH: #Israel killed 150 civilians in the north of #Gaza today only.</t>
  </si>
  <si>
    <t>https://twitter.com/QudsNen/status/1727118723717427681</t>
  </si>
  <si>
    <t>#BREAKING| Protesters enter the Liberal Party of #Canada's donor dinner right now calling for a ceasefire in #Gaza.</t>
  </si>
  <si>
    <t>72K</t>
  </si>
  <si>
    <t>https://twitter.com/QudsNen/status/1726461295468397017</t>
  </si>
  <si>
    <t>#BREAKING| The head of the orthopedic department of the Indonesian hospital, Dr. Adnan Al-Barsh, was injured in an Israeli shelling targeting the hospital.</t>
  </si>
  <si>
    <t>3K</t>
  </si>
  <si>
    <t>106K</t>
  </si>
  <si>
    <t>https://twitter.com/QudsNen/status/1726316703426990203</t>
  </si>
  <si>
    <t>#BREAKING| The Israeli military has published footage showing what it claims to be a "significant 55-meter-long terrorist tunnel, 10 meters underneath the Shifa Hospital."The video, however, is clearly edited, starting with a water well surrounded by a severely excavated land,¦</t>
  </si>
  <si>
    <t>5.1K</t>
  </si>
  <si>
    <t>8.4K</t>
  </si>
  <si>
    <t>430K</t>
  </si>
  <si>
    <t>https://twitter.com/QudsNen/status/1726295599740227826</t>
  </si>
  <si>
    <t>#BREAKING| The Palestinian mission to the #UK @PalMissionUK says its members were attacked and vandalised yesterday, which was the fourth attack in the latest few weeks. "Until today, the UK government has failed to provide such diplomatic protection, in line with international¦</t>
  </si>
  <si>
    <t>https://twitter.com/Jerusalem_Post/status/1726673629151437181</t>
  </si>
  <si>
    <t>#Hamas leader, Ismail Haniyeh, spoke with the secretary general of the #PalestinianIslamicJihad, Ziad Nachala on Monday evening about war developments and the #HostageDeal issues, according to Israeli media.Read more about it here:</t>
  </si>
  <si>
    <t>10K</t>
  </si>
  <si>
    <t>https://twitter.com/QudsNen/status/1726699590697808096</t>
  </si>
  <si>
    <t>#Israel #occupation Cartoon by Sara Qaed</t>
  </si>
  <si>
    <t>https://twitter.com/QudsNen/status/1726684535763734774</t>
  </si>
  <si>
    <t>#Israel withdraws their ambassador from #SouthAfrica "for consultations". The withdrawal comes only a few days before a vote by the Parliament of #SouthAfrica to expel the Israeli ambassador and shut down the Israeli Embassy in protest against the genocide in #Gaza.</t>
  </si>
  <si>
    <t>https://twitter.com/QudsNen/status/1726256387238604837</t>
  </si>
  <si>
    <t>#Israel'i minister Ben Gvir cheered for the destruction of a Palestinian woman shop, just because she posted pictures on social media supporting #Gaza.They ran a dozer through the shop, and they put up a sign saying "This shop is closed for supporting terrorism."</t>
  </si>
  <si>
    <t>5.4K</t>
  </si>
  <si>
    <t>220K</t>
  </si>
  <si>
    <t>https://twitter.com/QudsNen/status/1727099915070030100</t>
  </si>
  <si>
    <t>#Israel'i Occupation forces conduct a raid in he town of Awarta, south of Nablus, in the #WestBank.This is part of the routine raids carried out by the IOF.</t>
  </si>
  <si>
    <t>https://twitter.com/QudsNen/status/1727082847935373611</t>
  </si>
  <si>
    <t>#Israel'i Occupation forces conduct a raid in the city of Tulkarm, in the #WestBank.This is part of the routine raids carried out by the IOF.</t>
  </si>
  <si>
    <t>https://twitter.com/QudsNen/status/1727064266690470238</t>
  </si>
  <si>
    <t>#Israel'i Occupation forces conduct a raid in the town of Faqoua, in the #WestBank.This is part of the routine raids carried out by the IOF.</t>
  </si>
  <si>
    <t>https://twitter.com/QudsNen/status/1726379900125278530</t>
  </si>
  <si>
    <t>#Israel's deadly airstrikes on #Gaza continue for the 43rd day in a row along with the cold and rainy weather and a power outage.</t>
  </si>
  <si>
    <t>https://twitter.com/QudsNen/status/1726331053873238119</t>
  </si>
  <si>
    <t>#Israel's military has released footage allegedly showing resistance fighters taking Israeli detainees to get medical care at Al Shifa Hospital. The army claimed that treating the detainees makes medical centers military targets. The statement contradicts a previous claim by¦</t>
  </si>
  <si>
    <t>7K</t>
  </si>
  <si>
    <t>719K</t>
  </si>
  <si>
    <t>https://twitter.com/QudsNen/status/1726686074188263451</t>
  </si>
  <si>
    <t>#Maldives MP Mohamed Nasheed Abdulla submitted a proposal to amend the Immigration Act, which would ban Israeli passports from entering the country.</t>
  </si>
  <si>
    <t>31K</t>
  </si>
  <si>
    <t>https://twitter.com/QudsNen/status/1727115278423671146</t>
  </si>
  <si>
    <t>#Meta approved all test ads containing hate speech and incitement to violence and genocide of #Palestinians, according to 7amleh.https://qudsnen.co/meta-approves-all-ads-containing-anti-palestinian-incitement/¦</t>
  </si>
  <si>
    <t>https://twitter.com/QudsNen/status/1727074608929460454</t>
  </si>
  <si>
    <t>#META targeted pages that support Palestinian content with content and profile removal.Note that our Facebook page was permanently banned months ago. #Gaza</t>
  </si>
  <si>
    <t>https://twitter.com/Jerusalem_Post/status/1727155669378413049</t>
  </si>
  <si>
    <t>#NewYork State Senator Julia Salazar fired a staffer who endorsed the Oct. 7 #Hamas attack on #Israel.</t>
  </si>
  <si>
    <t>https://twitter.com/Israel/status/1721568062640435506</t>
  </si>
  <si>
    <t>(Thread) The devil works hard but Gaza's "film" industry works harder. Meet Saleh Aljafarawi, Hamas presenter, father, patient, singer,  journalist and crisis actor. He's just one example of how Hamas is using social media to spread misinformation and shape false narratives¦</t>
  </si>
  <si>
    <t>6.7K</t>
  </si>
  <si>
    <t>4.2M</t>
  </si>
  <si>
    <t>https://twitter.com/Israel/status/1719031046576939223</t>
  </si>
  <si>
    <t>*Joint IDF and ISA announcement:*Overnight, the soldier PVT Ori Megidish was released during IDF ground operations. PVT Megidish was kidnapped by the Hamas terrorist organization on October 7th.The soldier was medically checked, is doing well, and has met with her family.¦</t>
  </si>
  <si>
    <t>6.8K</t>
  </si>
  <si>
    <t>550K</t>
  </si>
  <si>
    <t>https://twitter.com/Israel/status/1726235705309831376</t>
  </si>
  <si>
    <t>.@le_Parisien pays tribute to the hostages being held by Hamas terrorists in Gaza.Thank you for making their voices heard. BRING OUR FAMILIES HOME!</t>
  </si>
  <si>
    <t>99K</t>
  </si>
  <si>
    <t>https://twitter.com/SkyNews/status/1727079326707834915</t>
  </si>
  <si>
    <t>.@SkyYaldaHakim speaks to senior advisor to PM Netanyahu Mark Regev about the civilian causalities in Gaza.Mr Regev says that he disputes the accuracy of the numbers being reported by the Hamas-run Gaza health ministry.https://trib.al/N78yOzo Sky 501 and YouTube</t>
  </si>
  <si>
    <t>https://twitter.com/AJEnglish/status/1726710340602503174</t>
  </si>
  <si>
    <t>100 patients have been evacuated from the Indonesian hospital with the help of the Red Cross within hours of an Israeli attack that killed 12 Palestinians, reports Gaza health ministry.  LIVE updates: http://aje.io/nkk7k5</t>
  </si>
  <si>
    <t>48K</t>
  </si>
  <si>
    <t>https://twitter.com/Telegraph/status/1726516101184651534</t>
  </si>
  <si>
    <t>12 killed in airstrike on Gaza hospital, Hamas-run ministry claims.Follow our Israel-Gaza liveblog for the latest</t>
  </si>
  <si>
    <t>Telegraph</t>
  </si>
  <si>
    <t>https://twitter.com/Telegraph</t>
  </si>
  <si>
    <t>https://twitter.com/AJEnglish/status/1726161840445747395</t>
  </si>
  <si>
    <t>15 Palestinians have been killed in Israeli air raids in the central and southern Gaza Strip, the Palestinian news agency Wafa reported. LIVE updates: http://aje.io/5b1xgr</t>
  </si>
  <si>
    <t>43K</t>
  </si>
  <si>
    <t>https://twitter.com/Israel/status/1722526559486062915</t>
  </si>
  <si>
    <t>15-year-old Dafna and 8-year-old Ella are being held hostage by Hamas terrorists in Gaza.34 days since they have seen their mother.34 days since they have hugged their loved ones.  BRING THEM HOME NOW.</t>
  </si>
  <si>
    <t>4.5K</t>
  </si>
  <si>
    <t>338K</t>
  </si>
  <si>
    <t>https://twitter.com/AJEnglish/status/1726785564475802014</t>
  </si>
  <si>
    <t>17 killed in Israeli strike on Gaza's Nuseirat refugee camp, reports Palestinian news agency, Wafa.  LIVE updates: http://aje.io/pbvd83</t>
  </si>
  <si>
    <t>https://twitter.com/Israel/status/1719286166174810429</t>
  </si>
  <si>
    <t>200+ empty beds and cribs in Jerusalem's Safra Square for the 200+ Israeli men, women, children, babies, and grandmothers being held hostage in Gaza. Thank you @Jlm_city for this beautiful and heartbreaking tribute. #BringThemHome @Arnon_Bossani</t>
  </si>
  <si>
    <t>282K</t>
  </si>
  <si>
    <t>https://twitter.com/AJEnglish/status/1725396922754572784</t>
  </si>
  <si>
    <t>3 people have been killed and at least 9 wounded after Israeli forces turned up at Ibn Sina Hospital, which is one of the biggest in the occupied West Bank, reports Al Jazeera's @sarakhairat. LIVE updates</t>
  </si>
  <si>
    <t>https://twitter.com/AJEnglish/status/1726442536498020676</t>
  </si>
  <si>
    <t>31 more Australians left Gaza through the Rafah crossing into Egypt.  LIVE updates: http://aje.io/yovts4</t>
  </si>
  <si>
    <t>49K</t>
  </si>
  <si>
    <t>https://twitter.com/AJEnglish/status/1726291748987793802</t>
  </si>
  <si>
    <t>31 Palestinian premature babies in the besieged Gaza Strip, trapped in al-Shifa Hospital without life-sustaining equipment, have been evacuated by ambulance http://aje.io/mv76tb</t>
  </si>
  <si>
    <t>515K</t>
  </si>
  <si>
    <t>https://twitter.com/FoxNews/status/1726595770541904280</t>
  </si>
  <si>
    <t>31 premature babies evacuated from Gaza's largest hospital as US confirms Hamas operations there</t>
  </si>
  <si>
    <t>FoxNews</t>
  </si>
  <si>
    <t>74K</t>
  </si>
  <si>
    <t>https://twitter.com/FoxNews</t>
  </si>
  <si>
    <t>U.S.A.</t>
  </si>
  <si>
    <t>https://twitter.com/AJEnglish/status/1726197375650140469</t>
  </si>
  <si>
    <t>31 prematurely born babies have been forcibly evacuated from al-Shifa Hospital and taken to hospitals south of the Gaza Strip.  LIVE updates: http://aje.io/5b1xgr</t>
  </si>
  <si>
    <t>47K</t>
  </si>
  <si>
    <t>https://twitter.com/AJEnglish/status/1725240376796078297</t>
  </si>
  <si>
    <t>3-year-old Ahmad Shabat lost his legs in an Israeli air attack outside a UN school in Nuseirat refugee camp that killed his uncle http://aje.io/5ja0pg</t>
  </si>
  <si>
    <t>6.5K</t>
  </si>
  <si>
    <t>381K</t>
  </si>
  <si>
    <t>https://twitter.com/AJEnglish/status/1726938303427915803</t>
  </si>
  <si>
    <t>50 trucks carrying food and medical supplies have entered Gaza via the Rafah crossing, but the aid has only reached the southern areas of Gaza, as reported by Al Jazeera. LIVE updates: http://aje.io/pbvd83</t>
  </si>
  <si>
    <t>35K</t>
  </si>
  <si>
    <t>https://twitter.com/BBCWorld/status/1712584865726579004</t>
  </si>
  <si>
    <t>50,000 pregnant women unable to access clean water in Gaza, says UN And 5,500 of those women are due to give birth in the coming monthFollow live</t>
  </si>
  <si>
    <t>3.8M</t>
  </si>
  <si>
    <t>https://twitter.com/QudsNen/status/1726625014118822161</t>
  </si>
  <si>
    <t>57.5% of Israelis said that they believed the #Israel Defense Forces (IDF) were using too little firepower in #Gaza, 36.6% said the IDF was using an appropriate amount of firepower, while just 1.8% said they believed the IDF was using too much fire power" Between Oct 23-28th.</t>
  </si>
  <si>
    <t>https://twitter.com/Jerusalem_Post/status/1726714577369571616</t>
  </si>
  <si>
    <t>60 Canadian Jewish leaders have come to Israel on a solidarity visit. The head of the Montreal Jewish Federation says Canadian Jews will not be intimidated, and will remain a strong Jewish community.</t>
  </si>
  <si>
    <t>8.7K</t>
  </si>
  <si>
    <t>https://twitter.com/QudsNen/status/1726571391829311513</t>
  </si>
  <si>
    <t>7-year-old Jenan Omar Haddad is one of the countless victims of the ongoing Israeli genocide in #Gaza.</t>
  </si>
  <si>
    <t>https://twitter.com/QudsNen/status/1726591367332401428</t>
  </si>
  <si>
    <t>A 5-year-old child was beheaded by Israeli air strikes. #Gaza #Israel</t>
  </si>
  <si>
    <t>38K</t>
  </si>
  <si>
    <t>https://twitter.com/Israel/status/1726185033541779818</t>
  </si>
  <si>
    <t>A beautiful tribute by Israel's national artistic swimming team in tribute to the 240 hostages being held by Hamas terrorists in Gaza.We will not stop until each and every one of them are brought home.@YoavBorowitz Adam Spiegel, Michel Braunstein</t>
  </si>
  <si>
    <t>108K</t>
  </si>
  <si>
    <t>https://twitter.com/QudsNen/status/1726157228929884533</t>
  </si>
  <si>
    <t>A bereaved father in #Gaza gives his little son -- murdered by Israeli airstrikes -- a last hug.#GazaGenocide</t>
  </si>
  <si>
    <t>https://twitter.com/QudsNen/status/1726566021840978328</t>
  </si>
  <si>
    <t>A bereaved mother desperately looks for her sons who were murdered in an Israeli airstrike on an UNRWA-run school in Bureij, central Gaza.</t>
  </si>
  <si>
    <t>https://twitter.com/AJEnglish/status/1726899513988960386</t>
  </si>
  <si>
    <t>A break in hostilities in the war on Gaza could benefit the Israeli militarily even though it could hurt PM Netanyahu politically http://aje.io/himskn</t>
  </si>
  <si>
    <t>52K</t>
  </si>
  <si>
    <t>https://twitter.com/Israel/status/1722588689631420650</t>
  </si>
  <si>
    <t>A breaking expose by @HonestReporting reveals that three freelance journalists who work for major media outlets accompanied Hamas terrorists across the border on Oct 7, and reported from the horrific massacre. Here are a few examples from the report:</t>
  </si>
  <si>
    <t>549K</t>
  </si>
  <si>
    <t>https://twitter.com/AJEnglish/status/1726285034662015287</t>
  </si>
  <si>
    <t>A campaign to boycott Western producers linked to Israel has reignited demand for an Egyptian soda brand founded by a Greek beekeeper http://aje.io/s7zqzy</t>
  </si>
  <si>
    <t>https://twitter.com/Jerusalem_Post/status/1726250714983510417</t>
  </si>
  <si>
    <t>A cargo ship partially owned by an Israeli businessman was hijacked by Yemen's Houthi rebels in the Red Sea on Sunday, Israel confirmed on Sunday, accusing Iran of directing the maritime piracy.#Israel | #Houthis | #Iran | Read more:</t>
  </si>
  <si>
    <t>https://twitter.com/CNN/status/1712673537968709841</t>
  </si>
  <si>
    <t>A CNN investigation has analyzed almost two years of training and propaganda video released by Hamas to reveal the months of preparations that went into last week's attack, finding that militants trained for the onslaught in at least six sites across Gaza. Watch here:</t>
  </si>
  <si>
    <t>917K</t>
  </si>
  <si>
    <t>https://twitter.com/CNN/status/1727010689171025976</t>
  </si>
  <si>
    <t>A deal to release some hostages in exchange for a pause in fighting in Gaza could be announced as soon as today, sources say. Follow live updates.</t>
  </si>
  <si>
    <t>219K</t>
  </si>
  <si>
    <t>https://twitter.com/RT_com/status/1725650026171351442</t>
  </si>
  <si>
    <t>A decades-old bin Laden letter condemning the US and its backing of Israel has surged in popularity on TikTok. People shared the document with a link to the translated version, posted in full on The Guardian website. The oulet later deleted the letter citing 'lack of context'</t>
  </si>
  <si>
    <t>RT_com</t>
  </si>
  <si>
    <t>https://twitter.com/RT_com</t>
  </si>
  <si>
    <t>https://twitter.com/RT_com/status/1725277564816482607</t>
  </si>
  <si>
    <t>A Defense Summit on a range of topics, including aid to Israel, hosted by the Politico media agency, was interrupted by an activist who brought attention to the dark side of the conflict.Follow us on Rumble: http://rumble.com/c/RTNews</t>
  </si>
  <si>
    <t>11K</t>
  </si>
  <si>
    <t>https://twitter.com/ajplus/status/1724210124619678124</t>
  </si>
  <si>
    <t>A doctor and Palestinian health official based in Gaza told Al Jazeera that stray dogs are eating bodies of dead Palestinians left in the streets at the medical complex due to relentless Israeli fire.Other eyewitnesses in Gaza have also reported seeing dogs doing the same.</t>
  </si>
  <si>
    <t>https://twitter.com/AJEnglish/status/1725648123647905795</t>
  </si>
  <si>
    <t>A doctor who was caring for the elderly in Gaza has been killed in Israel's latest 'barbaric attack' on a healthcare facility, says the director of al-Aqsa Hospital. LIVE updates</t>
  </si>
  <si>
    <t>41K</t>
  </si>
  <si>
    <t>https://twitter.com/BBCWorld/status/1720368989392535959</t>
  </si>
  <si>
    <t>A doctor, a tailor, and a bride-to-be: Stories of those killed in Gaza</t>
  </si>
  <si>
    <t>https://twitter.com/CNN/status/1724608165965095166</t>
  </si>
  <si>
    <t>A document found inside a pickup truck suggests Iran sought to help Hamas make its own weapons before the attack on Israel, sources say https://cnn.it/47zKMbo</t>
  </si>
  <si>
    <t>321K</t>
  </si>
  <si>
    <t>https://twitter.com/BBCWorld/status/1716795555358085599</t>
  </si>
  <si>
    <t>A family's desperate search for missing Tanzanian student in Israel</t>
  </si>
  <si>
    <t>204K</t>
  </si>
  <si>
    <t>https://twitter.com/QudsNen/status/1726844876484931686</t>
  </si>
  <si>
    <t>A father whose wounded daughter has been transported from northern to southern #Gaza: "[Oh doctos], take both of my eyes and give them to my daughter."</t>
  </si>
  <si>
    <t>https://twitter.com/Jerusalem_Post/status/1726556241705816552</t>
  </si>
  <si>
    <t>A first group of #prematurely born babies who were evacuated from hospital in the #Gaza Strip crossed into Egypt for medical #treatment on Monday, according to live footage and Egypt's Al Qahera TV.</t>
  </si>
  <si>
    <t>7.1K</t>
  </si>
  <si>
    <t>https://twitter.com/Jerusalem_Post/status/1726431417721090471</t>
  </si>
  <si>
    <t>A grenade was discovered in the vicinity of a synagogue in Lakewood, New Jersey, according to a report by NBC Philadelphia on Sunday. #terrorism | #antisemitism | #Judaism</t>
  </si>
  <si>
    <t>https://twitter.com/Jerusalem_Post/status/1726363994456486309</t>
  </si>
  <si>
    <t>A grenade was discovered in the vicinity of a synagogue in Lakewood, New Jersey, according to a report by NBC Philadelphia on Sunday.#NewJersey #Antisemitism #Judaism</t>
  </si>
  <si>
    <t>https://twitter.com/QudsNen/status/1726120911210778643</t>
  </si>
  <si>
    <t>A grieving father in #Gaza says goodbye to his little daughter, brutally murdered by Israeli airstrikes last night.</t>
  </si>
  <si>
    <t>9.6K</t>
  </si>
  <si>
    <t>746K</t>
  </si>
  <si>
    <t>https://twitter.com/QudsNen/status/1727230879167103095</t>
  </si>
  <si>
    <t>A grieving father says goodbye to his little son who was murdered by Israeli airstrikes in #Gaza last night.</t>
  </si>
  <si>
    <t>23K</t>
  </si>
  <si>
    <t>https://twitter.com/QudsNen/status/1726561620602548403</t>
  </si>
  <si>
    <t>A grieving grandmother bids a final farewell for her slain granddaughter in #Gaza.</t>
  </si>
  <si>
    <t>51K</t>
  </si>
  <si>
    <t>https://twitter.com/QudsNen/status/1726898925225828622</t>
  </si>
  <si>
    <t>A grieving mother bids a sorrowful farewell to her little son, brutally murdered by an Israeli airstrike in #Gaza.#GazaGenocide</t>
  </si>
  <si>
    <t>22K</t>
  </si>
  <si>
    <t>https://twitter.com/AJEnglish/status/1725961138020491657</t>
  </si>
  <si>
    <t>A group of 15 wounded Palestinians, including eight children, have been flown to the UAE for treatment after being evacuated from Gaza.” in pictures http://aje.io/x373xd</t>
  </si>
  <si>
    <t>https://twitter.com/QudsNen/status/1726946026043355465</t>
  </si>
  <si>
    <t>A group of healthcare workers interrupt Senator Jack Reed demanding an immediate ceasefire and calling out Israel's targeting of hospitals and healthcare workers in Gaza.#GazaGenocide #CeasefireInGazaNOW</t>
  </si>
  <si>
    <t>https://twitter.com/SkyNews/status/1726993883752743303</t>
  </si>
  <si>
    <t>A group of premature babies evacuated from al Shifa hospital in Gaza arrive in Egypt.Read more on the the Israel-Hamas war https://trib.al/AIyQvVo</t>
  </si>
  <si>
    <t>https://twitter.com/CNN/status/1721175856788201571</t>
  </si>
  <si>
    <t>A hostage situation that halted all flights at Hamburg Airport after a man smashed his car through security is over, police say. https://trib.al/B8c4I2K</t>
  </si>
  <si>
    <t>383K</t>
  </si>
  <si>
    <t>https://twitter.com/AJEnglish/status/1725465314870038754</t>
  </si>
  <si>
    <t>A large number of people were killed and wounded after an Israeli strike targeted al-Falah School in the south of Gaza City, which houses thousands of displaced people. LIVE updates: http://aje.io/we9eau</t>
  </si>
  <si>
    <t>https://twitter.com/RT_com/status/1726515723646988710</t>
  </si>
  <si>
    <t>A large show of solidarity for the Palestinian people was expressed in Iran amid a mass march in the country's capital. People rallied in support of Gaza and against US aid to Israel. RT's Yusef Jalali sent us this report from the demo.</t>
  </si>
  <si>
    <t>https://twitter.com/BBCWorld/status/1711810734978437385</t>
  </si>
  <si>
    <t>'A lot of adrenaline, a lot of unknowns': Reservists flock to join Israel's fight</t>
  </si>
  <si>
    <t>157K</t>
  </si>
  <si>
    <t>https://twitter.com/Jerusalem_Post/status/1726800581522813003</t>
  </si>
  <si>
    <t>A majority of New Yorkers believe Jews and Muslims are experiencing widespread discrimination and that such bigotry has increased since Hamas' Oct. 7 assault on Israel, according to a poll released on Monday.</t>
  </si>
  <si>
    <t>9.5K</t>
  </si>
  <si>
    <t>https://twitter.com/QudsNen/status/1726252604551057482</t>
  </si>
  <si>
    <t>A march in support of #Gaza, organized by the Moroccan Front to Support #Palestine and Against Normalization with #Israel in the Moroccan city of Kenitra. #Morocco</t>
  </si>
  <si>
    <t>https://twitter.com/QudsNen/status/1726525767079641164</t>
  </si>
  <si>
    <t>A mass funeral prayer was held this morning for scores of victims of the nonstop Israeli bombardment in Gaza.</t>
  </si>
  <si>
    <t>https://twitter.com/QudsNen/status/1727257724973465929</t>
  </si>
  <si>
    <t>A massive crowd in Beirut, Lebanon, take part in the funeral procession of journalists Farah Omar and Rabih Al-Maamari, of the Al Mayadeen TV, who were killed yesterday in an Israeli artillery shelling in southern Lebanon.</t>
  </si>
  <si>
    <t>https://twitter.com/QudsNen/status/1726617723428630708</t>
  </si>
  <si>
    <t>A massive demonstration in the Moroccan city of Tangier in support of #Gaza.</t>
  </si>
  <si>
    <t>https://twitter.com/Jerusalem_Post/status/1726757132761018694</t>
  </si>
  <si>
    <t>A member of the political bureau of the #Iran-backed Houthi terrorist movement warned that his movement would continue its attacks until the "demise of #Israel" after the Houthis seized the Galaxy Leader in the Red Sea.</t>
  </si>
  <si>
    <t>https://twitter.com/BBCWorld/status/1713592430535094697</t>
  </si>
  <si>
    <t>A million people are now crammed into the Gazan city of Khan Younis and facing desperate shortagesOur reporter is one of them</t>
  </si>
  <si>
    <t>287K</t>
  </si>
  <si>
    <t>https://twitter.com/QudsNen/status/1727210680116289747</t>
  </si>
  <si>
    <t>A morning of funerals in #Gaza amid the ongoing Israeli genocide campaign.</t>
  </si>
  <si>
    <t>https://twitter.com/QudsNen/status/1726135974185275437</t>
  </si>
  <si>
    <t>A morning of grief in #Gaza on day 44 of the ongoing Israeli genocide campaign.</t>
  </si>
  <si>
    <t>https://twitter.com/QudsNen/status/1726938506767876419</t>
  </si>
  <si>
    <t>A mother hugs her son after she thought he had beeb killed by Israeli bombardment in Gaza.</t>
  </si>
  <si>
    <t>https://twitter.com/BBCWorld/status/1712484002555171214</t>
  </si>
  <si>
    <t>A musician and a soldier among US and Canada missing or dead in Israel</t>
  </si>
  <si>
    <t>https://twitter.com/Jerusalem_Post/status/1726554649107530086</t>
  </si>
  <si>
    <t>A new collaborative effort seeks to provide crucial support to farmers grappling with labor shortages and the impact of the war on their fields.@ZachyHennessey reports:#Farming | #Israel</t>
  </si>
  <si>
    <t>https://twitter.com/QudsNen/status/1726191433164661061</t>
  </si>
  <si>
    <t>A new Israeli official investigation concluded that the Israeli military was responsible for killing revelers at the Nova Music festival on October 7.https://qudsnen.co/israeli-official-report-reveals-israeli-helicopter-killed-nova-festival-goers/¦</t>
  </si>
  <si>
    <t>65K</t>
  </si>
  <si>
    <t>https://twitter.com/Jerusalem_Post/status/1726647071338635567</t>
  </si>
  <si>
    <t>A new settlement to be built in the Negev was chosen to be named after Ofir Liebstein, the former head of the Saar Negev Regional Council, murdered during the October 7 massacre.#Israel | #October7massacre</t>
  </si>
  <si>
    <t>8K</t>
  </si>
  <si>
    <t>https://twitter.com/AJEnglish/status/1725440611384271170</t>
  </si>
  <si>
    <t>A number of hospitals were surrounded and at least five people were killed as Israeli forces launched a major raid on Jenin in the occupied West Bank http://aje.io/8z1ukw</t>
  </si>
  <si>
    <t>26K</t>
  </si>
  <si>
    <t>https://twitter.com/Jerusalem_Post/status/1726858575279161575</t>
  </si>
  <si>
    <t>A number of suspects were arrested on Tuesday by Jerusalem Police after posting on social media of #incitement of #terrorism and violence, showing their support for Hamas terrorists, and calls for riots in east Jerusalem, according to Israeli media.</t>
  </si>
  <si>
    <t>https://twitter.com/AJEnglish/status/1726228549307146653</t>
  </si>
  <si>
    <t>A Palestine solidarity protester disrupted the Cricket World Cup final in India by invading the pitch and stopping play briefly while wearing a T-shirt and a face mask in the colours of the Palestinian flag. LIVE updates: http://aje.io/kebz8</t>
  </si>
  <si>
    <t>https://twitter.com/CNN/status/1719514326094987616</t>
  </si>
  <si>
    <t>A Palestinian American family is mourning 42 relatives killed in a single day in Gaza. The deceased range in age from three months to 77. https://trib.al/G6XuA22</t>
  </si>
  <si>
    <t>4.6M</t>
  </si>
  <si>
    <t>https://twitter.com/Telegraph/status/1726175384562192749</t>
  </si>
  <si>
    <t>A Palestinian campaign group operating legally in London was designated an unlawful organisation by the Israeli government over disputed claims of links with the Hamas terror group</t>
  </si>
  <si>
    <t>9.7K</t>
  </si>
  <si>
    <t>https://twitter.com/QudsNen/status/1726873678980198783</t>
  </si>
  <si>
    <t>A Palestinian child holds the body of his little brother, a baby, who was murdered in an Israeli airstrike last night in Deir el-Balah.#GazaGenocide</t>
  </si>
  <si>
    <t>4.8K</t>
  </si>
  <si>
    <t>169K</t>
  </si>
  <si>
    <t>https://twitter.com/CNN/status/1714050483935916335</t>
  </si>
  <si>
    <t>A Palestinian family in north Gaza heeded warnings to flee their home. The next day, an Israeli airstrike killed them. https://cnn.it/3Q1YEUz</t>
  </si>
  <si>
    <t>476K</t>
  </si>
  <si>
    <t>https://twitter.com/QudsNen/status/1727233836298199446</t>
  </si>
  <si>
    <t>A Palestinian father who was pulled out alive from under the rubble desperately waits for his children at hospital. The father does not yet know whether his children are alive or not following the Israeli bombardment of their home.#GazaGenocide</t>
  </si>
  <si>
    <t>https://twitter.com/QudsNen/status/1726847667504840964</t>
  </si>
  <si>
    <t>A Palestinian man breaks down over the murder of his elderly mother in an Israeli airstrike in #Gaza.</t>
  </si>
  <si>
    <t>https://twitter.com/Jerusalem_Post/status/1726592538419826776</t>
  </si>
  <si>
    <t>A photo of IDF soldiers, uploaded on Monday, shows them standing in front of Gaza's Supreme Court, according to Israeli media.#IDF | #Gaza | #GazaSupremeCourt</t>
  </si>
  <si>
    <t>https://twitter.com/QudsNen/status/1726535361675817271</t>
  </si>
  <si>
    <t>A picture of #Palestinian youth Mohammad Sarahin, who was killed by Israeli occupation forces in the town of Beit Ula, north of Hebron in the occupied West Bank, this morning.</t>
  </si>
  <si>
    <t>https://twitter.com/QudsNen/status/1726909297831858233</t>
  </si>
  <si>
    <t>A picture of the Al-Mayadeen TV photographer, Rabih Al-Maamari, and reporter, Farah Omar, who were killed this afternoon in an Israeli artillery bombardment in the village of Tayr Harfa in southern Lebanon.</t>
  </si>
  <si>
    <t>4.2K</t>
  </si>
  <si>
    <t>153K</t>
  </si>
  <si>
    <t>https://twitter.com/Telegraph/status/1726176522191679883</t>
  </si>
  <si>
    <t>A professor at a Russell Group university said in the wake of the Hamas attacks on Israel on Oct 7 that the terror group had to act, and quickly so</t>
  </si>
  <si>
    <t>9.3K</t>
  </si>
  <si>
    <t>https://twitter.com/Jerusalem_Post/status/1726326660218360319</t>
  </si>
  <si>
    <t>A pro-Palestinian protester stormed the field at the Narendra Modi Stadium on Sunday, disrupting the cricket World Cup final between India and Australia.Read more below:</t>
  </si>
  <si>
    <t>https://twitter.com/QudsNen/status/1726961648274120797</t>
  </si>
  <si>
    <t>A protest in Ramallah, organized by the BDS  movement; condemning the occupation's massacres and calling for pressure to stop the Israeli aggression on the #Gaza Strip.</t>
  </si>
  <si>
    <t>https://twitter.com/AJEnglish/status/1726934501920825547</t>
  </si>
  <si>
    <t>A Qatari official has confirmed that negotiations to free captives taken by Hamas are at their closest point and have reached the final stage. LIVE updates</t>
  </si>
  <si>
    <t>https://twitter.com/RT_com/status/1725408428275663157</t>
  </si>
  <si>
    <t>A resolution calling for 'humanitarian pauses' in Gaza was adopted at the UN Security Council. However, a Russian amendment to that resolution, which would push for a fully-fledged ceasefire, was vetoed by Washington alone.</t>
  </si>
  <si>
    <t>https://twitter.com/Jerusalem_Post/status/1726407389732090280</t>
  </si>
  <si>
    <t>A senior #Israeli source and a senior member of #Hamas rejected a report that cited an unnamed source from Hamas that an agreement to start a ceasefire on Monday and release a number of hostages had been reached on Sunday.</t>
  </si>
  <si>
    <t>9.9K</t>
  </si>
  <si>
    <t>https://twitter.com/Jerusalem_Post/status/1726416318445076510</t>
  </si>
  <si>
    <t>A senior Israeli source rejected a reported claim by a source from Hamas that an agreement to start a ceasefire on Monday and release a number of hostages had been reached on Sunday.#Gazahostages | #Gazaceasefire | #Hamas</t>
  </si>
  <si>
    <t>https://twitter.com/Jerusalem_Post/status/1726706218847424693</t>
  </si>
  <si>
    <t>A Spanish politician who said that Palestinians have the right to resist after decades of occupation on October 7, was named Spain's minister of children and youth on Monday.#Spain #October7massacre #Palestinians</t>
  </si>
  <si>
    <t>177K</t>
  </si>
  <si>
    <t>https://twitter.com/QudsNen/status/1726870413722939693</t>
  </si>
  <si>
    <t>A surgeon in #Gaza had to do an amputation surgery on his own child's leg without anesthesia. Then he watched his child die from the unbearable pain. #GazaGenocide</t>
  </si>
  <si>
    <t>1.5M</t>
  </si>
  <si>
    <t>https://twitter.com/ajplus/status/1725454229274231155</t>
  </si>
  <si>
    <t>A surgeon in Gaza's al-Shifa Hospital describes what's happening as Israeli forces raid the medical facility.</t>
  </si>
  <si>
    <t>29K</t>
  </si>
  <si>
    <t>https://twitter.com/Israel/status/1718960964828107209</t>
  </si>
  <si>
    <t>A total of 108 trucks of humanitarian aid have entered Gaza in the past eight days.</t>
  </si>
  <si>
    <t>226K</t>
  </si>
  <si>
    <t>https://twitter.com/CNN/status/1718927242041106646</t>
  </si>
  <si>
    <t>A tragic illustration of the international toll of ongoing war: Thai migrant farmers in Israel describe trauma of Hamas massacre while facing pressure to return to work. https://trib.al/BFk9R6B</t>
  </si>
  <si>
    <t>268K</t>
  </si>
  <si>
    <t>https://twitter.com/Jerusalem_Post/status/1726478987265003959</t>
  </si>
  <si>
    <t>A two-year-old toddler was found walking the streets of Tel Aviv alone early on Monday morning, amid heavy rain and winds.#Israel | Read more:</t>
  </si>
  <si>
    <t>https://twitter.com/Jerusalem_Post/status/1727055027267580214</t>
  </si>
  <si>
    <t>A video entitled We will not stop until they return" was shared by the Sha'ar Hatzafon Mall on November 20 in honor of World Children's Day and in support of the hostages that were kidnapped by Hamas. Read more: http://bit.ly/3R9ppbb</t>
  </si>
  <si>
    <t>8.5K</t>
  </si>
  <si>
    <t>https://twitter.com/Jerusalem_Post/status/1727008890112585935</t>
  </si>
  <si>
    <t>A video entitled We will not stop until they return" was shared in honor of International Children's Day and in support of the hostages that were kidnapped by Hamas.#Israel | #IsraelHostages</t>
  </si>
  <si>
    <t>https://twitter.com/CNN/status/1720445937351381493</t>
  </si>
  <si>
    <t>A visibly shaken US secretary of state evoked the brutality of Hamas' attack, but also said the US is pressing Israel to minimize civilian casualtieshttps://trib.al/dfDBJg4</t>
  </si>
  <si>
    <t>352K</t>
  </si>
  <si>
    <t>https://twitter.com/AJEnglish/status/1726787188246053334</t>
  </si>
  <si>
    <t>A young Palestinian is shot and injured during Israeli raids in the occupied West Bank, including one in Arraba, southwest of Jenin, leading to clashes with local youth, reports the Palestinian Red Crescent. LIVE updates: http://aje.io/pbvd83</t>
  </si>
  <si>
    <t>https://twitter.com/AJEnglish/status/1726568238027538901</t>
  </si>
  <si>
    <t>A young Palestinian man was trembling and crying while trying to reach his friend after an Israeli air strike destroyed their house in Gaza's Deir el-Balah</t>
  </si>
  <si>
    <t>551K</t>
  </si>
  <si>
    <t>https://twitter.com/RT_com/status/1725929360178434229</t>
  </si>
  <si>
    <t>https://twitter.com/AJEnglish/status/1727197857915035753</t>
  </si>
  <si>
    <t>https://twitter.com/AJEnglish/status/1725713524251623916</t>
  </si>
  <si>
    <t>54K</t>
  </si>
  <si>
    <t>https://twitter.com/RT_com/status/1725549355812159615</t>
  </si>
  <si>
    <t>https://twitter.com/Jerusalem_Post/status/1727253464269328571</t>
  </si>
  <si>
    <t>https://twitter.com/Jerusalem_Post/status/1727209338089906264</t>
  </si>
  <si>
    <t>https://twitter.com/AJEnglish/status/1726691714075861439</t>
  </si>
  <si>
    <t>https://twitter.com/RT_com/status/1726762348717670515</t>
  </si>
  <si>
    <t>https://twitter.com/ajplus/status/1725081271452205375</t>
  </si>
  <si>
    <t>And if I go, who treats my patients? This Palestinian doctor stayed in Gaza City to save his patients. He's now dead after an Israeli airstrike killed him and several of his family members.</t>
  </si>
  <si>
    <t>https://twitter.com/CNN/status/1723079343134372189</t>
  </si>
  <si>
    <t>As we've seen in the West Bank for decades now. This isn't a system that fosters peace. In this episode of Tug of War, @nadaabashir tells us how mounting settler violence is forcing Palestinians to flee their homes in the West Bank:</t>
  </si>
  <si>
    <t>217K</t>
  </si>
  <si>
    <t>https://twitter.com/ajplus/status/1723370247187472586</t>
  </si>
  <si>
    <t>Do we feel the pain or do we just die at once? Al Jazeera correspondent @YoumnaElSayed17 tells @Dena how she's having to speak to her children about death as Israel's bombardment of Gaza continues.</t>
  </si>
  <si>
    <t>https://twitter.com/Israel/status/1726190269781991727</t>
  </si>
  <si>
    <t>Every Palestinian knows that Shifa hospital is full of them, but nobody can talk. From the day they (Hamas) arrived we have endured catastrophe.Listen to Palestinians in Gaza share what it's like living under Hamas in their own voices:</t>
  </si>
  <si>
    <t>248K</t>
  </si>
  <si>
    <t>https://twitter.com/AJEnglish/status/1725247454767902786</t>
  </si>
  <si>
    <t>France has discredited itself during this war.French journalist Alain Gresh speaks to Al Jazeera about whether Emmanuel Macron can play a role in reaching a two-state solution after the Israel-Gaza war</t>
  </si>
  <si>
    <t>89K</t>
  </si>
  <si>
    <t>https://twitter.com/CNN/status/1713208080370946534</t>
  </si>
  <si>
    <t>He tells us that his feeling was relief. @ClarissaWard explains the unexpected emotions some are feeling after suffering unimaginable loss in Israel. https://cnn.it/3rJLbJ1</t>
  </si>
  <si>
    <t>267K</t>
  </si>
  <si>
    <t>https://twitter.com/CNN/status/1714665184315449358</t>
  </si>
  <si>
    <t>Hezbollah is in a league of its own. @BenCNN reports on clashes at the Israel-Lebanon border on this episode of Tug of War:</t>
  </si>
  <si>
    <t>273K</t>
  </si>
  <si>
    <t>https://twitter.com/CNN/status/1722388641899594156</t>
  </si>
  <si>
    <t>I think most people here in Israel feel like there is no other way to do this. In this episode of Tug of War podcast, @IvanaKottasova tells us about the mood on the streets of Israel one month after the Hamas terror attacks:</t>
  </si>
  <si>
    <t>https://twitter.com/AJEnglish/status/1725694928330895374</t>
  </si>
  <si>
    <t>I wish I was with them... I wish we would either die or live together.Dina Alalami, a Palestinian residing in Qatar, lost contact with her family in Gaza City after they were targeted by Israeli forces while forcibly fleeing to the south of the Strip http://aje.io/lbvsdp</t>
  </si>
  <si>
    <t>42K</t>
  </si>
  <si>
    <t>https://twitter.com/AJEnglish/status/1726749721836843018</t>
  </si>
  <si>
    <t>In some of those cases, we had 21 family members who had died together. Emily Tripp, Director of the conflict monitoring organisation Airwars, explains to Al Jazeera about the findings of her most recent report on Gaza</t>
  </si>
  <si>
    <t>https://twitter.com/Israel/status/1722936642850201792</t>
  </si>
  <si>
    <t>In the name of Islam and religion you kill a Muslim woman who wears a Hijab and prays? You kill a mother of 9 children?Hamu Abu Arar was stopped at an intersection when Hamas terrorists fired at his car and murdered his wife. His family is one of many ripped apart on¦</t>
  </si>
  <si>
    <t>2.9K</t>
  </si>
  <si>
    <t>576K</t>
  </si>
  <si>
    <t>https://twitter.com/CNN/status/1715435234555003360</t>
  </si>
  <si>
    <t>It's not the safe place for my child and his future. On this episode of Tug of War, we hear from residents inside Gaza trying to survive Israeli bombardment, including a woman 9-months pregnant.</t>
  </si>
  <si>
    <t>467K</t>
  </si>
  <si>
    <t>https://twitter.com/ajplus/status/1723327968506790156</t>
  </si>
  <si>
    <t>It's up to ordinary people to stop it. We did it in the struggle against apartheid in South Africa, and we can do it again.  From Australia to Belgium and Colombia to Spain, workers are refusing to handle or transport Israel's war equipment amid Israeli attacks on Gaza.</t>
  </si>
  <si>
    <t>https://twitter.com/BBCWorld/status/1712428859201605863</t>
  </si>
  <si>
    <t>Just as Isis was crushed, so too will Hamas be crushedIsrael PM Benjamin Netanyahu says "this is a time" where "we must stand tall, proud and united against evil"https://bbc.in/45rEE3k</t>
  </si>
  <si>
    <t>https://twitter.com/AJEnglish/status/1727083738960470401</t>
  </si>
  <si>
    <t>My dream just came true. 11-year-old Asif Abu Mahadi lost his leg in an Israeli air strike in Gaza. It's his dream to get back on the football pitch and play just like his idol “ Morocco's goalkeeper Yassine Bounou, who called Asif to wish him well</t>
  </si>
  <si>
    <t>156K</t>
  </si>
  <si>
    <t>https://twitter.com/CNN/status/1724936578152227263</t>
  </si>
  <si>
    <t>207K</t>
  </si>
  <si>
    <t>https://twitter.com/Israel/status/1717843238319505678</t>
  </si>
  <si>
    <t>Picture your own mother and then picture her being told there are only two options. You are either dead or you had your arm blown off and were kidnapped by gunpoint into Gaza and no one knows where you are or if you bled to death in that pickup truck 18 days ago. Listen to¦</t>
  </si>
  <si>
    <t>422K</t>
  </si>
  <si>
    <t>https://twitter.com/Israel/status/1718996986378985873</t>
  </si>
  <si>
    <t>The Jews didn't kill my brother; Hamas did.Listen to Ashraf as he describes what it's like for innocent Palestinians to live under Hamas.</t>
  </si>
  <si>
    <t>https://twitter.com/AJEnglish/status/1726950712016240664</t>
  </si>
  <si>
    <t>The kind of news they [Israelis] get there is very different. Israeli historian Omer Bartov on how the war on Gaza is being presented in Israeli media.</t>
  </si>
  <si>
    <t>https://twitter.com/AJEnglish/status/1725223444432748602</t>
  </si>
  <si>
    <t>The most-right wing chauvinistic and overtly racist government in Israel's history. Avi Shlaim, Israeli British historian, defines the state of Israel</t>
  </si>
  <si>
    <t>149K</t>
  </si>
  <si>
    <t>https://twitter.com/ajplus/status/1727116431979151783</t>
  </si>
  <si>
    <t>The planes bomb us. We are deaf so it scares us. There is no one to help us and [we] cannot hear. Ahmed Abu Odeh and his wife Walaa are both deaf. The couple and their children are trying to survive Israeli airstrikes in Gaza.</t>
  </si>
  <si>
    <t>https://twitter.com/AJEnglish/status/1726643525385666718</t>
  </si>
  <si>
    <t>The situation was terrifying.Dr. Adnan Albursh describes being forced to evacuate Gaza's al-Shifa Hospital by the Israeli army</t>
  </si>
  <si>
    <t>55K</t>
  </si>
  <si>
    <t>https://twitter.com/ajplus/status/1726831302697984008</t>
  </si>
  <si>
    <t>The United States is complicit in this ongoing genocide by Israel. Palestinians are suing U.S. President Joe Biden and other top U.S. officials for failing to prevent Israel's genocide in Gaza.</t>
  </si>
  <si>
    <t>https://twitter.com/AJEnglish/status/1726978783209820470</t>
  </si>
  <si>
    <t>The US presents itself as an honest broker. Disagreements persist, but analysts say the US has shown no readiness to draw any red lines for Israel http://aje.io/7tm74s</t>
  </si>
  <si>
    <t>66K</t>
  </si>
  <si>
    <t>https://twitter.com/CNN/status/1717194354719179096</t>
  </si>
  <si>
    <t>Their pain is palpable... it's difficult to speak to them and not think about yourself in their situation. CNN's @KaitlanCollins speaks to family members of Hamas' hostages who are holding out hope for more releases.</t>
  </si>
  <si>
    <t>250K</t>
  </si>
  <si>
    <t>https://twitter.com/AJEnglish/status/1725327409233154464</t>
  </si>
  <si>
    <t>There are hundreds of bodies in the hospital's courtyard. We couldn't even bury them.  Jawdat Sami al-Madhoun shares a harrowing account of the Israeli attack on al-Shifa, detailing moments of loss, despair, and a desperate flight to safety http://aje.io/5kac78</t>
  </si>
  <si>
    <t>https://twitter.com/CNN/status/1712120925997449655</t>
  </si>
  <si>
    <t>They are appealing to the US administration, to Joe Biden himself...to help them. @BeckyCNN spoke with the families of hostages held by Hamas on a new episode of Tug of War</t>
  </si>
  <si>
    <t>https://twitter.com/CNN/status/1719085561686999096</t>
  </si>
  <si>
    <t>They argue that this ground operation actually serves those hostage talks. In this episode of Tug of War, @JDiamond1 tells us about how increased military action inside Gaza could impact efforts to free the hostages:</t>
  </si>
  <si>
    <t>253K</t>
  </si>
  <si>
    <t>https://twitter.com/AJEnglish/status/1726707714556911685</t>
  </si>
  <si>
    <t>They have a long way to go. 28 premature babies, evacuated from Al-Shifa hospital in Gaza are now being treated in Egypt after safely being transported through the Rafah border crossing. The WHO says they are receiving the specialized medical care they need</t>
  </si>
  <si>
    <t>https://twitter.com/AJEnglish/status/1726341553419854280</t>
  </si>
  <si>
    <t>They have been at the hospital for eight days ¦ and yet they haven't found anything." Mounir el-Boursh, the director of the Gaza health ministry, dismissed the Israeli statement on a tunnel allegedly found at al-Shifa Hospital as a pure lie.   LIVE updates:¦</t>
  </si>
  <si>
    <t>https://twitter.com/CNN/status/1724204256939377008</t>
  </si>
  <si>
    <t>They plan to stay behind with their patients no matter what. In this episode of Tug of War podcast, @nadaabashir explains how hospitals are being pushed to the brink in Gaza.</t>
  </si>
  <si>
    <t>228K</t>
  </si>
  <si>
    <t>https://twitter.com/ajplus/status/1725547342399406217</t>
  </si>
  <si>
    <t>They took him from under the rubble, where he was in the arms of his martyr mother. This is the story of baby Hassan Mishmish, who survived an Israeli airstrike and is now an orphan.</t>
  </si>
  <si>
    <t>https://twitter.com/ajplus/status/1724216322408771864</t>
  </si>
  <si>
    <t>They're using this colonial discourse to dehumanize Palestinians and justify the killing of Palestinians. Palestinian journalist Yara Eid is speaking out about Western news coverage.</t>
  </si>
  <si>
    <t>https://twitter.com/AJEnglish/status/1727131694350704934</t>
  </si>
  <si>
    <t>TikTok is radical in how it allows us to connect with people of different walks of life and share politically subversive information.Clio, a 21-year-old Jewish American TikToker, shares her journey to solidarity with Palestinians</t>
  </si>
  <si>
    <t>https://twitter.com/Israel/status/1725234174783541327</t>
  </si>
  <si>
    <t>We don't wish anyone to go through what we've been through.Yousef Alziadana and his children Hamza, Bilal and Aisha from Israel's Bedouin community, were abducted by Hamas terrorists on October 7th.They are currently being held hostage in Gaza.BRING THE ALZIADANA FAMILY¦</t>
  </si>
  <si>
    <t>161K</t>
  </si>
  <si>
    <t>https://twitter.com/AJEnglish/status/1727115511035474290</t>
  </si>
  <si>
    <t>We helped them to build these bunkers. Former Israeli Prime Minister, Ehud Bartak, said that Hamas has a bunker under al-Shifa hospital because Israel built it</t>
  </si>
  <si>
    <t>https://twitter.com/AJEnglish/status/1725202472577212914</t>
  </si>
  <si>
    <t>We're here demanding a ceasefire to stop the genocide in Gaza that's killed over 11,000 people since October 7.US protesters clashed with police outside the Democratic National Committee's HQ in Washington, DC, on Wednesday</t>
  </si>
  <si>
    <t>https://twitter.com/CNN/status/1717507624881492037</t>
  </si>
  <si>
    <t>What we've seen is managing this does not work. On this episode of Tug of War, @Hadas_Gold explains some of the history that fueled this current conflict between Israel and Hamas.</t>
  </si>
  <si>
    <t>272K</t>
  </si>
  <si>
    <t>https://twitter.com/Israel/status/1727255937361354950</t>
  </si>
  <si>
    <t>When I was first asked to work there (Shifa), I was told that there was a part of the hospital I was not go to near and if I did I'd be in danger of being shot.Does this sound like a normal hospital to you?#ShifaHospital #FreeGazaFromHamas</t>
  </si>
  <si>
    <t>https://twitter.com/AJEnglish/status/1727005199011545129</t>
  </si>
  <si>
    <t>Within a year we will eliminate them all. A video by Israel's public broadcaster of children singing about Gaza has caused a backlash online, including among many Israelis.</t>
  </si>
  <si>
    <t>7.5K</t>
  </si>
  <si>
    <t>https://twitter.com/CNN/status/1716779125782847657</t>
  </si>
  <si>
    <t>You can't even remove the civilians from what's effectively the battlefield. On this episode of Tug of War, @NicRobertsonCNN examines what a possible Israeli ground operation will mean for Gaza.</t>
  </si>
  <si>
    <t>https://twitter.com/AJEnglish/status/1726925929749135816</t>
  </si>
  <si>
    <t>About 1,320 aid trucks, excluding fuel tankers, have entered the Gaza Strip from October 7 to November 20.The UN has warned of a humanitarian catastrophe and pleaded for Israel to allow more aid trucks into the besieged enclave. LIVE updates: http://aje.io/pbvd83</t>
  </si>
  <si>
    <t>https://twitter.com/QudsNen/status/1726306547091861718</t>
  </si>
  <si>
    <t>According to @TorahJudaism, Israeli police cracked down on peaceful anti-Zionist Jews in occupied #Jerusalem and attacked those, who hang Palestinian flags on their homes.  Last week, Israel's police broke into a synagogue in the same neighborhood and arrested two men after¦</t>
  </si>
  <si>
    <t>https://twitter.com/QudsNen/status/1726342439974178825</t>
  </si>
  <si>
    <t>According to the Electronic Intifada, Israeli national broadcaster Kann News published this video, then deleted it, of #Israeli children singing "We will annihilate everyone" in #Gaza.</t>
  </si>
  <si>
    <t>82K</t>
  </si>
  <si>
    <t>https://twitter.com/QudsNen/status/1726744956348350626</t>
  </si>
  <si>
    <t>According to the Euro-Med Human Rights Monitor, approximately 2.46% of the population in #Gaza were killed or injured, which is the equivalent of 8 million Americans, 3.2 of whom are children, out of the entire population of the #US. #InternationalChildrensDay</t>
  </si>
  <si>
    <t>https://twitter.com/RT_com/status/1725918433177632879</t>
  </si>
  <si>
    <t>According to the UN, 1.5 million Gazans have been displaced in the last five weeks. Most of these people stay in refugee camps, when the lack of clean water, food and other essentials makes life difficult. Gaza-based journalist reports from a Khan Yunis refugee shelter.</t>
  </si>
  <si>
    <t>https://twitter.com/QudsNen/status/1726560204722975072</t>
  </si>
  <si>
    <t>Activists occupy the Thales Australia office in Melbourne to call for an end to Australian complicity in Israel's genocide in Gaza.</t>
  </si>
  <si>
    <t>https://twitter.com/Jerusalem_Post/status/1727263509686239711</t>
  </si>
  <si>
    <t>Actor Melissa Barrera is no longer appearing in the upcoming horror franchise film Scream VII after the actor shared pro-Palestinian statements on social media that some believed crossed a line into antisemitic territory.</t>
  </si>
  <si>
    <t>https://twitter.com/CNN/status/1719733357662126295</t>
  </si>
  <si>
    <t>Acts of vandalism are shaking Jewish communities in the US amid increasingly tense rhetoric and protests surrounding the war between Israel and Hamas as the head of the FBI warns antisemitism in the country is reaching "historic levels." https://trib.al/lt3rTUi</t>
  </si>
  <si>
    <t>424K</t>
  </si>
  <si>
    <t>https://twitter.com/QudsNen/status/1726604474540851470</t>
  </si>
  <si>
    <t>African Union President: There is no excuse for Israel to bomb the #Gaza Strip. #Israel</t>
  </si>
  <si>
    <t>https://twitter.com/QudsNen/status/1726344400966750653</t>
  </si>
  <si>
    <t>After 42 days of genocide, the NY Times justifies #Israel's killing of children in #Gaza claiming that the bombardment is in response to "Hamas attack".</t>
  </si>
  <si>
    <t>https://twitter.com/CNN/status/1726767441835946033</t>
  </si>
  <si>
    <t>After an advertiser exodus, X owner Elon Musk is suing Media Matters over its analysis highlighting antisemitic and pro-Nazi content on the platform. https://cnn.com/2023/11/20/tech/x-sues-media-matters/index.html?Date=20231121&amp;Profile=CNN&amp;utm_content=1700528414&amp;utm_medium=social&amp;utm_source=twitter¦</t>
  </si>
  <si>
    <t>281K</t>
  </si>
  <si>
    <t>https://twitter.com/Jerusalem_Post/status/1726378569616777506</t>
  </si>
  <si>
    <t>After IDF soldier Staff Sergeant Yehonatan Yitzhak Semo fell in battle in the Gaza Strip last week, his selfless act of organ donation has given the gift of life to six fellow Israelis. Learn more: http://bit.ly/3SOaN2d</t>
  </si>
  <si>
    <t>https://twitter.com/RT_com/status/1725479137815531632</t>
  </si>
  <si>
    <t>Agreement reached on a three-day truce in Gaza ” Al Arabiya TV channelIsrael also approved the transfer of 'a limited amount of fuel under UN control' to the enclave.</t>
  </si>
  <si>
    <t>https://twitter.com/SkyNews/status/1727246768188870883</t>
  </si>
  <si>
    <t>Ahal Besorai's sister was murdered and his nephew and niece were taken hostage on October 7 by Hamas. He talks to @KayBurley about being 'afriad of being hopeful' following the hostage deal. https://trib.al/Rx0iR33 Sky 501, Virgin 602, Freeview 233 and YouTube</t>
  </si>
  <si>
    <t>https://twitter.com/AJEnglish/status/1725456945463619998</t>
  </si>
  <si>
    <t>Ahmad Shabat, a 3-year-old Palestinian child, survived three separate Israeli attacks. Ahmad lost his parents and four siblings in the first attack on October 7. LIVE updates: http://aje.io/we9eau</t>
  </si>
  <si>
    <t>https://twitter.com/BBCWorld/status/1724891365727703426</t>
  </si>
  <si>
    <t>Ai Weiwei's London exhibition called off over Israel social media post</t>
  </si>
  <si>
    <t>1.4M</t>
  </si>
  <si>
    <t>https://twitter.com/CNN/status/1716725839608287313</t>
  </si>
  <si>
    <t>Aid agencies are calling for a ceasefire inÂ GazaÂ asÂ doctors warnÂ an Israeli blockade on fuel means many more vulnerable babies and wounded people in hospitals will soon die. https://cnn.it/3tGL7Kx</t>
  </si>
  <si>
    <t>363K</t>
  </si>
  <si>
    <t>https://twitter.com/BBCWorld/status/1714963378182001120</t>
  </si>
  <si>
    <t>Aid delivery waits to enter Gaza from Egypt at Rafah crossing</t>
  </si>
  <si>
    <t>301K</t>
  </si>
  <si>
    <t>https://twitter.com/BBCWorld/status/1711328022899404949</t>
  </si>
  <si>
    <t>Airlines cancel or delay flights to Israel as fighting continues</t>
  </si>
  <si>
    <t>210K</t>
  </si>
  <si>
    <t>https://twitter.com/ajplus/status/1726664183456907301</t>
  </si>
  <si>
    <t>AJ+ followed Hidaya while she was in labor in Gaza, where 50,000 pregnant women are under constant bombardment. Many of them are giving birth in the streets or in overcrowded shelters. This is Hidaya's story.</t>
  </si>
  <si>
    <t>https://twitter.com/QudsNen/status/1726270072392708516</t>
  </si>
  <si>
    <t>Al Jazeera correspondent reports that the number of martyred journalists since the start of the Israeli war on the #Gaza Strip has risen to 60.#Israel</t>
  </si>
  <si>
    <t>https://twitter.com/BBCWorld/status/1717538078640738607</t>
  </si>
  <si>
    <t>Al Jazeera reporter Wael Al-Dahdouh's family killed in Israeli air strike on Gaza</t>
  </si>
  <si>
    <t>605K</t>
  </si>
  <si>
    <t>https://twitter.com/AJEnglish/status/1726986324832407649</t>
  </si>
  <si>
    <t>Al Jazeera talks to the president of the Committee to Protect Journalists, Jodie Ginsberg, on Israel's alleged deliberate attacks on journalists in Gaza and Lebanon</t>
  </si>
  <si>
    <t>https://twitter.com/AJEnglish/status/1726565153825841319</t>
  </si>
  <si>
    <t>Al Jazeera's Anas al-Sharif has described the scenes inside the Indonesian Hospital in the besieged Gaza Strip as 'chaotic' with Israeli forces surrounding the medical complex. LIVE updates: http://aje.io/3gjs9</t>
  </si>
  <si>
    <t>https://twitter.com/AJEnglish/status/1725511775435522114</t>
  </si>
  <si>
    <t>Al Jazeera's @YoumnaElSayed17 reports on the latest Israeli strikes across the besieged Gaza Strip. LIVE updates: http://aje.io/g3dt</t>
  </si>
  <si>
    <t>https://twitter.com/AJEnglish/status/1727122912925159526</t>
  </si>
  <si>
    <t>Al Jazeera's Hani Mahmoud reports renewed Israeli air attacks across southern, central, and northern areas of Gaza. LIVE updates: http://aje.io/r7rawx</t>
  </si>
  <si>
    <t>https://twitter.com/AJEnglish/status/1726910829285781834</t>
  </si>
  <si>
    <t>Al Jazeera's Tareq Abu Azzoum reports on the latest Israeli attacks in the besieged Gaza Strip</t>
  </si>
  <si>
    <t>https://twitter.com/AJEnglish/status/1726549323964371153</t>
  </si>
  <si>
    <t>Al Jazeera's Tareq Abu Azzoum reports on the latest Israeli strike targeting the Indonesian Hospital in the besieged Gaza Strip.</t>
  </si>
  <si>
    <t>81K</t>
  </si>
  <si>
    <t>https://twitter.com/AJEnglish/status/1726248099260125350</t>
  </si>
  <si>
    <t>Al Jazeera's Tareq Abu Azzoum reports on the Palestinian premature babies evacuated from al-Shifa Hospital in Gaza City to the south of the besieged enclave.</t>
  </si>
  <si>
    <t>109K</t>
  </si>
  <si>
    <t>https://twitter.com/QudsNen/status/1726499338254258663</t>
  </si>
  <si>
    <t>Alaa Shammout, a paramedic, has suffered injuries in an Israeli shelling which targeted his ambulance while trying to save lives in Khan Yunis, south of the #Gaza Strip.</t>
  </si>
  <si>
    <t>https://twitter.com/BBCWorld/status/1714679505963634786</t>
  </si>
  <si>
    <t>Alex Danzig: Fears grow for much-loved historian kidnapped by Hamas</t>
  </si>
  <si>
    <t>https://twitter.com/QudsNen/status/1726481435685535948</t>
  </si>
  <si>
    <t>Al-Fakhura School in northern #Gaza has seen numerous Israeli massacres not just in this ongoing Israeli aggression, but also in previous Israeli onslaughts on Gaza.</t>
  </si>
  <si>
    <t>https://twitter.com/BBCWorld/status/1713965572478632271</t>
  </si>
  <si>
    <t>Algeria to host Palestine football internationals</t>
  </si>
  <si>
    <t>147K</t>
  </si>
  <si>
    <t>https://twitter.com/Israel/status/1726930483320107203</t>
  </si>
  <si>
    <t>Aliza Samuel and her friend were hiding behind a bush during the #HamasMassacre and watched Hamas terrorists line their friends up one by one and execute them. I had to come all the way over here to hold her mouth shut, literally to gag her because I couldn't let her make¦</t>
  </si>
  <si>
    <t>664K</t>
  </si>
  <si>
    <t>https://twitter.com/SkyNews/status/1727223970779287833</t>
  </si>
  <si>
    <t>'All being well a truce will go into effect tomorrow morning, but Israelis have been very clear when the temporary ceasefire ends they will resume the fighting as they want to eliminate Hamas.' @AliBunkallSKY has more on the hostage deal.https://trib.al/Rx0iR33 Sky 501</t>
  </si>
  <si>
    <t>https://twitter.com/BBCWorld/status/1711659817557794991</t>
  </si>
  <si>
    <t>Almost 690 people have been killed by the strikes in Gaza, Palestinian authorities sayLive updates</t>
  </si>
  <si>
    <t>579K</t>
  </si>
  <si>
    <t>https://twitter.com/QudsNen/status/1726250579674984857</t>
  </si>
  <si>
    <t>Al-Qassam releases video of street warfare, targeting Israeli soldiers and vehicles in western Gaza. Rancity Hospital was repurposed by the occupation used for military operations. The clip shows resistance acquiring Israeli weapons, military gear, and soldiers dog tags.¦</t>
  </si>
  <si>
    <t>https://twitter.com/BBCWorld/status/1725897376919966137</t>
  </si>
  <si>
    <t>Al-Shifa hospital evacuees among those fleeing Gaza City with tanks on street</t>
  </si>
  <si>
    <t>https://twitter.com/BBCWorld/status/1724809970242269391</t>
  </si>
  <si>
    <t>Al-Shifa: What we know about Israel's raid on Gaza's main hospital</t>
  </si>
  <si>
    <t>260K</t>
  </si>
  <si>
    <t>https://twitter.com/QudsNen/status/1726691961673756727</t>
  </si>
  <si>
    <t>American Jewish political scientist Norman Finkelstein was asked if he supports the dismantling of Hamas and this is how he answered. #Gaza #Palestine</t>
  </si>
  <si>
    <t>https://twitter.com/BBCWorld/status/1716258221768270203</t>
  </si>
  <si>
    <t>American Jews and Palestinians face fear and hatred</t>
  </si>
  <si>
    <t>390K</t>
  </si>
  <si>
    <t>https://twitter.com/QudsNen/status/1726903811380305992</t>
  </si>
  <si>
    <t>American rap superstar Cardi B has announced she is no longer backing President Joe Biden after public service cuts in her hometown of New York.In an Instagram live stream, the rap superstar said the White House was backing Israel and Ukraine at a time when the New York City¦</t>
  </si>
  <si>
    <t>88K</t>
  </si>
  <si>
    <t>https://twitter.com/QudsNen/status/1726515586362974550</t>
  </si>
  <si>
    <t>Amid a critical shortage of potable water in Gaza, displaced people are drinking rainwater.</t>
  </si>
  <si>
    <t>https://twitter.com/AJEnglish/status/1726929701208223829</t>
  </si>
  <si>
    <t>Amid Israel's war on Gaza, an Indonesian pilot took a moment during the flight to offer comfort and support to a Palestinian passenger</t>
  </si>
  <si>
    <t>517K</t>
  </si>
  <si>
    <t>https://twitter.com/AJEnglish/status/1726997648866218247</t>
  </si>
  <si>
    <t>Amid the Israeli bombardment of Gaza, Palestinian telecom heroes are risking their lives to keep the besieged enclave online http://aje.io/2zvk59</t>
  </si>
  <si>
    <t>https://twitter.com/QudsNen/status/1726149104386916518</t>
  </si>
  <si>
    <t>An exclusive Al Jazeera footage documenting the first moments of the Israeli army raid yesterday into Al Shifa Hospital in Gaza City and the forcible evacuation of medical personnel and patients.</t>
  </si>
  <si>
    <t>https://twitter.com/QudsNen/status/1727261173186281713</t>
  </si>
  <si>
    <t>An exclusive Al Jazeera footage shows the charred body of a Palestinian baby who was mercilessly killed in an Israeli airstrike on a civilian house in #Gaza's Sheikh Radwan neighborhood.</t>
  </si>
  <si>
    <t>https://twitter.com/BBCWorld/status/1722248962844016857</t>
  </si>
  <si>
    <t>An extraordinary warning call to a Palestinian dentist starts the panicked evacuation of a Gazan neighbourhoodFull story</t>
  </si>
  <si>
    <t>315K</t>
  </si>
  <si>
    <t>https://twitter.com/Jerusalem_Post/status/1726956033401348184</t>
  </si>
  <si>
    <t>An indictment was filed against a resident of Jaffa and a resident of Qalansawe on Tuesday after the @IDF and Shin Bet arrested them a month ago on suspicion of identifying with a global jihad terror organization.#IDF | #Israel</t>
  </si>
  <si>
    <t>6K</t>
  </si>
  <si>
    <t>https://twitter.com/QudsNen/status/1727248013079269384</t>
  </si>
  <si>
    <t>An innocent baby survives an Israeli airstrike in Gaza.</t>
  </si>
  <si>
    <t>https://twitter.com/QudsNen/status/1726541335702696398</t>
  </si>
  <si>
    <t>An innocent baby sustains injuries in an Israeli airstrike in #Gaza.</t>
  </si>
  <si>
    <t>https://twitter.com/SkyNews/status/1727080843418419656</t>
  </si>
  <si>
    <t>An Israeli airstrike in southern Lebanon has killed three journalists, according to Lebanese media. Al Mayadeen TV said two of its staff, correspondent Farah Omar and cameraman Rabih Me'mari, were among the victims.Read more: https://trib.al/N78yOzo</t>
  </si>
  <si>
    <t>87K</t>
  </si>
  <si>
    <t>https://twitter.com/Jerusalem_Post/status/1727128204811628604</t>
  </si>
  <si>
    <t>An Israeli airstrike in southern Lebanon Tuesday eliminated the deputy commander of the Lebanese branch of Hamas's al-Qassam Brigades, Hamas told Lebanese media.#Lebanon | #Hamas | #OperationSwordsOfIron</t>
  </si>
  <si>
    <t>7.9K</t>
  </si>
  <si>
    <t>https://twitter.com/QudsNen/status/1726928123474624574</t>
  </si>
  <si>
    <t>An Israeli occupation soldier blows up a residential building in Gaza, saying he's doing so in honor of the Israeli soldiers killed during the October 7 attacks.</t>
  </si>
  <si>
    <t>https://twitter.com/Jerusalem_Post/status/1726631790859919867</t>
  </si>
  <si>
    <t>An Israeli rabbi from the haredi (ultra-Orthodox) community has drawn criticism for his response to a question regarding the correct esteem in which soldiers fighting in Gaza should be held by the conservative community.#Judaism #Rabbi #IDF</t>
  </si>
  <si>
    <t>6.6K</t>
  </si>
  <si>
    <t>https://twitter.com/Jerusalem_Post/status/1726279968437735480</t>
  </si>
  <si>
    <t>ANALYSIS- Iran, Houthis attack with impunity in Red SeaBy @sfrantzman #Israel | #Iran | #Houthis</t>
  </si>
  <si>
    <t>https://twitter.com/Independent/status/1727176648330457448</t>
  </si>
  <si>
    <t>Anatomy of a deal: Why a hostage release has finally got over the line | Kim Sengupta https://independent.co.uk/news/world/middle-east/israel-hostages-hamas-gaza-netayahu-b2451297.html?utm_term=Autofeed&amp;utm_medium=Social&amp;utm_source=Twitter#Echobox=1700625661¦</t>
  </si>
  <si>
    <t>Independent</t>
  </si>
  <si>
    <t>https://twitter.com/Independent</t>
  </si>
  <si>
    <t>London, England</t>
  </si>
  <si>
    <t>https://twitter.com/Jerusalem_Post/status/1727254888449482809</t>
  </si>
  <si>
    <t>https://twitter.com/QudsNen/status/1726264874525991270</t>
  </si>
  <si>
    <t>AntÃ³nio Guterres Secretary-General of the United Nations: "The staggering and unacceptable civilian death toll in #Gaza demands an urgent call for an immediate ceasefire on humanitarian grounds." #UN #Israel</t>
  </si>
  <si>
    <t>https://twitter.com/BBCWorld/status/1718883038053253297</t>
  </si>
  <si>
    <t>Anti-Israel mob reportedly storms Dagestan airport</t>
  </si>
  <si>
    <t>613K</t>
  </si>
  <si>
    <t>https://twitter.com/BBCWorld/status/1719400518206791876</t>
  </si>
  <si>
    <t>Antisemitic graffiti in Paris worry French leaders</t>
  </si>
  <si>
    <t>258K</t>
  </si>
  <si>
    <t>https://twitter.com/BBCWorld/status/1712363755516928211</t>
  </si>
  <si>
    <t>Antisemitic incidents 'triple in UK' since Hamas attack, says charity</t>
  </si>
  <si>
    <t>https://twitter.com/Israel/status/1723664047692763459</t>
  </si>
  <si>
    <t>Antisemitism kills. IDF forces found a copy of Hitler's antisemitic work Mein Kampf in a child's room of a home in Gaza used by Hamas as a terrorism hub. The terrorist highlighted portions of the book and included his own notes.It starts with words. It ends with Jewish¦</t>
  </si>
  <si>
    <t>9.9M</t>
  </si>
  <si>
    <t>https://twitter.com/BBCWorld/status/1713925017258312178</t>
  </si>
  <si>
    <t>Antony Blinken holds talks with Prime Minster Netanyahu in Israel</t>
  </si>
  <si>
    <t>137K</t>
  </si>
  <si>
    <t>https://twitter.com/BBCWorld/status/1712587795062038744</t>
  </si>
  <si>
    <t>Antony Blinken meets survivor of Israeli music festival attack</t>
  </si>
  <si>
    <t>190K</t>
  </si>
  <si>
    <t>https://twitter.com/BBCWorld/status/1720776679285469429</t>
  </si>
  <si>
    <t>Anwar El Ghazi: Dutch winger's Mainz contract terminated over Israel-Gaza post</t>
  </si>
  <si>
    <t>307K</t>
  </si>
  <si>
    <t>https://twitter.com/AJEnglish/status/1725928214814494885</t>
  </si>
  <si>
    <t>Apartheid South Africa reached a tipping point, Israel will, too ” #AJOpinion by Suren Pillay.: http://aje.io/kjluby</t>
  </si>
  <si>
    <t>3.2K</t>
  </si>
  <si>
    <t>567K</t>
  </si>
  <si>
    <t>https://twitter.com/BBCWorld/status/1724547532867490117</t>
  </si>
  <si>
    <t>Arab and Muslim leaders blame West for Gaza misery</t>
  </si>
  <si>
    <t>382K</t>
  </si>
  <si>
    <t>https://twitter.com/Jerusalem_Post/status/1726471868675494313</t>
  </si>
  <si>
    <t>Arab and Muslim ministers called on Monday for an immediate ceasefire in Gaza, as their delegation visited Beijing on the first leg of a tour to push for an end to hostilities and to allow humanitarian aid into the territory.#Gaza | #China | #MiddleEast</t>
  </si>
  <si>
    <t>https://twitter.com/RT_com/status/1726231349399519380</t>
  </si>
  <si>
    <t>https://twitter.com/ajplus/status/1726302568853516490</t>
  </si>
  <si>
    <t>Are there any similarities between the Bosnian genocide and what's happening in Gaza? This Bosnian journalist says yes.</t>
  </si>
  <si>
    <t>https://twitter.com/Jerusalem_Post/status/1727054870224749053</t>
  </si>
  <si>
    <t>Argentina's new president is an admirer of the State of Israel who recently made a pilgrimage to the grave of the Lubavitcher Rebbe.</t>
  </si>
  <si>
    <t>https://twitter.com/CNN/status/1723423432891613540</t>
  </si>
  <si>
    <t>Around 300,000 people turned out for a pro-Palestinian rally in London as police arrested scores of counter-protesters for attempting to confront the marchers  https://cnn.it/3FVnTTK</t>
  </si>
  <si>
    <t>454K</t>
  </si>
  <si>
    <t>https://twitter.com/AJEnglish/status/1726606169073242591</t>
  </si>
  <si>
    <t>Around 9,000 Palestinian children have been injured in Israel's attacks on Gaza, with many suffering life-changing consequences.95% of children in Gaza are living with the psychological effects of war, according to psychologist Dr Iman Farajallah.: http://aje.io/hyfdau</t>
  </si>
  <si>
    <t>https://twitter.com/CNN/status/1725186977618596063</t>
  </si>
  <si>
    <t>Arrest made in death of 69-year-old Jewish protester who hit his head during Israel-Hamas war demonstrations in California, sheriff's office says https://cnn.it/3QFPLjN</t>
  </si>
  <si>
    <t>232K</t>
  </si>
  <si>
    <t>https://twitter.com/QudsNen/status/1727037850645152061</t>
  </si>
  <si>
    <t>Arrival of 10 martyrs and 22 injuries to Nasser Hospital following #Israeli shelling on a residential apartment in Hamad neighbourhood, west of Khan Younis, #Gaza.</t>
  </si>
  <si>
    <t>https://twitter.com/SkyNews/status/1727076104538624030</t>
  </si>
  <si>
    <t>As Israel considers a potential hostage deal, Qatari foreign ministry spokesperson @majedalansari tells @SkyYaldaHakim that every escalation makes it more difficult to reach an agreement."We are anxiously awaiting the decision", he says. https://trib.al/Rx0iR33 Sky 501</t>
  </si>
  <si>
    <t>https://twitter.com/AJEnglish/status/1725508314388136273</t>
  </si>
  <si>
    <t>As Israel continues its raid of al-Shifa Hospital in Gaza, the hospital's director says the medical compound has become a 'big prison' and a 'mass grave' for all those Palestinians inside. LIVE updates: http://aje.io/g3dt</t>
  </si>
  <si>
    <t>https://twitter.com/AJEnglish/status/1726087939321741602</t>
  </si>
  <si>
    <t>As Israel's war on Gaza rages the humanitarian crisis worsens ” in pictures http://aje.io/qp1njf</t>
  </si>
  <si>
    <t>69K</t>
  </si>
  <si>
    <t>https://twitter.com/RT_com/status/1726802613952495937</t>
  </si>
  <si>
    <t>As part of a targeted operation against Hamas, IDF entered the hospital on Wednesday, claiming to have discovered a Hamas operational center</t>
  </si>
  <si>
    <t>https://twitter.com/AJEnglish/status/1725243079479747033</t>
  </si>
  <si>
    <t>As scepticism mounts at Israel's claims that a Hamas command and control centre lies under al-Shifa Hospital, the Israeli military now says that it has found a tunnel shaft and a vehicle with weapons inside the medical complex. LIVE updates: http://aje.io/p7x2m3</t>
  </si>
  <si>
    <t>https://twitter.com/Jerusalem_Post/status/1727261636241834070</t>
  </si>
  <si>
    <t>As tensions continue to mount in Hollywood over the Israel-Hamas war, United Talent Agency has dropped actor Susan Sarandon as a client after comments she made about the conflict.#SusanSarandon | #Hollywood /| #IsraelWar</t>
  </si>
  <si>
    <t>https://twitter.com/Jerusalem_Post/status/1727222191324893421</t>
  </si>
  <si>
    <t>As the release of Israeli hostages held captive by Hamas seems to be closer than ever, an order of operations to be followed once the hostage deal takes place has been created.</t>
  </si>
  <si>
    <t>5K</t>
  </si>
  <si>
    <t>https://twitter.com/RT_com/status/1727250570464071950</t>
  </si>
  <si>
    <t>As the whole world watches the conflict in Gaza unfold from the warmth of their homes, the people there are going through heartwrenching events. This is Hamza Chalan, a reporter from Gaza, and here is his story</t>
  </si>
  <si>
    <t>https://twitter.com/QudsNen/status/1726974849036472679</t>
  </si>
  <si>
    <t>Aside from the #Palestinian suffering in the West Bank, an #Israeli soldier filmed himself repeatedly slapping a kidnapped, tied, blindfolded #Palestinian man, forcing him to sing 'everything is good' in Hebrew for a TikTok clip.</t>
  </si>
  <si>
    <t>182K</t>
  </si>
  <si>
    <t>https://twitter.com/QudsNen/status/1726705521648922762</t>
  </si>
  <si>
    <t>Asra Media Office: Administrative detentions have set a record number with over 2200 administrative detainees as #Israel continues its daily arrests in the #WestBank. Israel kidnapped over 3000 Palestinians in the West Bank since October 7, raising the toll to over 11,000.¦</t>
  </si>
  <si>
    <t>71K</t>
  </si>
  <si>
    <t>https://twitter.com/BBCWorld/status/1717552428017487945</t>
  </si>
  <si>
    <t>Assessing Israel's overnight raid of the Gaza Strip</t>
  </si>
  <si>
    <t>197K</t>
  </si>
  <si>
    <t>https://twitter.com/Israel/status/1721746548194001078</t>
  </si>
  <si>
    <t>At 6:29, one month ago, 1,400+ Israeli civilians were massacred by Hamas terrorists.240+ of our loved ones are being held hostage in Gaza.We stand with the victims &amp; are doing everything we can to bring our families home.May the victims' memory be a blessing.#Oct7Massacre</t>
  </si>
  <si>
    <t>362K</t>
  </si>
  <si>
    <t>https://twitter.com/AJEnglish/status/1727046981414166951</t>
  </si>
  <si>
    <t>At least 10 people were killed in the Israeli bombing of a residential building in Khan Younis, according to a report. LIVE updates: http://aje.io/pbvd83</t>
  </si>
  <si>
    <t>https://twitter.com/AJEnglish/status/1726552836719378490</t>
  </si>
  <si>
    <t>At least 14 Palestinians have been killed in two Israeli air attacks on homes in Rafah, in southern Gaza, say Palestinian health officials. LIVE updates: http://aje.io/3gjs9</t>
  </si>
  <si>
    <t>https://twitter.com/AJEnglish/status/1726269666010837169</t>
  </si>
  <si>
    <t>At least 153 Palestinians, including 53 children, have been killed by Israeli forces and settlers in the occupied West Bank since October 7, says UNOCHA. LIVE updates</t>
  </si>
  <si>
    <t>https://twitter.com/AJEnglish/status/1725948865671475292</t>
  </si>
  <si>
    <t>At least 200 Palestinians have been killed after Israel bombarded two UN-run schools in Gaza's Jabalia refugee camp, with the death toll expected to rise as many are under the rubble, reports Al Jazeera's Hani Mahmoud. LIVE updates</t>
  </si>
  <si>
    <t>115K</t>
  </si>
  <si>
    <t>https://twitter.com/CNN/status/1712151107848294851</t>
  </si>
  <si>
    <t>At least 22 Americans have died in Israel, State Department says. Follow live updates:</t>
  </si>
  <si>
    <t>304K</t>
  </si>
  <si>
    <t>https://twitter.com/AJEnglish/status/1725703625664872518</t>
  </si>
  <si>
    <t>At least 26 Palestinians were killed in an Israeli air attack on a residential neighborhood in Khan Younis, southern Gaza Strip, according to Al Jazeera Arabic. LIVE updates</t>
  </si>
  <si>
    <t>https://twitter.com/AJEnglish/status/1725797069552751030</t>
  </si>
  <si>
    <t>At least 28 Palestinians have been killed in Israeli air strikes on two residential areas of Khan Younis in southern Gaza http://aje.io/m114d1</t>
  </si>
  <si>
    <t>102K</t>
  </si>
  <si>
    <t>https://twitter.com/AJEnglish/status/1726778902058504296</t>
  </si>
  <si>
    <t>At least 3 killed in an Israeli strike on a residential building in Gaza's Jabalia, reports Al Jazeera's Hani Mahmoud. LIVE updates: http://aje.io/pbvd83</t>
  </si>
  <si>
    <t>https://twitter.com/AJEnglish/status/1726235494630212043</t>
  </si>
  <si>
    <t>At least 31 Palestinians killed, including children, after Israeli attacks on Gaza's Bureij and Nuseirat refugee camps, say officials http://aje.io/yqm99l</t>
  </si>
  <si>
    <t>https://twitter.com/AJEnglish/status/1725866603659551215</t>
  </si>
  <si>
    <t>At least 50 Palestinians were killed when Israeli forces struck the al-Fakhoura School, a Gaza health ministry official told AFP news agency. LIVE updates: http://aje.io/099hq</t>
  </si>
  <si>
    <t>https://twitter.com/RT_com/status/1725913144189702561</t>
  </si>
  <si>
    <t>At least 50 people have been killed in an Israeli strike on the UN-run al-Fakhura school in Jabalia refugee camp in Gaza, according to the Palestinian Health Ministry. However, reports suggest the death toll may be closer to 200.</t>
  </si>
  <si>
    <t>https://twitter.com/AJEnglish/status/1726914602028662824</t>
  </si>
  <si>
    <t>At least two journalists and another person have been killed by a rocket strike near Lebanon's border with Israel, according to the Lebanese state news agency. LIVE updates: http://aje.io/pbvd83</t>
  </si>
  <si>
    <t>https://twitter.com/Jerusalem_Post/status/1727188960806572466</t>
  </si>
  <si>
    <t>At small Tel Aviv protest ahead of Israel-Hamas hostage deal announcement, families simultaneously feel hope and uncertainty.#Gazahostages | #Israel | #GazaWar</t>
  </si>
  <si>
    <t>https://twitter.com/QudsNen/status/1726735660516577680</t>
  </si>
  <si>
    <t>Auschwitz Memorial museum account on "X" launches a mass blocking campaign against Jews, who criticized the museum's latest statement, which voiced support for #Israel's genocide in #Gaza.</t>
  </si>
  <si>
    <t>https://twitter.com/QudsNen/status/1726182792457851353</t>
  </si>
  <si>
    <t>Australian-American basketball player Kyrie Irving wears the Palestinian keffiyeh in solidarity with the people of Palestine amid the ongoing Israeli genocide in Gaza.#GazaGenocide</t>
  </si>
  <si>
    <t>2.4M</t>
  </si>
  <si>
    <t>https://twitter.com/CNN/status/1712132220809298163</t>
  </si>
  <si>
    <t>Babies and toddlers were found with their "heads decapitated" in Kfar Aza in southern Israel after Hamas' attacks in the kibbutz over the weekend, a spokesperson for Israel's prime minister says.Follow live updates: https://cnn.it/48LwjKL</t>
  </si>
  <si>
    <t>6.3K</t>
  </si>
  <si>
    <t>10M</t>
  </si>
  <si>
    <t>https://twitter.com/BBCWorld/status/1726727492210245686</t>
  </si>
  <si>
    <t>BBC assesses footage of hostages and tunnels released by Israel</t>
  </si>
  <si>
    <t>699K</t>
  </si>
  <si>
    <t>https://twitter.com/BBCWorld/status/1725093923503096223</t>
  </si>
  <si>
    <t>BBC goes inside Al-Shifa Hospital in Gaza with the Israeli army</t>
  </si>
  <si>
    <t>290K</t>
  </si>
  <si>
    <t>https://twitter.com/BBCWorld/status/1712881009920716871</t>
  </si>
  <si>
    <t>BBC journalists held at gunpoint by Israeli police</t>
  </si>
  <si>
    <t>4.1K</t>
  </si>
  <si>
    <t>1.3M</t>
  </si>
  <si>
    <t>https://twitter.com/Telegraph/status/1727081199586402361</t>
  </si>
  <si>
    <t>BBC Match of The Day broadcaster under fire after sharing interview by the journalist Owen Jones online https://telegraph.co.uk/news/2023/11/21/bbc-lineker-israel-hamas-textbook-genocide-raz-segal/¦</t>
  </si>
  <si>
    <t>https://twitter.com/BBCWorld/status/1715665992079098127</t>
  </si>
  <si>
    <t>BBC reports from inside destroyed Gaza neighbourhood</t>
  </si>
  <si>
    <t>310K</t>
  </si>
  <si>
    <t>https://twitter.com/BBCWorld/status/1712227078026789016</t>
  </si>
  <si>
    <t>BBC's Lyse Doucet moves to safety during live Israel report</t>
  </si>
  <si>
    <t>196K</t>
  </si>
  <si>
    <t>https://twitter.com/QudsNen/status/1726957789334098093</t>
  </si>
  <si>
    <t>BEAKING| A new massacre... Large numbers of martyrs, injuries, and missing persons under the rubble due to the occupation's bombardment of a 4-story house belonging to the "Sabah" family in Jabalia, north of the #Gaza Strip.</t>
  </si>
  <si>
    <t>https://twitter.com/Israel/status/1717618066798846192</t>
  </si>
  <si>
    <t>Behind every hostage is an entire family, who has not slept for two weeks. Parents. Children. Brothers. Sisters. Filled with dread and pain. BRING THEM HOME NOW.  Tel Aviv tribute to 30 children being held hostage in Gaza</t>
  </si>
  <si>
    <t>419K</t>
  </si>
  <si>
    <t>https://twitter.com/CNN/status/1714370791804911616</t>
  </si>
  <si>
    <t>Being surrounded by violent images or videos can have a real impact on your mental health. On today's #ChasingLifeCNN podcast,@DrSanjayGupta and @DrGailSaltz share tools for coping if you're feeling overwhelmed by the news coming out of Israel and Gaza:</t>
  </si>
  <si>
    <t>309K</t>
  </si>
  <si>
    <t>https://twitter.com/QudsNen/status/1726966991691338035</t>
  </si>
  <si>
    <t>Belgian Deputy Prime Minister De Sutter |As #Israel refuses to cease fire in #Gaza, we will impose sanctions and ban the import of its products, we will cancel the European agreement with it, and we will demand accountability before the International Criminal Court and a¦</t>
  </si>
  <si>
    <t>https://twitter.com/Israel/status/1725503592361062804</t>
  </si>
  <si>
    <t>Believe women, unless they're Israeli.@UN_Women #BelieveIsraeliWomen #NoExcuses #MeToo_UNless_UR_a_Jew</t>
  </si>
  <si>
    <t>16M</t>
  </si>
  <si>
    <t>https://twitter.com/ajplus/status/1724935113006526574</t>
  </si>
  <si>
    <t>Belize has suspended all ties with Israel."Israel has consistently violated international law, international humanitarian law and the human rights of Gazans."</t>
  </si>
  <si>
    <t>2.6K</t>
  </si>
  <si>
    <t>85K</t>
  </si>
  <si>
    <t>https://twitter.com/QudsNen/status/1727254752398844011</t>
  </si>
  <si>
    <t>Bereaved family members console each other as they bid a final farewell for their loved ones in a hospital yard in #Gaza.</t>
  </si>
  <si>
    <t>7.3K</t>
  </si>
  <si>
    <t>https://twitter.com/AJEnglish/status/1725744412808942077</t>
  </si>
  <si>
    <t>Biden and Qatar's emir discuss Gaza hostages, humanitarian aid</t>
  </si>
  <si>
    <t>https://twitter.com/BBCWorld/status/1714630150141141190</t>
  </si>
  <si>
    <t>Biden backs Israel's account of deadly Gaza hospital blast</t>
  </si>
  <si>
    <t>991K</t>
  </si>
  <si>
    <t>https://twitter.com/BBCWorld/status/1715132314005422564</t>
  </si>
  <si>
    <t>Biden expected to seek $100bn for Israel, Ukraine, Taiwan and US border</t>
  </si>
  <si>
    <t>600K</t>
  </si>
  <si>
    <t>https://twitter.com/BBCWorld/status/1725580460154053110</t>
  </si>
  <si>
    <t>Biden facing growing internal dissent over Israel's Gaza campaign</t>
  </si>
  <si>
    <t>440K</t>
  </si>
  <si>
    <t>https://twitter.com/BBCWorld/status/1714483302386500003</t>
  </si>
  <si>
    <t>Biden heads for Israel as Gaza death toll rises</t>
  </si>
  <si>
    <t>291K</t>
  </si>
  <si>
    <t>https://twitter.com/RT_com/status/1726717050134135207</t>
  </si>
  <si>
    <t>Biden rating worst ever “ NBC pollOnly 40% of Americans believe the US President is doing a good job, with 34% backing his handling of the Hamas-Israel conflicthttps://on.rt.com/clf6</t>
  </si>
  <si>
    <t>https://twitter.com/FoxNews/status/1725989587531469173</t>
  </si>
  <si>
    <t>Biden says Palestinians 'deserve a state of their own' in call for two-state solution 'free from Hamas'</t>
  </si>
  <si>
    <t>205K</t>
  </si>
  <si>
    <t>https://twitter.com/RT_com/status/1725403901094994253</t>
  </si>
  <si>
    <t>Biden signs a short-term government funding bill which does not include additional aid to Ukraine or Israel</t>
  </si>
  <si>
    <t>https://twitter.com/BBCWorld/status/1714227577596891275</t>
  </si>
  <si>
    <t>Biden to visit Israel as concerns grow over conflict escalating</t>
  </si>
  <si>
    <t>230K</t>
  </si>
  <si>
    <t>https://twitter.com/AJEnglish/status/1726099243792777324</t>
  </si>
  <si>
    <t>Biden writes two different letters on Gaza war, reflecting his US audience</t>
  </si>
  <si>
    <t>https://twitter.com/Jerusalem_Post/status/1726298121120927832</t>
  </si>
  <si>
    <t>Biden's popularity sinks, Trump's soars amid Israel's war in Gaza Most of the disapproval has been sourced to Democratic voters, of whom 70% said they disagreed with Biden's handling of the war.#Biden | #Trump | #Israel</t>
  </si>
  <si>
    <t>9.2K</t>
  </si>
  <si>
    <t>https://twitter.com/CNN/status/1713881174702002546</t>
  </si>
  <si>
    <t>Blinken arrives in Jerusalem as the UN warns that Gaza is being "strangled." Israeli airstrikes have killed at least 2,750 people in the enclave. Follow live updates here. https://cnn.it/3ZVE7FM</t>
  </si>
  <si>
    <t>286K</t>
  </si>
  <si>
    <t>https://twitter.com/BBCWorld/status/1712399364465799667</t>
  </si>
  <si>
    <t>Blinken visits Israel to show US support after Hamas attacks</t>
  </si>
  <si>
    <t>152K</t>
  </si>
  <si>
    <t>https://twitter.com/BBCWorld/status/1712550710015823928</t>
  </si>
  <si>
    <t>Bodies line corridors as Gaza hospital warns it's at breaking point</t>
  </si>
  <si>
    <t>https://twitter.com/CNN/status/1724880847067603235</t>
  </si>
  <si>
    <t>Body camera video obtained by the IDF from a Hamas militant shows the early moments of the October 7 attack on Israel https://cnn.it/3QHjPvd</t>
  </si>
  <si>
    <t>https://twitter.com/AJEnglish/status/1725370996293599715</t>
  </si>
  <si>
    <t>Body of Hamas captive Yehudit Weiss found near Gaza hospital, Israel says</t>
  </si>
  <si>
    <t>https://twitter.com/BBCWorld/status/1719591970220192012</t>
  </si>
  <si>
    <t>Bolivia severs diplomatic ties with Israel over Gaza war</t>
  </si>
  <si>
    <t>279K</t>
  </si>
  <si>
    <t>https://twitter.com/BBCWorld/status/1711696881628090621</t>
  </si>
  <si>
    <t>Bombs heard as church group shelters inside Israel hotel</t>
  </si>
  <si>
    <t>163K</t>
  </si>
  <si>
    <t>https://twitter.com/Jerusalem_Post/status/1727013060261609566</t>
  </si>
  <si>
    <t>Both Iranian media and media in the Gulf focused on today's BRICS summit and the possibility of a ceasefire in Gaza.</t>
  </si>
  <si>
    <t>https://twitter.com/QudsNen/status/1726967075820949967</t>
  </si>
  <si>
    <t>BREAKING |  #Iranian President: We demand the BRICS member states to sever political, economic, and military ties with #Israel.</t>
  </si>
  <si>
    <t>https://twitter.com/QudsNen/status/1726904584310796734</t>
  </si>
  <si>
    <t>BREAKING | Al-Mayadeen TV: "We mourn our colleagues, reporter Farah Omar and photographer Rabih Al-Maamari, who were just killed in an Israeli bombardment in southern Lebanon."</t>
  </si>
  <si>
    <t>91K</t>
  </si>
  <si>
    <t>https://twitter.com/QudsNen/status/1727029793038979392</t>
  </si>
  <si>
    <t>BREAKING | Casualties and injuries in #Israeli shelling on residential apartment in Khan Younis, south of #Gaza</t>
  </si>
  <si>
    <t>67K</t>
  </si>
  <si>
    <t>https://twitter.com/QudsNen/status/1726947262243148224</t>
  </si>
  <si>
    <t>BREAKING | The Director of the Indonesian Hospital in northern Gaza has told Al Jazeera:  The situation in the hospital is unsustainable; there is no treatment or medicine, and we cannot provide services to the injured We cannot perform any surgery because of the Israeli¦</t>
  </si>
  <si>
    <t>https://twitter.com/FoxNews/status/1726937345771921577</t>
  </si>
  <si>
    <t>BREAKING NEWS: Israel, Hamas cease-fire deal with hostage release reportedly in final stages</t>
  </si>
  <si>
    <t>https://twitter.com/QudsNen/status/1726485312946221248</t>
  </si>
  <si>
    <t>BREAKING: 12 patients and others have been killed in an Israeli airstrike on the Indonesian Hospital in northern Gaza.</t>
  </si>
  <si>
    <t>https://twitter.com/Jerusalem_Post/status/1726970121145680130</t>
  </si>
  <si>
    <t>BREAKING: A ceasefire will last five days, as well as 40 children and 13 women will be released, am Israeli official stated on Tuesday.#Ceasefire | #Israel | #Hamas</t>
  </si>
  <si>
    <t>246K</t>
  </si>
  <si>
    <t>https://twitter.com/AJEnglish/status/1726576098832744900</t>
  </si>
  <si>
    <t>BREAKING: A Jordanian field hospital has entered the besieged Gaza Strip through the Rafah crossing for the first time since the war began, according to a Palestinian official. LIVE updates: http://aje.io/3gjs9</t>
  </si>
  <si>
    <t>https://twitter.com/Israel/status/1722323218428551235</t>
  </si>
  <si>
    <t>Breaking: A recorded conversation between a Hamas terrorist and a Gazan reveals that Hamas is using ambulances to transfer weapons and terrorist operatives in the Gaza Strip.Hamas terrorist operative: I can leave with any ambulance I want.Hamas exploits civilian¦</t>
  </si>
  <si>
    <t>7.8K</t>
  </si>
  <si>
    <t>12M</t>
  </si>
  <si>
    <t>https://twitter.com/Israel/status/1718298276422648093</t>
  </si>
  <si>
    <t>Breaking: Additional evidence of Hamas' use of the Shifa Hospital in Gaza for terrorist activity.I told you. Shifa is a safe place. It will not be struck. To them (Hamas) it is safe. That's what we know.Listen to the ISA interrogations of two Hamas terrorists regarding¦</t>
  </si>
  <si>
    <t>7.6K</t>
  </si>
  <si>
    <t>849K</t>
  </si>
  <si>
    <t>https://twitter.com/QudsNen/status/1726841901859352660</t>
  </si>
  <si>
    <t>BREAKING: At least 20 Palestinian civilians have been killed in an Israeli airstrike targeting a residential square in Nusseirat refugee camp in the central Gaza Strip.</t>
  </si>
  <si>
    <t>https://twitter.com/QudsNen/status/1726944927651656136</t>
  </si>
  <si>
    <t>BREAKING: At least four Palestinians, including medical staff and displaced people, have been killed in an Israeli bombardment targeting the Al Awda Hospital in northern Gaza.</t>
  </si>
  <si>
    <t>https://twitter.com/QudsNen/status/1726223957819318330</t>
  </si>
  <si>
    <t>BREAKING: Belal Jadallah, the chairman of the Gaza-based Bayt as-Sahafa (House of Journalism), has been confirmed killed in an Israeli airstrike in Gaza.</t>
  </si>
  <si>
    <t>93K</t>
  </si>
  <si>
    <t>https://twitter.com/SkyNews/status/1727063774488629747</t>
  </si>
  <si>
    <t>BREAKING: Benjamin Netanyahu has said the war against Hamas will not stop after a ceasefire to allow the hostage exchange.https://trib.al/DME5ZDT Sky 501, Virgin 602, Freeview 233 and YouTube</t>
  </si>
  <si>
    <t>https://twitter.com/SkyNews/status/1726959730667438175</t>
  </si>
  <si>
    <t>BREAKING: Benjamin Netanyahu will this evening convene the war cabinet, the security cabinet and the government in light of developments of the release of hostageshttps://trib.al/Rx0iR33 Sky 501, Virgin 602, Freeview 233 and YouTube</t>
  </si>
  <si>
    <t>https://twitter.com/QudsNen/status/1726486932924907691</t>
  </si>
  <si>
    <t>BREAKING: Casualties among innocent civilians in an Israeli artillery shelling targeting displaced people in Jabalia, north of the #Gaza Strip.</t>
  </si>
  <si>
    <t>https://twitter.com/QudsNen/status/1726932068066541730</t>
  </si>
  <si>
    <t>BREAKING: Casualties in an Israeli bombardment targeting a civilian vehicle near the city of Tyre in southern Lebanon.</t>
  </si>
  <si>
    <t>19K</t>
  </si>
  <si>
    <t>https://twitter.com/AJEnglish/status/1725214529057943723</t>
  </si>
  <si>
    <t>BREAKING: Director of Indonesian Hospital in northern Gaza says facility 'completely out of service.' LIVE updates: http://aje.io/p7x2m3</t>
  </si>
  <si>
    <t>https://twitter.com/QudsNen/status/1726931253528560064</t>
  </si>
  <si>
    <t>BREAKING: Dozens of casualties in an Israeli bombardment targeting the Indonesian Hospital in northern Gaza, according to Al Jazeera. The hospital has been besieged by Israeli tanks for over three days.</t>
  </si>
  <si>
    <t>https://twitter.com/QudsNen/status/1726221742559936544</t>
  </si>
  <si>
    <t>BREAKING: Dozens of civilian casualties in an Israeli airstrike targeting a residential complex in Nusseirat refugee camp in the central Gaza Strip according.Of note, Nusseirat is located south of Wadi Gaza, the area allegedly designated as a "safe zone" for Palestinian¦</t>
  </si>
  <si>
    <t>https://twitter.com/QudsNen/status/1727207778803236978</t>
  </si>
  <si>
    <t>BREAKING: Five Palestinians were murdered this morning in an Israeli bombardment of the Tulkarm Refugee Camp in the occupied West Bank. The five are:Rami ShomaliOdai ZayatAhmad SleitMohammad Bu EneinBassam Shafei</t>
  </si>
  <si>
    <t>https://twitter.com/Israel/status/1721191667808559453</t>
  </si>
  <si>
    <t>Breaking: Footage of Hamas terrorists opening fire at Israeli forces from the Sheikh Hamed hospital in Gaza. Hamas continues to intentionally harm civilians in Gaza by exploiting hospitals for terror purposes. @IDF</t>
  </si>
  <si>
    <t>514K</t>
  </si>
  <si>
    <t>https://twitter.com/Israel/status/1723753329627402544</t>
  </si>
  <si>
    <t>Breaking: Hamas prevented the Shifa Hospital from receiving 300 liters of fuel from the IDF for urgent medical purposes.  (left) A recorded conversation between an IDF officer and a senior official in the health ministry in Gaza who states that the Hamas Health Ministry¦</t>
  </si>
  <si>
    <t>527K</t>
  </si>
  <si>
    <t>https://twitter.com/Jerusalem_Post/status/1726996624961077592</t>
  </si>
  <si>
    <t>BREAKING: Hamas will release 80 hostages in its ceasefire deal with Israel, Hebrew media reported citing an Israeli official.#Hamas | #Israel | #Gaza</t>
  </si>
  <si>
    <t>https://twitter.com/SkyNews/status/1727192778965500042</t>
  </si>
  <si>
    <t>BREAKING: Israel government votes to back hostage deal with Hamas after six weeks of fightingRead more</t>
  </si>
  <si>
    <t>40K</t>
  </si>
  <si>
    <t>https://twitter.com/SkyNews/status/1727193936144347291</t>
  </si>
  <si>
    <t>BREAKING: Israel government votes to back hostage deal with Hamas which US President Joe Biden welcomes. https://trib.al/Rx0iR33 Sky 501, Virgin 602, Freeview 233 and YouTube</t>
  </si>
  <si>
    <t>https://twitter.com/FoxNews/status/1727134539674189932</t>
  </si>
  <si>
    <t>BREAKING: Israel has agreed to a cease-fire and hostage release deal with Hamas. More on this breaking news: https://trib.al/mGhLANS</t>
  </si>
  <si>
    <t>129K</t>
  </si>
  <si>
    <t>https://twitter.com/Jerusalem_Post/status/1726563687622988073</t>
  </si>
  <si>
    <t>BREAKING: Israel will extend Amir Yaron's tenure as Bank of Israel governor for another term, Prime Minister Benjamin Netanyahu and Finance Minister Bezalel Smotrich announced in a joint statement on Monday.</t>
  </si>
  <si>
    <t>https://twitter.com/Telegraph/status/1727145983643996422</t>
  </si>
  <si>
    <t>BREAKING: Israel's Cabinet has approved a ceasefire deal with HamasFollow the latest updates in our live blog</t>
  </si>
  <si>
    <t>https://twitter.com/AJEnglish/status/1725845126902383044</t>
  </si>
  <si>
    <t>BREAKING: Israeli air raids have hit the Al-Fakhoora School, run by UNRWA, in the Jabalia refugee camp in northern Gaza. LIVE updates: http://aje.io/7sqhkm</t>
  </si>
  <si>
    <t>2.7K</t>
  </si>
  <si>
    <t>299K</t>
  </si>
  <si>
    <t>https://twitter.com/AJEnglish/status/1725770498104287601</t>
  </si>
  <si>
    <t>BREAKING: Israeli forces have given doctors, patients and forcibly displaced people at al-Shifa Hospital in Gaza one hour to evacuate the compound http://aje.io/mqe2ew</t>
  </si>
  <si>
    <t>https://twitter.com/QudsNen/status/1726933512672952463</t>
  </si>
  <si>
    <t>BREAKING: Israeli occupation forces bomb Al Awda Hospital in northern Gaza, causing multiple casualties.</t>
  </si>
  <si>
    <t>https://twitter.com/SkyNews/status/1727057830765642115</t>
  </si>
  <si>
    <t>BREAKING: Israeli PM Benjamin Netanyahu says that hostages will be released in stages, and that the war against Hamas will not stop after a ceasefire.@SkySarahJane speaks to @AliBunkallSKY in Jerusalem.#SJUK  https://trib.al/LM8JwRl Sky 501 and YouTube</t>
  </si>
  <si>
    <t>https://twitter.com/QudsNen/status/1726870859552354762</t>
  </si>
  <si>
    <t>BREAKING: Israeli warplanes destroy a densely populated residential square in Jabalia refugee camp, north of the #Gaza Strip, leaving dozens of innocent civilian casualties.#GazaGenocide</t>
  </si>
  <si>
    <t>https://twitter.com/Israel/status/1721572200170311881</t>
  </si>
  <si>
    <t>Breaking: More footage of Hamas' use of civilian compounds for storing and launching rockets. The @IDF recently found 50+ rockets ready to be launched from a Palestinian youth movement center in Northern Gaza.</t>
  </si>
  <si>
    <t>4.7K</t>
  </si>
  <si>
    <t>https://twitter.com/AJEnglish/status/1727006270685946134</t>
  </si>
  <si>
    <t>BREAKING: South Africa's Parliament votes in favour of motion to close Israel's embassy in Pretoria amid Israel's war on Gaza http://aje.io/k6xx28</t>
  </si>
  <si>
    <t>394K</t>
  </si>
  <si>
    <t>https://twitter.com/SkyNews/status/1727228517794935094</t>
  </si>
  <si>
    <t>BREAKING: Statement by the Foreign Secretary following the agreement between Israel and Hamas on the hostages https://trib.al/Rx0iR33 Sky 501, Virgin 602, Freeview 233 and YouTube</t>
  </si>
  <si>
    <t>https://twitter.com/Israel/status/1726318944452034834</t>
  </si>
  <si>
    <t>Breaking: the @IDF released cctv footage from the Shifa Hospital with an October 7th time stamp, documenting Hamas terrorists forcibly transporting hostages (a Nepalese civilian and a Thai civilian) through the hospital.These findings prove that the Hamas terrorist organization¦</t>
  </si>
  <si>
    <t>8.4M</t>
  </si>
  <si>
    <t>https://twitter.com/Israel/status/1725242321845801024</t>
  </si>
  <si>
    <t>Breaking: The IDF released footage of a terror tunnel on the grounds of the Shifa Hospital. Add this to the list of Hamas' war crimes. #FreeGazaFromHamas #AlShifaHospital</t>
  </si>
  <si>
    <t>https://twitter.com/QudsNen/status/1726899526282235934</t>
  </si>
  <si>
    <t>BREAKING: The occupying Israeli army is raiding the Balata refugee camp in the occupied West Bank city of Nablus right now.</t>
  </si>
  <si>
    <t>https://twitter.com/Jerusalem_Post/status/1726312150577377574</t>
  </si>
  <si>
    <t>BREAKING: The Shin Bet and the IDF on Sunday night disclosed a video showing Hamas bringing back two foreign hostages, a Thai man and a Nepalese man, to al-Shifa Hospital on October 7@jeremybob1 reports &gt;&gt;</t>
  </si>
  <si>
    <t>https://twitter.com/CNN/status/1721123496783155528</t>
  </si>
  <si>
    <t>BREAKING: US Secretary of State Antony Blinken meets with Palestinian Authority President Mahmoud Abbas in the West Bank, amid rising settler violence.</t>
  </si>
  <si>
    <t>709K</t>
  </si>
  <si>
    <t>https://twitter.com/AJEnglish/status/1726262229925061053</t>
  </si>
  <si>
    <t>BREAKING: Yemen's Houthi rebels seized a cargo ship in the Red Sea - a move Israel's military called 'a very grave incident."  LIVE updates: http://aje.io/0lbpfb</t>
  </si>
  <si>
    <t>https://twitter.com/QudsNen/status/1726960067868803274</t>
  </si>
  <si>
    <t>BREAKING| Director of Al-Awda Hospital in #Gaza: The martyrdom of three doctors at Al-Awda Hospital and the injury of several medical staff in an Israeli bombardment.</t>
  </si>
  <si>
    <t>https://twitter.com/RT_com/status/1727240499059134486</t>
  </si>
  <si>
    <t>https://twitter.com/Israel/status/1722239344847851970</t>
  </si>
  <si>
    <t>BRING OFIR HOME. Ofir Tzarfati was at a music festival when he was taken hostage by Hamas terrorists. More than a month has gone by since his family has spoken to or seen him. Please share this and help us bring Ofir home . #BringThemBackHomeNow</t>
  </si>
  <si>
    <t>https://twitter.com/Israel/status/1718264444466135406</t>
  </si>
  <si>
    <t>BRING THE BRODETZ FAMILY HOMEHagar Brodetz and her three children, Ofri (10), Yuval (9) and Oriya (4) were brutally kidnapped from their homes by Hamas terrorists. They are currently being held hostage in Gaza. #BringThemHome</t>
  </si>
  <si>
    <t>494K</t>
  </si>
  <si>
    <t>https://twitter.com/Israel/status/1719349681367420981</t>
  </si>
  <si>
    <t>BRING THE MUNDER FAMILY HOME!Abraham Munder (78)Ruthi Munder (78)Keren Munder (54)Ohad Munder (9)Four of Merav's family members were taken hostage by Hamas terrorists and are currently in the Gaza Strip. Please share this and help us #BringThemHome.</t>
  </si>
  <si>
    <t>174K</t>
  </si>
  <si>
    <t>https://twitter.com/BBCWorld/status/1712129880635195900</t>
  </si>
  <si>
    <t>British Airways suspends Israel flights after plane U-turns</t>
  </si>
  <si>
    <t>https://twitter.com/BBCWorld/status/1721250816080708005</t>
  </si>
  <si>
    <t>British Gaza evacuees have three days to leave Egypt</t>
  </si>
  <si>
    <t>400K</t>
  </si>
  <si>
    <t>https://twitter.com/BBCWorld/status/1724541416754352158</t>
  </si>
  <si>
    <t>British man killed by Hamas was due to leave kibbutz, brother says</t>
  </si>
  <si>
    <t>https://twitter.com/BBCWorld/status/1724149896788193294</t>
  </si>
  <si>
    <t>British-Palestinians ask PM for urgent meeting over Gaza</t>
  </si>
  <si>
    <t>269K</t>
  </si>
  <si>
    <t>https://twitter.com/BBCWorld/status/1719697294621073493</t>
  </si>
  <si>
    <t>Britons to leave Gaza 'in stages' - Foreign Office</t>
  </si>
  <si>
    <t>https://twitter.com/CNN/status/1727166406209261764</t>
  </si>
  <si>
    <t>Broad terms were settled to free hostages. Israel and the US were on board. Then Hamas went dark. Here's how weeks of painstaking negotiations came through. https://cnn.com/2023/11/21/politics/negotiations-israel-hamas-hostages?Date=20231122&amp;Profile=CNN&amp;utm_content=1700623535&amp;utm_medium=social&amp;utm_source=twitter¦</t>
  </si>
  <si>
    <t>https://twitter.com/AJEnglish/status/1725727205655998874</t>
  </si>
  <si>
    <t>Brunei, Indonesia and Malaysia have called for an immediate, durable and sustained humanitarian truce leading to the cessation of hostilities in the Gaza Strip, according to the report. LIVE updates</t>
  </si>
  <si>
    <t>https://twitter.com/QudsNen/status/1726392509385814080</t>
  </si>
  <si>
    <t>Brutal Israeli shelling for hours in the vicinity of the Indonesian Hospital and other areas across the north of #Gaza.</t>
  </si>
  <si>
    <t>https://twitter.com/BBCWorld/status/1713893282789400585</t>
  </si>
  <si>
    <t>Buildings flattened in Gaza refugee camp</t>
  </si>
  <si>
    <t>https://twitter.com/BBCWorld/status/1726925844415685004</t>
  </si>
  <si>
    <t>Burton-on-Trent woman loses 12 family members in Gaza</t>
  </si>
  <si>
    <t>257K</t>
  </si>
  <si>
    <t>https://twitter.com/BBCWorld/status/1715741496723259513</t>
  </si>
  <si>
    <t>Cairo Summit: Arab leaders reject forced displacement of Palestinians</t>
  </si>
  <si>
    <t>300K</t>
  </si>
  <si>
    <t>https://twitter.com/BBCWorld/status/1725248928042324298</t>
  </si>
  <si>
    <t>California man arrested over pro-Israel protester's death</t>
  </si>
  <si>
    <t>https://twitter.com/SkyNews/status/1726837586490966196</t>
  </si>
  <si>
    <t>Calls for 'war crime' probe after Israeli strike in Lebanon killed three sisters and their grandmother travelling in carRead more</t>
  </si>
  <si>
    <t>https://twitter.com/SkyNews/status/1726885722974519344</t>
  </si>
  <si>
    <t>Calls for 'war crime' probe after Israeli strike killed three sisters and their grandmother in car Read more</t>
  </si>
  <si>
    <t>https://twitter.com/BBCWorld/status/1721936512604893196</t>
  </si>
  <si>
    <t>Canadian poet Rupi Kaur declines White House visit over Gaza</t>
  </si>
  <si>
    <t>262K</t>
  </si>
  <si>
    <t>https://twitter.com/BBCWorld/status/1720104789852213395</t>
  </si>
  <si>
    <t>Canadians stuck in Gaza as other foreigners leave</t>
  </si>
  <si>
    <t>https://twitter.com/QudsNen/status/1726545903241060442</t>
  </si>
  <si>
    <t>Casualties among innocent civilians in an Israeli airstrike targeting a school housing displaced people in Bureij refugee camp, in the central Gaza Strip.#GazaGenocide #CeasefireInGazaNOW</t>
  </si>
  <si>
    <t>https://twitter.com/QudsNen/status/1726572434000650261</t>
  </si>
  <si>
    <t>Casualties among innocent civilians in an Israeli airstrike which destroyed two homes in southern #Gaza this afternoon.</t>
  </si>
  <si>
    <t>https://twitter.com/QudsNen/status/1726896702353760572</t>
  </si>
  <si>
    <t>Casualties are being reported following an Israeli bombardment east of Khan Yunis, south of the #Gaza Strip.#GazaGenocide</t>
  </si>
  <si>
    <t>https://twitter.com/BBCWorld/status/1712927835608756490</t>
  </si>
  <si>
    <t>CCTV shows how Hamas militants broke into Be'eri kibbutz</t>
  </si>
  <si>
    <t>387K</t>
  </si>
  <si>
    <t>https://twitter.com/BBCWorld/status/1712480753777557634</t>
  </si>
  <si>
    <t>CCTV shows moment women escape Israeli kibbutz attack</t>
  </si>
  <si>
    <t>266K</t>
  </si>
  <si>
    <t>https://twitter.com/Jerusalem_Post/status/1726620890950238578</t>
  </si>
  <si>
    <t>Celebrity plastic surgeon, Dr. Ira Savetsky, offers free plastic or reconstructive surgery to Jews who have experienced a hate crime or were injured during the October 7 massacre.By @ZvikaKlein #Israel | #Antisemitism</t>
  </si>
  <si>
    <t>https://twitter.com/BBCWorld/status/1714381407437365335</t>
  </si>
  <si>
    <t>Chaos in Gaza after strike hits hospital</t>
  </si>
  <si>
    <t>710K</t>
  </si>
  <si>
    <t>https://twitter.com/FoxNews/status/1725847497967280336</t>
  </si>
  <si>
    <t>Chicago college says 'no single perspective' represents entire school after professors send anti-Israel emails</t>
  </si>
  <si>
    <t>84K</t>
  </si>
  <si>
    <t>https://twitter.com/BBCWorld/status/1711796191573250325</t>
  </si>
  <si>
    <t>Chicago mother and daughter still missing after Israel attacks</t>
  </si>
  <si>
    <t>191K</t>
  </si>
  <si>
    <t>https://twitter.com/BBCWorld/status/1712039967826870620</t>
  </si>
  <si>
    <t>Children among 17 Britons dead or missing in Israel</t>
  </si>
  <si>
    <t>194K</t>
  </si>
  <si>
    <t>https://twitter.com/QudsNen/status/1726113276293939547</t>
  </si>
  <si>
    <t>Children remain a main target of the ongoing Israeli genocide in #Gaza.</t>
  </si>
  <si>
    <t>https://twitter.com/BBCWorld/status/1712088601062740101</t>
  </si>
  <si>
    <t>Children screamed in street as we fled 2am Gaza air strike</t>
  </si>
  <si>
    <t>https://twitter.com/FoxNews/status/1726739575530197112</t>
  </si>
  <si>
    <t>China hosts major meeting with Saudi Arabia, Egypt, Jordan, Palestinian diplomats to discuss Israel-Hamas war</t>
  </si>
  <si>
    <t>https://twitter.com/AJEnglish/status/1726828226482254156</t>
  </si>
  <si>
    <t>https://twitter.com/Jerusalem_Post/status/1726969375121608826</t>
  </si>
  <si>
    <t>Chinese President Xi Jinping urged all parties in the Gaza conflict to immediately cease fire, end all attacks against civilians, and release civilian detainees to avoid more loss of lives and suffering.#China | #Israel</t>
  </si>
  <si>
    <t>8.8K</t>
  </si>
  <si>
    <t>https://twitter.com/FoxNews/status/1726332067586163064</t>
  </si>
  <si>
    <t>Christie insists antisemitism in US not a 'rise' but 'unmasking': 'It's been there'</t>
  </si>
  <si>
    <t>https://twitter.com/BBCWorld/status/1712816212659347779</t>
  </si>
  <si>
    <t>Civilians flee to southern Gaza after Israel warningLive updates</t>
  </si>
  <si>
    <t>https://twitter.com/CNN/status/1712820352567361929</t>
  </si>
  <si>
    <t>CNN analyzed dozens of photos and videos of Hamas militants during their assault on Israel. Here's what we noticed about their weapons. https://cnn.it/3txlBrf</t>
  </si>
  <si>
    <t>429K</t>
  </si>
  <si>
    <t>https://twitter.com/CNN/status/1713545524500963533</t>
  </si>
  <si>
    <t>CNN Poll: Americans are deeply sympathetic toward Israelis and see their military response to Hamas attacks as justified https://cnn.it/48LNz2m</t>
  </si>
  <si>
    <t>https://twitter.com/CNN/status/1714773884396802280</t>
  </si>
  <si>
    <t>CNN reviewed documents that appear to show Hamas plans for attacks on two Israeli communities, which suggest they collected details on its targets https://cnn.it/3S0PWIR</t>
  </si>
  <si>
    <t>558K</t>
  </si>
  <si>
    <t>https://twitter.com/CNN/status/1711579687921627435</t>
  </si>
  <si>
    <t>CNN's @andersoncooper speaks to Avital Alajem, who was abducted by Hamas terrorists and forced to walk to Gaza with the children of her missing neighbor, Adi Kaaplon. Watch:</t>
  </si>
  <si>
    <t>984K</t>
  </si>
  <si>
    <t>https://twitter.com/CNN/status/1712643680215970220</t>
  </si>
  <si>
    <t>CNN's @ErinBurnett speaks to Israel Ziv, a retired Israeli general on @OutFrontCNN about what he saw the day Hamas attacked Israel, and reacts to the country's preparedness ahead of the attacks on civilians. Watch:</t>
  </si>
  <si>
    <t>https://twitter.com/CNN/status/1714466948149297492</t>
  </si>
  <si>
    <t>CNN's @ErinBurnett visits an Israeli military base, where she takes a look at a multitude of weapons linked to Hamas. Watch:</t>
  </si>
  <si>
    <t>525K</t>
  </si>
  <si>
    <t>https://twitter.com/CNN/status/1712997983980040398</t>
  </si>
  <si>
    <t>CNN's @WolfBlitzer is joined by CNN's @ClarissaWard on @CNNSitRoom, with an interview with a dentistry student who has not been able to leave Northern Gaza.</t>
  </si>
  <si>
    <t>344K</t>
  </si>
  <si>
    <t>https://twitter.com/CNN/status/1712623960846639350</t>
  </si>
  <si>
    <t>CNN's Ben Wedeman joins @wolfblitzer on @CNNSitRoom to report on the catastrophic crisis Gaza faces as Israel vows to unleash a large-scale strike on Hamas targets in the region. Watch:</t>
  </si>
  <si>
    <t>373K</t>
  </si>
  <si>
    <t>https://twitter.com/CNN/status/1723723671758381523</t>
  </si>
  <si>
    <t>CNN's Dana Bash pressed Israeli Prime Minister Benjamin Netanyahu on the hospital situation in Gaza, efforts to get hostages released and whether he takes responsibility for failing to prevent the surprise October 7 attack by Hamas on Israel. https://cnn.it/3FRVSg1</t>
  </si>
  <si>
    <t>713K</t>
  </si>
  <si>
    <t>https://twitter.com/CNN/status/1712141532323610821</t>
  </si>
  <si>
    <t>CNN's Jeremy Diamond reports from southern Israel, where rockets fired from Gaza are streaking overhead as they are intercepted by the Iron Dome defense system. Israeli troops are gathering near the border in preparation for a possible ground offensive. https://cnn.it/46wIt8U</t>
  </si>
  <si>
    <t>237K</t>
  </si>
  <si>
    <t>https://twitter.com/QudsNen/status/1726203180986384819</t>
  </si>
  <si>
    <t>Columns of smoke are seen rising in the Jabalia refugee camp amid nonstop Israeli airstrikes. According to local sources from the camp, the camp is witnessing a genocide in a media blackout due to the halt of telecom services as Israel is trying to forcibly evict residents to¦</t>
  </si>
  <si>
    <t>https://twitter.com/SkyNews/status/1727045295324766340</t>
  </si>
  <si>
    <t>Coming up on The UK Tonight with @skysarahjane... Sarah-Jane speaks with family members of hostages held by Hamas Latest from Wales as four bodies have been found 8pm https://trib.al/xtQdRqB Sky 501, Virgin 602, Freeview 233 and YouTube</t>
  </si>
  <si>
    <t>https://twitter.com/Israel/status/1720764211561734565</t>
  </si>
  <si>
    <t>Congratulations to Hamas leader Khaled Mashal on reaching a net worth of 5 BILLION dollars while more than half of his own citizens in Gaza live under the poverty line. It pays to be a mass murderer terrorist .</t>
  </si>
  <si>
    <t>2.2M</t>
  </si>
  <si>
    <t>https://twitter.com/BBCWorld/status/1717273058317070738</t>
  </si>
  <si>
    <t>Conservative MPs express concern over Israel boycott bill</t>
  </si>
  <si>
    <t>180K</t>
  </si>
  <si>
    <t>https://twitter.com/Israel/status/1722316415644942363</t>
  </si>
  <si>
    <t>Content warning: This is one of the most disturbing testimonies we have come across. Lahav 443 investigators collected testimony from an October 7th survivor who directly witnessed the horrific rape and abuse of a young woman before she was murdered by Hamas terrorists.</t>
  </si>
  <si>
    <t>241K</t>
  </si>
  <si>
    <t>https://twitter.com/BBCWorld/status/1719941251368149426</t>
  </si>
  <si>
    <t>Cornell student in court over antisemitic threats</t>
  </si>
  <si>
    <t>https://twitter.com/BBCWorld/status/1719096953449927149</t>
  </si>
  <si>
    <t>Cornell University boosts security after antisemitic threats</t>
  </si>
  <si>
    <t>https://twitter.com/AJEnglish/status/1727247247556153458</t>
  </si>
  <si>
    <t>Correction: The Israeli former PM's name is Ehud Barak and not Ehud Bartak, as stated in this video.</t>
  </si>
  <si>
    <t>8.6K</t>
  </si>
  <si>
    <t>https://twitter.com/BBCWorld/status/1712977314454102131</t>
  </si>
  <si>
    <t>Could an Israeli ground invasion of Gaza meet its aims?</t>
  </si>
  <si>
    <t>https://twitter.com/BBCWorld/status/1711760365128712425</t>
  </si>
  <si>
    <t>Councils fly Israel flags in sign of solidarity following violence</t>
  </si>
  <si>
    <t>https://twitter.com/AJEnglish/status/1725314828246339764</t>
  </si>
  <si>
    <t>Cousin of a Palestinian activist, Eyad Banat, was live on TikTok when Israeli soldiers raided his home in the occupied West Bank, violently beating him and other family members.: http://aje.io/t3ebz2</t>
  </si>
  <si>
    <t>https://twitter.com/Jerusalem_Post/status/1727176189658149225</t>
  </si>
  <si>
    <t>Cpt. Liron Snir, 25, from Ofra, fell in combat in the northern #Gaza Strip, the IDF Spokesperson's Unit announced early Wednesday morning.</t>
  </si>
  <si>
    <t>https://twitter.com/Jerusalem_Post/status/1727016668256456937</t>
  </si>
  <si>
    <t>Czech parliamentarians will push for the recognition of Jerusalem as Israel's undivided capital by parliaments around the world.</t>
  </si>
  <si>
    <t>9.1K</t>
  </si>
  <si>
    <t>https://twitter.com/QudsNen/status/1727023014037143567</t>
  </si>
  <si>
    <t>Daily scene: Preparation of martyrs' bodies amid #Israeli bombardment in #Gaza for burial and funeral prayers.</t>
  </si>
  <si>
    <t>https://twitter.com/RT_com/status/1726019957228552307</t>
  </si>
  <si>
    <t>Dallas celebration of Shabbat in tribute to Israeli hostagesFollow us on Rumble: http://rumble.com/c/RTNews</t>
  </si>
  <si>
    <t>https://twitter.com/BBCWorld/status/1714550035885568355</t>
  </si>
  <si>
    <t>Daniel Hagari, a spokesman for the Israel Defense Forces (IDF), says communication from Gaza discussed misfired rocketThe BBC has not been able to verify Hagari's claimsLive updates</t>
  </si>
  <si>
    <t>https://twitter.com/QudsNen/status/1726322680029196571</t>
  </si>
  <si>
    <t>David Oren Baruch, the director of the Israeli Mount Herzl Military Cemetery, says that they have a funeral every hour or hour and a half and that they buried 50 Israeli soldiers within 48 hours. #Gaza</t>
  </si>
  <si>
    <t>https://twitter.com/BBCWorld/status/1716134632557551707</t>
  </si>
  <si>
    <t>Dead and wounded strain Gaza hospitals as air strikes intensify</t>
  </si>
  <si>
    <t>347K</t>
  </si>
  <si>
    <t>https://twitter.com/Jerusalem_Post/status/1726523541057671410</t>
  </si>
  <si>
    <t>Death penalty for terrorists endangers Israeli hostages in Gaza, families warnAn Israeli bill calling to enact the death penalty for terrorists "severely endangers the lives of" the Gaza hostages, the Hostages' Families Forum said on Monday morning.</t>
  </si>
  <si>
    <t>https://twitter.com/SkyNews/status/1727251824351318268</t>
  </si>
  <si>
    <t>Defence and military analyst @SimonLeoDiggins will join @KayBurley this morning to discuss the Israeli government's decision to back a hostage deal with Hamas after six weeks of fighting.9:20 am#BreakfastSky 501 / Freeview 233Watch live: https://trib.al/NJ70lwb</t>
  </si>
  <si>
    <t>https://twitter.com/FoxNews/status/1726299403344859238</t>
  </si>
  <si>
    <t>Dem champions possible Israel-Hamas hostage deal ahead of Thanksgiving, but staunchly rejects cease-fire calls</t>
  </si>
  <si>
    <t>https://twitter.com/FoxNews/status/1726165918709911993</t>
  </si>
  <si>
    <t>Democratic Socialist members of Congress have not condemned violent anti-Israel protest targeting own party HQ</t>
  </si>
  <si>
    <t>https://twitter.com/BBCWorld/status/1721558135813341405</t>
  </si>
  <si>
    <t>Democrats round on Rashida Tlaib for accusing Biden of supporting genocide in Gaza</t>
  </si>
  <si>
    <t>https://twitter.com/Jerusalem_Post/status/1726608028177433046</t>
  </si>
  <si>
    <t>Deputy Knesset Speaker Nissim Vaturi doubled down on his call to "burn Gaza" in an interview with 103 FM on Monday. @AriellaMarsden reports.</t>
  </si>
  <si>
    <t>8.9K</t>
  </si>
  <si>
    <t>https://twitter.com/Jerusalem_Post/status/1726654564060045473</t>
  </si>
  <si>
    <t>Deputy Knesset Speaker Nissim Vaturi doubled down on his call to "burn Gaza" in an interview with 103 FM on Monday.#Gaza #Hamas #Knesset</t>
  </si>
  <si>
    <t>https://twitter.com/RT_com/status/1725471246614139125</t>
  </si>
  <si>
    <t>Deputy speaker of the Palestinian Legislative Council and senior Hamas member Ahmad Bahar has reportedly died after being injured by an IDF Strike.</t>
  </si>
  <si>
    <t>https://twitter.com/QudsNen/status/1726659645035381139</t>
  </si>
  <si>
    <t>Despite efforts by the Israeli lobby to cancel the show, Pink Floyd's Roger Waters performed in #Uruguay, wearing a Kufiyyah and calling for stopping the Israeli genocide in #Gaza.</t>
  </si>
  <si>
    <t>https://twitter.com/QudsNen/status/1726944240171929605</t>
  </si>
  <si>
    <t>Despite heavy Israeli bombardment and demands by the Israeli occupation army for the Palestinians of the northern #Gaza Strip to evacuate to the south, thousands of Palestinians are refusing to obey the Israeli orders, as these photos taken today in Jabalia show.</t>
  </si>
  <si>
    <t>https://twitter.com/QudsNen/status/1726887434514813098</t>
  </si>
  <si>
    <t>Despite the devastation, this Palestinian family have refused to leave their homes amid the ongoing Israeli genocide in #Gaza.#GazaGenocide</t>
  </si>
  <si>
    <t>https://twitter.com/Jerusalem_Post/status/1727053304726016435</t>
  </si>
  <si>
    <t>Despite the impending hostage deal and war pause, the fight against Hamas will continue, @IDF Spokesman R.-Adm. Daniel Hagari said on Tuesday.Report by @jeremybob1 | #Hamas | #IDF | #Gaza</t>
  </si>
  <si>
    <t>https://twitter.com/QudsNen/status/1726486481961636158</t>
  </si>
  <si>
    <t>Despite the rainy weather, thousands marched yesterday in the Dutch city of Rotterdam in solidarity with the Palestinian people.#GazaGenocide #ceasefireInGazaNOW</t>
  </si>
  <si>
    <t>https://twitter.com/Jerusalem_Post/status/1727026510434116053</t>
  </si>
  <si>
    <t>Despite warnings by some progressives Joe Biden's strong support for Israel in its war against Hamas will cost him in next November's elections, Biden administration officials continue to be very clear in their support for Israel.</t>
  </si>
  <si>
    <t>https://twitter.com/BBCWorld/status/1711251917794312534</t>
  </si>
  <si>
    <t>Destroyed cars line road near Israel festival in chilling video</t>
  </si>
  <si>
    <t>225K</t>
  </si>
  <si>
    <t>https://twitter.com/AJEnglish/status/1727078432901840930</t>
  </si>
  <si>
    <t>Detroit City Council, in a 7-2 vote, passes a resolution for a Gaza ceasefire, making it one of the largest US cities to do so. LIVE updates: http://aje.io/pbvd83</t>
  </si>
  <si>
    <t>https://twitter.com/BBCWorld/status/1711431967227433231</t>
  </si>
  <si>
    <t>Did Iran support plan for attack on Israel?</t>
  </si>
  <si>
    <t>265K</t>
  </si>
  <si>
    <t>https://twitter.com/CNN/status/1722997547147395106</t>
  </si>
  <si>
    <t>Diplomatic cables obtained by CNN cite growing fury against the US in the Arab world. One warns "a generation" is being lost over support for Israel.https://trib.al/s3iohL5</t>
  </si>
  <si>
    <t>271K</t>
  </si>
  <si>
    <t>https://twitter.com/QudsNen/status/1726898336777871613</t>
  </si>
  <si>
    <t>Director General of the Government Information Office in Gaza: We expect a huge number of people are going to die in northern #Gaza due to the run out of food and potable water The situation in southern Gaza is deteriorating rapidly and we are facing a real disaster</t>
  </si>
  <si>
    <t>https://twitter.com/QudsNen/status/1727251062522831037</t>
  </si>
  <si>
    <t>Director of Gaza's Kamal Adwan Hospital to Al Jazeera: The situation is catastrophic, and bombing is everywhere, targeting homes very close to the hospital We received about 60 martyrs since last night, and we have approximately 200 injured and sick people hospitalized¦</t>
  </si>
  <si>
    <t>https://twitter.com/QudsNen/status/1727259096292655230</t>
  </si>
  <si>
    <t>Director of the Government Media Office in Gaza: "Over 200 Palestinians were killed by Israel over the last 24 hours."#GazaGenocide</t>
  </si>
  <si>
    <t>3.9K</t>
  </si>
  <si>
    <t>https://twitter.com/QudsNen/status/1726617750561517883</t>
  </si>
  <si>
    <t>Director of the World Health Organization: "We are horrified by the attack on the Indonesian hospital in #Gaza." #Israel</t>
  </si>
  <si>
    <t>https://twitter.com/QudsNen/status/1726582283690246597</t>
  </si>
  <si>
    <t>Director-General of the Ministry of Health in #Gaza: The Israeli occupation insists on the policy of displacing the people of Gaza to Egypt by destroying all aspects of life in Gaza We cannot evacuate or count the victims of the ongoing Israeli genocide  The¦</t>
  </si>
  <si>
    <t>https://twitter.com/BBCWorld/status/1711958297387946492</t>
  </si>
  <si>
    <t>'Disinformation' on X after Hamas attack, EU warns Musk</t>
  </si>
  <si>
    <t>533K</t>
  </si>
  <si>
    <t>https://twitter.com/BBCWorld/status/1714283180784857297</t>
  </si>
  <si>
    <t>Displaced among dozens killed in Israeli strikes on southern Gaza</t>
  </si>
  <si>
    <t>200K</t>
  </si>
  <si>
    <t>https://twitter.com/Israel/status/1719995244962292011</t>
  </si>
  <si>
    <t>Disturbing content Two sets of rib cages, one smaller, with a wire, tied together. The bodies of Israeli men, women, children and babies murdered by Hamas were so dismembered that forensic specialists are having trouble identifying them.  @CNN, @jaketapper</t>
  </si>
  <si>
    <t>https://twitter.com/Israel/status/1719615618754728364</t>
  </si>
  <si>
    <t>Disturbing content This is all that is left of of the murdered children of Be'eri. They were tortured, dismembered and then burned to death by Hamas terrorists. Archaeologists had to sift through the rubble to find their teeth. This is Hamas.</t>
  </si>
  <si>
    <t>490K</t>
  </si>
  <si>
    <t>https://twitter.com/Israel/status/1725448632357249061</t>
  </si>
  <si>
    <t>Disturbing content:  (It's) as if the rape of Israeli women, does not count as rape.The United Nations and others have been silent about the sexual assault and gender-based violence Israeli women experienced on October 7.These are just a few of the horrific testimonies¦</t>
  </si>
  <si>
    <t>4.6K</t>
  </si>
  <si>
    <t>1.2M</t>
  </si>
  <si>
    <t>https://twitter.com/Israel/status/1721472428939805059</t>
  </si>
  <si>
    <t>Disturbing content: This child and baby watched their mother's execution by Hamas terrorists. The terrorists miraculously missed the children in the car. This is the moment they were saved by Israeli security forces.</t>
  </si>
  <si>
    <t>391K</t>
  </si>
  <si>
    <t>https://twitter.com/Israel/status/1720101971430875584</t>
  </si>
  <si>
    <t>Disturbing content:They played with heads they severed and then were asked to document it. Hamas must be eradicated.</t>
  </si>
  <si>
    <t>6.1K</t>
  </si>
  <si>
    <t>https://twitter.com/Israel/status/1720726277865320616</t>
  </si>
  <si>
    <t>Disturbing images Four weeks ago today, 200+ young Israelis were butchered by Hamas terrorists at the Nova music festival.This is what the aftermath looked like through the eyes of an IDF soldier who came to rescue survivors. Don't look away.</t>
  </si>
  <si>
    <t>865K</t>
  </si>
  <si>
    <t>https://twitter.com/Israel/status/1723759157960953981</t>
  </si>
  <si>
    <t>Disturbing On Nov 2, an Arabic-Hebrew transliteration glossary belonging to Hamas was discovered in Israel with sexual terminology, including take your pants off.This evidence suggests that Hamas terrorists planned to systematically rape Israeli women.This is a war¦</t>
  </si>
  <si>
    <t>3M</t>
  </si>
  <si>
    <t>https://twitter.com/AJEnglish/status/1726416418252398923</t>
  </si>
  <si>
    <t>Doctor injured after Israeli artillery fire hits Indonesian Hospital in northern Gaza.  LIVE updates: http://aje.io/tib0wt</t>
  </si>
  <si>
    <t>https://twitter.com/QudsNen/status/1726893478368387394</t>
  </si>
  <si>
    <t>Doctors at the Al-Aqsa Martyrs Hospital in Deir el-Balah bid a farewell to their colleague, Ayman Salha, murdered in an Israeli bombardment which targeted his home yesterday.</t>
  </si>
  <si>
    <t>https://twitter.com/AJEnglish/status/1725774923694510479</t>
  </si>
  <si>
    <t>Doctors, patients and thousands of forcibly displaced people sheltering in Gaza's al-Shifa hospital were given one hour to evacuate by Israeli forces.Here's how Al Jazeera's @YoumnaElSayed17 broke the news</t>
  </si>
  <si>
    <t>https://twitter.com/BBCWorld/status/1713936586411311331</t>
  </si>
  <si>
    <t>'Does Hamas build tunnels under hospitals and schools?'#BBCYourQuestionsAnswered</t>
  </si>
  <si>
    <t>33M</t>
  </si>
  <si>
    <t>https://twitter.com/BBCWorld/status/1715737975118594136</t>
  </si>
  <si>
    <t>Dozens of Arab citizens of Israel arrested over Gaza social media posts</t>
  </si>
  <si>
    <t>930K</t>
  </si>
  <si>
    <t>https://twitter.com/QudsNen/status/1726551267789693409</t>
  </si>
  <si>
    <t>Dozens of civilian casualties in a series of Israeli airstrikes this afternoon in Rafah, south of the #Gaza Strip.</t>
  </si>
  <si>
    <t>https://twitter.com/QudsNen/status/1726655136573931802</t>
  </si>
  <si>
    <t>Dozens of Palestinians take part in the funeral of Muhammad Ali Oweis, who was killed by Israeli forces today in the #WestBank city of #Jenin. The Israeli army killed 215 civilians in the West Bank in the past 44 days.</t>
  </si>
  <si>
    <t>103K</t>
  </si>
  <si>
    <t>https://twitter.com/QudsNen/status/1727069923447554314</t>
  </si>
  <si>
    <t>Dozens of people demonstrate in Madrid in solidarity with #Gaza.Â #Israel</t>
  </si>
  <si>
    <t>https://twitter.com/QudsNen/status/1726267222752923918</t>
  </si>
  <si>
    <t>Dozens of people marched in the streets of #Manchester to support the Palestinian cause. #Gaza #Israel</t>
  </si>
  <si>
    <t>73K</t>
  </si>
  <si>
    <t>https://twitter.com/AJEnglish/status/1726703893168668672</t>
  </si>
  <si>
    <t>Dozens of premature babies evacuated from Gaza to Egypt. ” in pictures http://aje.io/d4bpja</t>
  </si>
  <si>
    <t>https://twitter.com/AJEnglish/status/1726533503922131233</t>
  </si>
  <si>
    <t>Dozens of premature babies have been moved out of al-Shifa Hospital in Gaza City after it was taken over by Israeli forces. The Palestinian infants are now in a hospital in Rafah, where Al Jazeera's @YoumnaElSayed17 has seen how they are being cared for</t>
  </si>
  <si>
    <t>https://twitter.com/BBCWorld/status/1719406135990419791</t>
  </si>
  <si>
    <t>Dozens reported killed in explosion in northern Gaza refugee camp</t>
  </si>
  <si>
    <t>13M</t>
  </si>
  <si>
    <t>https://twitter.com/AJEnglish/status/1726725025607148017</t>
  </si>
  <si>
    <t>Dr. Ghassan Abu Sittah, who worked at both Gaza's Al-Shifa and Al-Alhi Baptist hospitals, tells Al Jazeera Israel's destruction of Gaza's health sector is part of a military strategy to wipe out Palestinians from the besieged enclave</t>
  </si>
  <si>
    <t>189K</t>
  </si>
  <si>
    <t>https://twitter.com/QudsNen/status/1726631203481260480</t>
  </si>
  <si>
    <t>Dr. Jamil Samir Agha.Doctor in the Faculty of Software Engineering - University of Palestine.The occupation killed his two children, along with their grandmother, four martyrs from the same family, and several wounded in the bombing of their crowded house. #Gaza #Israel</t>
  </si>
  <si>
    <t>https://twitter.com/QudsNen/status/1726219359272706059</t>
  </si>
  <si>
    <t>DR. Sobhi Skaik, Director General of the Turkish Friendship Hospital :     Hospitals for cancer patients in the Gaza Strip have stopped serving  There is no possibility of accurately diagnosing cancer patients in Gaza  Cancer patients cannot find their medicine</t>
  </si>
  <si>
    <t>https://twitter.com/CNN/status/1712849208359719327</t>
  </si>
  <si>
    <t>Drone footage captures the destruction in Gaza City. The journalist who filmed this footage was supposed to be speaking to CNN this morning, but he is evacuating.Follow live updates: https://cnn.it/3S3EIU1</t>
  </si>
  <si>
    <t>392K</t>
  </si>
  <si>
    <t>https://twitter.com/Jerusalem_Post/status/1726954272519344279</t>
  </si>
  <si>
    <t>Due to the lack of body parts or remains of many of those killed in the October 7 massacre by Hamas, Israel's Chief Rabbinate recommended burying the cars of those who were killed in them.</t>
  </si>
  <si>
    <t>https://twitter.com/Jerusalem_Post/status/1727232855221375086</t>
  </si>
  <si>
    <t>Due to the lack of body parts or remains of many of those killed in the October 7 massacre by Hamas, the @zakaHQ Tel Aviv organization recommended burying the cars of those who were killed in them.@ZvikaKlein reports.</t>
  </si>
  <si>
    <t>https://twitter.com/Israel/status/1720859676814770280</t>
  </si>
  <si>
    <t>Earlier today Hamas terrorists fired mortars and anti tank missiles at @IDF troops who operated to open the Salah Al-Din humanitarian route for the evacuation of residents from northern Gaza southwards. This incident further proves that Hamas is exploiting innocent Gazans and¦</t>
  </si>
  <si>
    <t>401K</t>
  </si>
  <si>
    <t>https://twitter.com/Jerusalem_Post/status/1727219453836787931</t>
  </si>
  <si>
    <t>Earliest systematic weapons production dating back 7000 years found in Israel The findings of two archaeological sites show the mass production of slingstones dating back to the Early Chalcolithic period (c. 5800“4500 BCE.)#Archaeology | #History</t>
  </si>
  <si>
    <t>https://twitter.com/Jerusalem_Post/status/1726418244007763973</t>
  </si>
  <si>
    <t>Efforts to explain the October 7 massacre through geopolitical complexities obscure the harder question. Even if Israeli policy bears some responsibility for the conditions in Gaza, what code of justice allows for the random slaughter of innocents? - opinion¦</t>
  </si>
  <si>
    <t>https://twitter.com/BBCWorld/status/1719718384806281356</t>
  </si>
  <si>
    <t>Egypt opens Gaza border crossing to evacuate injured and foreigners</t>
  </si>
  <si>
    <t>https://twitter.com/BBCWorld/status/1712147163948401068</t>
  </si>
  <si>
    <t>Egypt warned Israel days before Hamas struck, US committee chairman says</t>
  </si>
  <si>
    <t>832K</t>
  </si>
  <si>
    <t>https://twitter.com/BBCWorld/status/1711788841093271609</t>
  </si>
  <si>
    <t>Elite Israeli soldiers gain control of border areas</t>
  </si>
  <si>
    <t>https://twitter.com/Telegraph/status/1727078943210065953</t>
  </si>
  <si>
    <t>Elizabeth El-Nakla said she and her husband held hands and prayed jets overhead wouldn't strikeRead the full story here  https://telegraph.co.uk/news/2023/11/21/first-minister-mother-in-law-trapped-gaza-titanic-scene/¦</t>
  </si>
  <si>
    <t>https://twitter.com/QudsNen/status/1727071420814184717</t>
  </si>
  <si>
    <t>Elon Musk announced that all revenue from advertising &amp; and subscriptions associated with the war in Gaza will be donated to The Red Cross in Israel and Red Cross/Crescent #Gaza.</t>
  </si>
  <si>
    <t>https://twitter.com/Jerusalem_Post/status/1726427644571402644</t>
  </si>
  <si>
    <t>Elon Musk's response to an antisemitic comment on X, formerly known as Twitter, has come with a significant cost as many major companies have begun pulling their advertisements from the platform.  Read more:#ElonMusk | #X | #Antisemitism</t>
  </si>
  <si>
    <t>https://twitter.com/BBCWorld/status/1726819953351729210</t>
  </si>
  <si>
    <t>Elon Musk's X sues Media Matters over antisemitism analysis</t>
  </si>
  <si>
    <t>https://twitter.com/RT_com/status/1726133204678062123</t>
  </si>
  <si>
    <t>Empty chairs were placed around dining table in Dallas, in an installation symbolizing a Shabbat dinner in solidarity with Israeli citizens held hostage by HamasFollow us on Rumble: http://rumble.com/c/RTNews</t>
  </si>
  <si>
    <t>https://twitter.com/Jerusalem_Post/status/1726999212095926694</t>
  </si>
  <si>
    <t>Energy Minister Israel Katz said on Tuesday that he would allow additional fuel into Gaza in exchange for the hostages captured by Hamas.#Hamas | #Israel | #Gaza | #hostages</t>
  </si>
  <si>
    <t>https://twitter.com/Jerusalem_Post/status/1726711261881372984</t>
  </si>
  <si>
    <t>Energy security adviser Amos Hochstein visited Israel as the US works to manage cross-border tensions with Hezbollah and the growing conflict with the Houthis in Yemen.  @tovahlazaroff reports: http://bit.ly/3QQuIv1: Reuters/Mohamed Azakir</t>
  </si>
  <si>
    <t>https://twitter.com/QudsNen/status/1726556082225529189</t>
  </si>
  <si>
    <t>English entrepreneur Oliver Cookson: "I have made the decision to divest from any Israeli businesses within my portfolio  c.(Â£500m), along with arms companies."</t>
  </si>
  <si>
    <t>https://twitter.com/RT_com/status/1726586192563482907</t>
  </si>
  <si>
    <t>Enormous rally in Pakistan in support of Palestine Follow us on Gab: http://tv.gab.com/channel/RT/</t>
  </si>
  <si>
    <t>https://twitter.com/AJEnglish/status/1725736875007095134</t>
  </si>
  <si>
    <t>Erdogan in tense talks in Germany as divisions over Gaza war deepen</t>
  </si>
  <si>
    <t>https://twitter.com/BBCWorld/status/1713541858243084588</t>
  </si>
  <si>
    <t>Eritrean asylum seekers in Israel: 'Our second country is bleeding'</t>
  </si>
  <si>
    <t>259K</t>
  </si>
  <si>
    <t>https://twitter.com/Israel/status/1722557452988657703</t>
  </si>
  <si>
    <t>Eslaiah shared live footage on his @x account after he infiltrated into Israeli territory alongside Hamas terrorists.He has since deleted the footage. Reminder: His footage from that day was used by the @AP and @CNN.</t>
  </si>
  <si>
    <t>https://twitter.com/BBCWorld/status/1717638490622505320</t>
  </si>
  <si>
    <t>EU calls for "pauses" in fighting between Israel and Hamas to allow aid into GazaFollow the latest developments on the BBC News website https://bbc.in/3FyYMpz</t>
  </si>
  <si>
    <t>https://twitter.com/AJEnglish/status/1725529229364719828</t>
  </si>
  <si>
    <t>EU foreign policy chief Josep Borrell has called for an immediate ceasefire in Gaza and says that Israel must respect international law. LIVE updates: http://aje.io/g3dt</t>
  </si>
  <si>
    <t>https://twitter.com/BBCWorld/status/1717360194307461227</t>
  </si>
  <si>
    <t>EU leaders set to back humanitarian pauses in Gaza</t>
  </si>
  <si>
    <t>https://twitter.com/Telegraph/status/1727081036943667326</t>
  </si>
  <si>
    <t>https://twitter.com/QudsNen/status/1726609224455913888</t>
  </si>
  <si>
    <t>Euro-Mediterranean Human Rights Monitor: Israel intentionally destroys archaeological monuments in Gaza, targeting the cultural heritage of humanity.#Gaza #Israel</t>
  </si>
  <si>
    <t>https://twitter.com/BBCWorld/status/1714616455336018365</t>
  </si>
  <si>
    <t>Europe antisemitism: Berlin synagogue hit as attacks rise</t>
  </si>
  <si>
    <t>408K</t>
  </si>
  <si>
    <t>https://twitter.com/Jerusalem_Post/status/1727210364126064711</t>
  </si>
  <si>
    <t>European Commission President Ursula Von der Leyen said on Wednesday that she welcomed the agreement reached between Israel and Hamas on the release of the 50 hostages and on a pause in hostilities in Gaza.#EuropeanUnion | #Hamas | #Israel</t>
  </si>
  <si>
    <t>https://twitter.com/Jerusalem_Post/status/1727144874816962929</t>
  </si>
  <si>
    <t>European Parliament members from the EPP center-right group and members of the European Commission in Brussels called an education conference on Tuesday to combat spiking antisemitism in Europe.#Antisemitism | #EuropeanParliament | #IsraelGazaWar</t>
  </si>
  <si>
    <t>https://twitter.com/Jerusalem_Post/status/1727050406864265502</t>
  </si>
  <si>
    <t>European Parliament members from the EPP center-right group and members of the European Commission in Brussels called at an education conference on Tuesday to combat spiking antisemitism in Europe.</t>
  </si>
  <si>
    <t>https://twitter.com/Jerusalem_Post/status/1726802528287797360</t>
  </si>
  <si>
    <t>Even as advertisers flee from X due to statements by CEO Elon Musk that are deemed antisemitic, Jonathan Greenblatt of the ADL says the anti-hate group is buying ads on the platform.</t>
  </si>
  <si>
    <t>https://twitter.com/Telegraph/status/1727077389992182115</t>
  </si>
  <si>
    <t>Exchange expected of Palestinian women and children from prison amid four-day truce and aid supply promise, as hinted at earlier by BidenFull article here: https://telegraph.co.uk/world-news/2023/11/21/netanyahu-israel-hamas-hostages-freedom-gaza-biden/¦</t>
  </si>
  <si>
    <t>https://twitter.com/CNN/status/1724886219543466162</t>
  </si>
  <si>
    <t>Exclusive: Video from Hamas militant shows early moments of the October 7 attack on Israel https://cnn.it/3szyTmK</t>
  </si>
  <si>
    <t>541K</t>
  </si>
  <si>
    <t>https://twitter.com/Israel/status/1723604445294928376</t>
  </si>
  <si>
    <t>Explosives. Inside a kindergarten.Yes, you heard that right. The @IDF found weapons, ammunition and explosive devices inside a kindergarten in Gaza.  Hamas is intentionally endangering Palestinian civilians.</t>
  </si>
  <si>
    <t>134K</t>
  </si>
  <si>
    <t>https://twitter.com/BBCWorld/status/1712502946414412095</t>
  </si>
  <si>
    <t>Ex-soldier fought off Hamas and saved kibbutz neighbours</t>
  </si>
  <si>
    <t>186K</t>
  </si>
  <si>
    <t>https://twitter.com/AJEnglish/status/1725401106455642472</t>
  </si>
  <si>
    <t>Fact or Fiction: Israel needs fake nurses to justify killing Gaza babies ” #AJOpinion by @marcowenjones : http://aje.io/cuoad3</t>
  </si>
  <si>
    <t>64K</t>
  </si>
  <si>
    <t>https://twitter.com/Jerusalem_Post/status/1727152420331930055</t>
  </si>
  <si>
    <t>Families of Americans held hostage by #Hamas terrorists urged American families to reserve a special seat at their #Thanksgiving dinner tables for one of those kidnapped.by @ZvikaKlein</t>
  </si>
  <si>
    <t>https://twitter.com/Jerusalem_Post/status/1727080209327988779</t>
  </si>
  <si>
    <t>Families of Americans held hostage by #Hamas terrorists urged American families to reserve a special seat at their #Thanksgiving dinner tables for one of those kidnapped.By: @ZvikaKlein</t>
  </si>
  <si>
    <t>https://twitter.com/BBCWorld/status/1712411052439154743</t>
  </si>
  <si>
    <t>Families of British diplomats to leave Israel</t>
  </si>
  <si>
    <t>142K</t>
  </si>
  <si>
    <t>https://twitter.com/AJEnglish/status/1726103092624531786</t>
  </si>
  <si>
    <t>Families of Israeli captives arrive in Jerusalem, rally at PM's office</t>
  </si>
  <si>
    <t>https://twitter.com/FoxNews/status/1726009278358495509</t>
  </si>
  <si>
    <t>Families of Israeli hostages march towards Jerusalem demanding action from government</t>
  </si>
  <si>
    <t>83K</t>
  </si>
  <si>
    <t>https://twitter.com/BBCWorld/status/1714269914834333784</t>
  </si>
  <si>
    <t>Family seeks answers after Israel kidnap live-stream horror</t>
  </si>
  <si>
    <t>198K</t>
  </si>
  <si>
    <t>https://twitter.com/Jerusalem_Post/status/1726789430231568526</t>
  </si>
  <si>
    <t>Far from being a coordinated escalation masterminded by #Iran to support #Hamas, the different attacks on US assets and on #Israel are mostly being driven by disparate groups pursuing their own domestic objectives. - opinion</t>
  </si>
  <si>
    <t>https://twitter.com/BBCWorld/status/1719489414315847935</t>
  </si>
  <si>
    <t>Father loses 11 family members in one blast in Gaza</t>
  </si>
  <si>
    <t>559K</t>
  </si>
  <si>
    <t>https://twitter.com/Independent/status/1726678106209972571</t>
  </si>
  <si>
    <t>Father of girl kidnapped by Hamas shares doubts over hostage release https://independent.co.uk/news/world/middle-east/israel-hostages-hamas-gaza-palestine-emily-hand-b2450570.html?utm_term=Autofeed&amp;utm_medium=Social&amp;utm_source=Twitter#Echobox=1700506628¦</t>
  </si>
  <si>
    <t>https://twitter.com/BBCWorld/status/1726618020011790692</t>
  </si>
  <si>
    <t>Father of missing Irish-Israeli girl talks of 'his worst nightmare'</t>
  </si>
  <si>
    <t>187K</t>
  </si>
  <si>
    <t>https://twitter.com/BBCWorld/status/1719543034637934606</t>
  </si>
  <si>
    <t>FBI director warns antisemitism in US reaching 'historic levels'</t>
  </si>
  <si>
    <t>415K</t>
  </si>
  <si>
    <t>https://twitter.com/BBCWorld/status/1710982470445723820</t>
  </si>
  <si>
    <t>Fierce gun battle on Israeli highway</t>
  </si>
  <si>
    <t>302K</t>
  </si>
  <si>
    <t>https://twitter.com/Independent/status/1727141292143173693</t>
  </si>
  <si>
    <t>Fifty hostages in Gaza to be freed as Israel and Hamas reach deal after weeks of fraught negotiations</t>
  </si>
  <si>
    <t>https://twitter.com/CNN/status/1716837955921129808</t>
  </si>
  <si>
    <t>Finding clean water is becoming an all-consuming task for Gazans, as Israel's siege on the enclave means fuel needed for water systems is running out https://cnn.it/3s1iRSv</t>
  </si>
  <si>
    <t>https://twitter.com/CNN/status/1715633101777293386</t>
  </si>
  <si>
    <t>First aid trucks have entered besieged Gaza, as seen by CNN's team on the Palestinian side of the Rafah crossing. Follow live updates.https://cnn.it/46W2llq</t>
  </si>
  <si>
    <t>436K</t>
  </si>
  <si>
    <t>https://twitter.com/BBCWorld/status/1724790154551038302</t>
  </si>
  <si>
    <t>First fuel tanker enters Gaza from Egypt since start of war</t>
  </si>
  <si>
    <t>https://twitter.com/BBCWorld/status/1713482540542017618</t>
  </si>
  <si>
    <t>First Minister Humza Yousaf recalls 'panicked' call with in-laws in Gaza</t>
  </si>
  <si>
    <t>https://twitter.com/AJEnglish/status/1725656854251119088</t>
  </si>
  <si>
    <t>Five Palestinians were killed in an Israeli air attack on Balata refugee camp in the occupied West Bank, according to the Palestinian state news agency Wafa. LIVE updates: http://aje.io/wjlc7</t>
  </si>
  <si>
    <t>https://twitter.com/BBCWorld/status/1725845092227846317</t>
  </si>
  <si>
    <t>Follow the latest developments from Gaza's Al-Shifa hospital on the BBC News websitehttps://bbc.in/3SNabKh</t>
  </si>
  <si>
    <t>146K</t>
  </si>
  <si>
    <t>https://twitter.com/Israel/status/1722557456662802839</t>
  </si>
  <si>
    <t>Following @HonestReporting's groundbreaking discovery, a photo has also surfaced of Eslaiah warmly embracing Hamas leader and mastermind of the October 7 massacre, Yahya Sinwar.</t>
  </si>
  <si>
    <t>https://twitter.com/RT_com/status/1725770821476778251</t>
  </si>
  <si>
    <t>Following intense Israeli bombing overnight, the main Gazan energy provider no longer has fuel to operate, which has resulted in a full communication blackout in the enclaveWarning to viewers: you may find the following images disturbing.</t>
  </si>
  <si>
    <t>https://twitter.com/QudsNen/status/1726175950415495620</t>
  </si>
  <si>
    <t>Footage documenting the destruction to infrastructure carried out by Israeli military bulldozers this morning in Jenin, north of the occupied West Bank.</t>
  </si>
  <si>
    <t>https://twitter.com/Israel/status/1722909221618896943</t>
  </si>
  <si>
    <t>Footage of Hamas terrorists inside the Indonesian hospital in Gaza. Hamas endangers the sickHamas endangers the elderly Hamas endangers children Hamas endangers innocent civilians Remember that.</t>
  </si>
  <si>
    <t>9.5M</t>
  </si>
  <si>
    <t>https://twitter.com/BBCWorld/status/1710941991385620673</t>
  </si>
  <si>
    <t>Footage shows scale of destruction after Israeli air strikes on Gaza</t>
  </si>
  <si>
    <t>778K</t>
  </si>
  <si>
    <t>https://twitter.com/SkyNews/status/1727271682413343186</t>
  </si>
  <si>
    <t>For Joe Biden, the Israel-Hamas hostage deal is personalRead more</t>
  </si>
  <si>
    <t>https://twitter.com/Israel/status/1722256708909899850</t>
  </si>
  <si>
    <t>For the fourth day in a row the @IDF opened an evacuation corridor to ensure the safe passage of thousands of Gazans from northern to southern Gaza. We will continue to take every measure possible to protect innocent lives.</t>
  </si>
  <si>
    <t>https://twitter.com/Telegraph/status/1726180413763436595</t>
  </si>
  <si>
    <t>For these orphans, the horrors of Hamas's attack will never end</t>
  </si>
  <si>
    <t>https://twitter.com/RT_com/status/1725826179830308937</t>
  </si>
  <si>
    <t>Former Israeli general explains importance of close ties with Russiahttps://on.rt.com/clbx</t>
  </si>
  <si>
    <t>https://twitter.com/CNN/status/1722735053724172643</t>
  </si>
  <si>
    <t>Former New Jersey Gov. Chris Christie, a candidate for the Republican presidential nomination, will visit Israel this weekend https://trib.al/8wolQj1</t>
  </si>
  <si>
    <t>242K</t>
  </si>
  <si>
    <t>https://twitter.com/CNN/status/1712852602763825209</t>
  </si>
  <si>
    <t>Former Prime Minister of Israel Naftali Bennett says Israel needs to "hunt down every single Hamas leader and kill them" which he predicts will take "months or years."Follow live updates: https://cnn.it/3ttBzSZ</t>
  </si>
  <si>
    <t>348K</t>
  </si>
  <si>
    <t>https://twitter.com/Jerusalem_Post/status/1727155589674090728</t>
  </si>
  <si>
    <t>Four #Palestinian terrorists were killed in an @IDF drone strike in Tulkarm in the West Bank early Wednesday morning, according to Palestinian reports.</t>
  </si>
  <si>
    <t>https://twitter.com/AJEnglish/status/1725620988094853397</t>
  </si>
  <si>
    <t>Four premature babies have died in Gaza's al-Shifa Hospital, while another five are experiencing severe fatigue and are expected to die 'at any moment', says Gaza's Ministry of Health LIVE updates</t>
  </si>
  <si>
    <t>1M</t>
  </si>
  <si>
    <t>https://twitter.com/FoxNews/status/1726938540875952577</t>
  </si>
  <si>
    <t>FOX NEWS FIRST: Task force member's Israeli 'babies' claim, ex-WH doc's assessment of Biden and more top headlines</t>
  </si>
  <si>
    <t>https://twitter.com/Jerusalem_Post/status/1727221361192677484</t>
  </si>
  <si>
    <t>France hopes its eight citizens believed held as hostages will be released as a result of a truce deal between Israel and Hamas, Foreign Affairs Minister Catherine Colonna said on Wednesday.#France | #Hamas | #Gaza</t>
  </si>
  <si>
    <t>https://twitter.com/AJEnglish/status/1726700985832366404</t>
  </si>
  <si>
    <t>France sends a second aid ship to Gaza en route via Egypt, accompanied by an Airbus A400 with over 10 tons of medical supplies to support the EU medical aid flights on Nov 23 and 30.  LIVE updates: http://aje.io/nkk7k5</t>
  </si>
  <si>
    <t>https://twitter.com/BBCWorld/status/1723517788470272087</t>
  </si>
  <si>
    <t>French march against antisemitism shakes up far right and far left</t>
  </si>
  <si>
    <t>675K</t>
  </si>
  <si>
    <t>https://twitter.com/BBCWorld/status/1715451385494290753</t>
  </si>
  <si>
    <t>French minister GÃ©rald Darmanin spars with footballer Karim Benzema in Gaza row</t>
  </si>
  <si>
    <t>322K</t>
  </si>
  <si>
    <t>https://twitter.com/RT_com/status/1727255598645842178</t>
  </si>
  <si>
    <t>Fresh Palestinian statehood talks needed “Â LavrovThe resolution of the Middle East conflict requires a solid internationally accepted plan, the Russian foreign minister has saidhttps://on.rt.com/clif</t>
  </si>
  <si>
    <t>6.2K</t>
  </si>
  <si>
    <t>https://twitter.com/BBCWorld/status/1713766737043136993</t>
  </si>
  <si>
    <t>Fuel reserves at Gaza hospitals likely to run out in 24 hours, UN warnsFollow live https://bbc.in/3M1QR84</t>
  </si>
  <si>
    <t>https://twitter.com/BBCWorld/status/1725850835681251410</t>
  </si>
  <si>
    <t>Further 24 Irish citizens and dependents leave Gaza</t>
  </si>
  <si>
    <t>183K</t>
  </si>
  <si>
    <t>https://twitter.com/AJEnglish/status/1726281170076512360</t>
  </si>
  <si>
    <t>Further missions are being planned to urgently transport remaining Palestinian patients and health staff out of al-Shifa Hospital in Gaza City, says WHO chief Tedros Adhanom Ghebreyesus. LIVE updates: http://aje.io/3d6i2</t>
  </si>
  <si>
    <t>https://twitter.com/AJEnglish/status/1726231802044723507</t>
  </si>
  <si>
    <t>Gastrointestinal diseases, respiratory and skin infections rise among Palestinians in Gaza as all key sanitation services cease operating, say UN agencies http://aje.io/8nu8by</t>
  </si>
  <si>
    <t>122K</t>
  </si>
  <si>
    <t>https://twitter.com/BBCWorld/status/1723251942170718535</t>
  </si>
  <si>
    <t>Gaza casualties: 'Most of the children in my family photo are dead'</t>
  </si>
  <si>
    <t>593K</t>
  </si>
  <si>
    <t>https://twitter.com/CNN/status/1717954043635528176</t>
  </si>
  <si>
    <t>Gaza City is rocked by large explosions as CNN crew hears "intense and sustained" military activity. Follow live updates. https://cnn.it/3QfzbHf</t>
  </si>
  <si>
    <t>323K</t>
  </si>
  <si>
    <t>https://twitter.com/ajplus/status/1726164911871726051</t>
  </si>
  <si>
    <t>Gaza could cost Biden the 2024 election. AJ+ spoke to Arab and Muslim voters in Michigan who voted for him in 2020, but say they will never vote for him again.</t>
  </si>
  <si>
    <t>https://twitter.com/AJEnglish/status/1725522931663753218</t>
  </si>
  <si>
    <t>Gaza faces the threat of starvation and disease after aid deliveries were halted by a lack of fuel and a communications blackout, warn humanitarian agencies.</t>
  </si>
  <si>
    <t>https://twitter.com/BBCWorld/status/1716814286339842316</t>
  </si>
  <si>
    <t>Gaza family tell of desperate journeys to border in search of safety</t>
  </si>
  <si>
    <t>https://twitter.com/BBCWorld/status/1717636296699412833</t>
  </si>
  <si>
    <t>Gaza hospital blast: What does new analysis tell us?</t>
  </si>
  <si>
    <t>378K</t>
  </si>
  <si>
    <t>https://twitter.com/BBCWorld/status/1714644557118263366</t>
  </si>
  <si>
    <t>Gaza hospital: What video, pictures and other evidence tell us about Al Ahli hospital blast</t>
  </si>
  <si>
    <t>https://twitter.com/BBCWorld/status/1724026280385929307</t>
  </si>
  <si>
    <t>Gaza hospitals caught on front line of Israel-Hamas war</t>
  </si>
  <si>
    <t>221K</t>
  </si>
  <si>
    <t>https://twitter.com/BBCWorld/status/1712473194274443492</t>
  </si>
  <si>
    <t>Gaza hospitals risk turning into morgues, Red Cross says</t>
  </si>
  <si>
    <t>214K</t>
  </si>
  <si>
    <t>https://twitter.com/BBCWorld/status/1713486829930885578</t>
  </si>
  <si>
    <t>Gaza is "being pushed into an abyss", the UN says, as Israel prepares for ground offensiveLive updates</t>
  </si>
  <si>
    <t>431K</t>
  </si>
  <si>
    <t>https://twitter.com/BBCWorld/status/1712846667450351784</t>
  </si>
  <si>
    <t>Gaza is "fast becoming a hellhole and is on the brink of collapse", the commissioner general of the UN's Palestinian refugee agency says Live updates as civilians flee to southern Gaza after Israel warning</t>
  </si>
  <si>
    <t>811K</t>
  </si>
  <si>
    <t>https://twitter.com/BBCWorld/status/1720760332690309307</t>
  </si>
  <si>
    <t>Gaza mother: 'I'm not able to hug my children'</t>
  </si>
  <si>
    <t>288K</t>
  </si>
  <si>
    <t>https://twitter.com/BBCWorld/status/1715714241301254270</t>
  </si>
  <si>
    <t>Gaza neighbourhood flattened and hospital told to evacuate</t>
  </si>
  <si>
    <t>819K</t>
  </si>
  <si>
    <t>https://twitter.com/BBCWorld/status/1712545840185643092</t>
  </si>
  <si>
    <t>Gaza situation dire, UN says, as Israeli military admits security failuresFollow live</t>
  </si>
  <si>
    <t>384K</t>
  </si>
  <si>
    <t>https://twitter.com/BBCWorld/status/1711365137116827735</t>
  </si>
  <si>
    <t>Gaza 'soon without electricity, medicine and food'</t>
  </si>
  <si>
    <t>https://twitter.com/CNN/status/1719646902411522533</t>
  </si>
  <si>
    <t>Gaza suffers another communications blackout, telecoms firms say, after the deadly refugee camp strike. Follow live updates.</t>
  </si>
  <si>
    <t>474K</t>
  </si>
  <si>
    <t>https://twitter.com/BBCWorld/status/1724429633083367759</t>
  </si>
  <si>
    <t>Gaza war: US and UK raise pressure on Israel to protect hospitals</t>
  </si>
  <si>
    <t>172K</t>
  </si>
  <si>
    <t>https://twitter.com/BBCWorld/status/1713804990488186986</t>
  </si>
  <si>
    <t>Gaza woman's bedtime routine in case she needs to flee home</t>
  </si>
  <si>
    <t>158K</t>
  </si>
  <si>
    <t>https://twitter.com/BBCWorld/status/1714334317059387819</t>
  </si>
  <si>
    <t>Gaza: BBC reporter and family left homeless again after Israel air strike warning</t>
  </si>
  <si>
    <t>404K</t>
  </si>
  <si>
    <t>https://twitter.com/BBCWorld/status/1712480132290781268</t>
  </si>
  <si>
    <t>Gaza: Drone footage shows aftermath of Israeli airstrikes</t>
  </si>
  <si>
    <t>239K</t>
  </si>
  <si>
    <t>https://twitter.com/BBCWorld/status/1713495391549723028</t>
  </si>
  <si>
    <t>Gaza: Half a million flood into Khan Younis after evacuation order</t>
  </si>
  <si>
    <t>263K</t>
  </si>
  <si>
    <t>https://twitter.com/BBCWorld/status/1711413887252209917</t>
  </si>
  <si>
    <t>Gaza: 'I wish I could be a normal child living with no war'</t>
  </si>
  <si>
    <t>850K</t>
  </si>
  <si>
    <t>https://twitter.com/RT_com/status/1725604726765461979</t>
  </si>
  <si>
    <t>Gazans displaced, forced to flee south as IDF intensifies strikesFollow us on Rumble: http://rumble.com/c/RTNews</t>
  </si>
  <si>
    <t>9K</t>
  </si>
  <si>
    <t>https://twitter.com/BBCWorld/status/1710989260654780907</t>
  </si>
  <si>
    <t>Gazans run from Israeli missile strike</t>
  </si>
  <si>
    <t>670K</t>
  </si>
  <si>
    <t>https://twitter.com/CNN/status/1713526305088528543</t>
  </si>
  <si>
    <t>Gaza's 50,000 pregnant women are facing a "nightmare" situation with the Palestinian enclave's health care system on the brink of collapse, a UN agency said.</t>
  </si>
  <si>
    <t>943K</t>
  </si>
  <si>
    <t>https://twitter.com/BBCWorld/status/1717251339858719166</t>
  </si>
  <si>
    <t>Gaza's hospitals treating emergency cases only as fuel runs low</t>
  </si>
  <si>
    <t>https://twitter.com/CNN/status/1723984510285468096</t>
  </si>
  <si>
    <t>Gaza's largest hospital is no longer functioning says WHO, as the hospital director warns premature babies are being wrapped in foil to keep them alive. https://cnn.it/3MFJiUI</t>
  </si>
  <si>
    <t>https://twitter.com/CNN/status/1723365968515043390</t>
  </si>
  <si>
    <t>Gaza's largest hospital is under "complete siege," Hamas-controlled health ministry says, as Israel reports "intense" fighting with the militant group</t>
  </si>
  <si>
    <t>570K</t>
  </si>
  <si>
    <t>https://twitter.com/CNN/status/1712117331424313804</t>
  </si>
  <si>
    <t>Gaza's only power station has stopped working after the fuel needed for generating electricity ran out. The power plant's shutdown comes days after Israel ordered a "complete siege" of the Palestinian enclave. https://cnn.it/3tvmSyY</t>
  </si>
  <si>
    <t>247K</t>
  </si>
  <si>
    <t>https://twitter.com/BBCWorld/status/1712049989264769143</t>
  </si>
  <si>
    <t>Gaza's power plant almost out of fuel as Israel troops mass at borderLive updates</t>
  </si>
  <si>
    <t>508K</t>
  </si>
  <si>
    <t>https://twitter.com/RT_com/status/1726990100020748571</t>
  </si>
  <si>
    <t>Generations of Palestinians have been brought up in injustice - Putin</t>
  </si>
  <si>
    <t>https://twitter.com/BBCWorld/status/1717299302446370819</t>
  </si>
  <si>
    <t>George Washington University protest on Israel-Gaza war stirs outrage</t>
  </si>
  <si>
    <t>280K</t>
  </si>
  <si>
    <t>https://twitter.com/AJEnglish/status/1725941106485964828</t>
  </si>
  <si>
    <t>German Chancellor Olaf Scholz has criticised Israel's illegal settlement policy in the occupied West Bank and repeated calls for a two-state solution. LIVE updates: http://aje.io/mrkf8</t>
  </si>
  <si>
    <t>https://twitter.com/FoxNews/status/1727077540211147144</t>
  </si>
  <si>
    <t>German police raid homes of residents accused of celebrating Hamas attacks online</t>
  </si>
  <si>
    <t>130K</t>
  </si>
  <si>
    <t>https://twitter.com/BBCWorld/status/1720138831737864553</t>
  </si>
  <si>
    <t>German vice-chancellor Habeck hits out against rising antisemitism</t>
  </si>
  <si>
    <t>https://twitter.com/AJEnglish/status/1726940222976643300</t>
  </si>
  <si>
    <t>Getting away with a call to genocide in Gaza ” #AJOpinion by Andrew Mitrovica : http://aje.io/1j1ick</t>
  </si>
  <si>
    <t>https://twitter.com/Jerusalem_Post/status/1726300159800160600</t>
  </si>
  <si>
    <t>'Glaring hypocrisy': Cornell Jewish student testifies on college antisemitism Iranian Jewish student Talia Dror spoke of the antisemitic abuse her family had received in Iran, and her suffering having found it at her university.@DanielleGreyman</t>
  </si>
  <si>
    <t>https://twitter.com/Jerusalem_Post/status/1726423868070670698</t>
  </si>
  <si>
    <t>'Glaring hypocrisy': Talia Dror, an Iranian Jewish student at Cornell Univeristy spoke of the antisemitic abuse her family had received in Iran, and her suffering having found it at her university.by @DanielleGreyman</t>
  </si>
  <si>
    <t>https://twitter.com/BBCWorld/status/1717147556239589447</t>
  </si>
  <si>
    <t>Gold One mine 'hostage situation': South African miners tell of escape</t>
  </si>
  <si>
    <t>https://twitter.com/FoxNews/status/1726842120357503037</t>
  </si>
  <si>
    <t>GOP lawmakers press TikTok CEO on 'deluge of pro-Hamas content' on platform</t>
  </si>
  <si>
    <t>https://twitter.com/QudsNen/status/1727097881684004926</t>
  </si>
  <si>
    <t>Gotham Government Relations ended all raffiliation with Stuart Seldowitz after the video of him shouting Islamophobic, racist comments went viral. #US #Gaza</t>
  </si>
  <si>
    <t>https://twitter.com/Jerusalem_Post/status/1727158269272051921</t>
  </si>
  <si>
    <t>Grapevine: Movers and shakers in Israeli society.</t>
  </si>
  <si>
    <t>https://twitter.com/QudsNen/status/1726120413401420174</t>
  </si>
  <si>
    <t>Graphic content Casualties among innocent children in a series of Israeli airstrikes in Khan Yunis, southern Gaza.#GazaGenocide #CeasefireInGazaNOW</t>
  </si>
  <si>
    <t>https://twitter.com/AJEnglish/status/1726651480617484468</t>
  </si>
  <si>
    <t>Group of 28 Palestinian infants evacuated from the besieged al-Shifa Hospital in Gaza arrive in Egypt http://aje.io/drdser</t>
  </si>
  <si>
    <t>https://twitter.com/BBCWorld/status/1711796113169068405</t>
  </si>
  <si>
    <t>Growing backlash over Harvard students pro-Palestine letter</t>
  </si>
  <si>
    <t>293K</t>
  </si>
  <si>
    <t>https://twitter.com/CNN/status/1712188096777707602</t>
  </si>
  <si>
    <t>Guy Danon speaks to CNN about how he survived the Hamas attack on the music festival in Israel with the help of a stranger.</t>
  </si>
  <si>
    <t>238K</t>
  </si>
  <si>
    <t>https://twitter.com/BBCWorld/status/1712876434971111705</t>
  </si>
  <si>
    <t>Hamas attack on Israel kibbutz Be'eri captured by mothers' WhatsApp group</t>
  </si>
  <si>
    <t>167K</t>
  </si>
  <si>
    <t>https://twitter.com/AJEnglish/status/1727158655307669735</t>
  </si>
  <si>
    <t>Hamas confirms a four-day temporary ceasefire from both sides. Here are the additional details on the agreed truce   LIVE updates: http://aje.io/r7rawx</t>
  </si>
  <si>
    <t>https://twitter.com/Israel/status/1727006164700021013</t>
  </si>
  <si>
    <t>Hamas doesn't care about the Palestinians. Hamas is the biggest threat to the safety and security of Palestinians in Gaza.Watch:</t>
  </si>
  <si>
    <t>https://twitter.com/Israel/status/1722529592538231280</t>
  </si>
  <si>
    <t>Hamas doesn't care about Gaza's civilians.While Israel is doing everything possible to prevent civilian casualties, Hamas is INTENTIONALLY putting innocent Palestinians in harm's way. Watch:#PleaseGoSouth</t>
  </si>
  <si>
    <t>https://twitter.com/Israel/status/1723389262794478007</t>
  </si>
  <si>
    <t>Hamas Exploitation of Hospitals in Gaza  Source: @IDF</t>
  </si>
  <si>
    <t>2.1M</t>
  </si>
  <si>
    <t>https://twitter.com/AJEnglish/status/1726095611865268457</t>
  </si>
  <si>
    <t>Hamas had not planned to attack music festival, Israeli report says</t>
  </si>
  <si>
    <t>532K</t>
  </si>
  <si>
    <t>https://twitter.com/RT_com/status/1725785920392314913</t>
  </si>
  <si>
    <t>Hamas has accused Washington of giving Jerusalem the green light to kill civilians by echoing Israeli claims that the militant group is hiding out in hospitals. However, the White House has begun to distance itself from the matterFollow us on Odysee: http://odysee.com/@RT:fd</t>
  </si>
  <si>
    <t>https://twitter.com/Telegraph/status/1726228632161681840</t>
  </si>
  <si>
    <t>'Hamas has lost the war. It may yet win the peace' | Writes Con Coughlin</t>
  </si>
  <si>
    <t>https://twitter.com/RT_com/status/1725513856955375730</t>
  </si>
  <si>
    <t>Hamas holds President Biden responsible for the Israeli operation at Al-Shifa Hospital, the group said in a statement.</t>
  </si>
  <si>
    <t>https://twitter.com/BBCWorld/status/1716138574771318928</t>
  </si>
  <si>
    <t>Hamas hostages: Families 'worried sick' for relatives held in Gaza</t>
  </si>
  <si>
    <t>https://twitter.com/BBCWorld/status/1712489702115148240</t>
  </si>
  <si>
    <t>Hamas hostages: Kidnapped mum planned to celebrate birthday in UK</t>
  </si>
  <si>
    <t>124K</t>
  </si>
  <si>
    <t>https://twitter.com/BBCWorld/status/1711715783108166095</t>
  </si>
  <si>
    <t>Hamas hostages: 'My wife and children have been taken to Gaza'</t>
  </si>
  <si>
    <t>379K</t>
  </si>
  <si>
    <t>https://twitter.com/BBCWorld/status/1711719031755960570</t>
  </si>
  <si>
    <t>Hamas hostages: 'The terrorists have her and her babies'</t>
  </si>
  <si>
    <t>https://twitter.com/BBCWorld/status/1712710798668152873</t>
  </si>
  <si>
    <t>Hamas hostages: Who are the people taken from Israel?</t>
  </si>
  <si>
    <t>https://twitter.com/AJEnglish/status/1726800554142404812</t>
  </si>
  <si>
    <t>Hamas is reportedly nearing a truce agreement with Israel, having delivered its response to a Qatari proposal, reports the Reuters news agency LIVE updates: http://aje.io/pbvd83</t>
  </si>
  <si>
    <t>https://twitter.com/BBCWorld/status/1711380312117125407</t>
  </si>
  <si>
    <t>Hamas Israel attacks: The international victims of the assault on Israel</t>
  </si>
  <si>
    <t>222K</t>
  </si>
  <si>
    <t>https://twitter.com/BBCWorld/status/1721664281320599952</t>
  </si>
  <si>
    <t>Hamas leader refuses to acknowledge killing of civilians in Israel</t>
  </si>
  <si>
    <t>https://twitter.com/Jerusalem_Post/status/1726796428675330138</t>
  </si>
  <si>
    <t>Hamas officials are "approaching a truce agreement" with Israel and the group delivered its response to Qatari officials, the group's leader, Ismail Haniyeh, said in a statement.</t>
  </si>
  <si>
    <t>https://twitter.com/AJEnglish/status/1725918463934251092</t>
  </si>
  <si>
    <t>Hamas' Qassam Brigades says that it has lost contact with some of the groups responsible for the safety of captives in the besieged Gaza Strip. LIVE updates: http://aje.io/mrkf8</t>
  </si>
  <si>
    <t>https://twitter.com/BBCWorld/status/1714100415653167157</t>
  </si>
  <si>
    <t>Hamas releases first video of hostage held in GazaLive updates</t>
  </si>
  <si>
    <t>https://twitter.com/BBCWorld/status/1716519617747710177</t>
  </si>
  <si>
    <t>Hamas said they wouldn't shoot, then murdered my daughter'</t>
  </si>
  <si>
    <t>786K</t>
  </si>
  <si>
    <t>https://twitter.com/AJEnglish/status/1725891179185607013</t>
  </si>
  <si>
    <t>Hamas says Israel is accountable for atrocities committed against al-Fakhoura school, where thousands of forcibly displaced Palestinians took refuge after their homes were bombed. LIVE updates</t>
  </si>
  <si>
    <t>https://twitter.com/AJEnglish/status/1725556370198372652</t>
  </si>
  <si>
    <t>Hamas says it holds US President Joe Biden and his administration directly responsible for the 'ethnic cleansing' committed by Israeli forces at Gaza's al-Shifa Hospital. LIVE updates</t>
  </si>
  <si>
    <t>https://twitter.com/BBCWorld/status/1711735277901733911</t>
  </si>
  <si>
    <t>Hamas says it won't negotiate on hostages it has taken from Israel until the "end of the battle"Live updates</t>
  </si>
  <si>
    <t>686K</t>
  </si>
  <si>
    <t>https://twitter.com/AJEnglish/status/1725578547983720759</t>
  </si>
  <si>
    <t>Hamas says some Israeli captives have been taken to healthcare facilities for medical treatment due to 'serious health conditions.' LIVE updates: http://aje.io/wjlc7</t>
  </si>
  <si>
    <t>https://twitter.com/Israel/status/1719326133865378232</t>
  </si>
  <si>
    <t>Hamas spends most of its money on building tunnels and terrorism. The rest lines this guy (Abu Marzouk) and his friends' pockets. His net worth is 3 BILLION dollars. Wonder why there's a humanitarian crisis in Gaza?</t>
  </si>
  <si>
    <t>https://twitter.com/CNN/status/1712745016701968740</t>
  </si>
  <si>
    <t>Hamas tells Gaza residents not to leave their homes after IDF warned civilians to evacuate.Follow live updates:</t>
  </si>
  <si>
    <t>902K</t>
  </si>
  <si>
    <t>https://twitter.com/BBCWorld/status/1715643239766618449</t>
  </si>
  <si>
    <t>Hamas video shows US mother and daughter hostage release</t>
  </si>
  <si>
    <t>364K</t>
  </si>
  <si>
    <t>https://twitter.com/AJEnglish/status/1727194031032066059</t>
  </si>
  <si>
    <t>https://twitter.com/BBCWorld/status/1716822287096357058</t>
  </si>
  <si>
    <t>Hamas-run health ministry says Israeli strikes kill 700 Gazans in 24 hours</t>
  </si>
  <si>
    <t>505K</t>
  </si>
  <si>
    <t>https://twitter.com/AJEnglish/status/1725291563817816210</t>
  </si>
  <si>
    <t>Hamas's armed wing, Qassam Brigades announce active engagement with Israeli forces in Jenin refugee camp using 'heavy fire and explosives.' LIVE updates: http://aje.io/kastu7</t>
  </si>
  <si>
    <t>https://twitter.com/ajplus/status/1726740454253928957</t>
  </si>
  <si>
    <t>Have you seen content with Indian and Israeli flags that seems like fake news? That could be a troll account working for India's right-wing government. Here's what you need to know about India's pro-Israel disinformation campaign.</t>
  </si>
  <si>
    <t>https://twitter.com/QudsNen/status/1726160804586590401</t>
  </si>
  <si>
    <t>He was supposed to be peacefully sleeping like the rest of children around the world, but Israel instead chose to end his life early.#GazaGenocide #CeasefireInGazaNOW</t>
  </si>
  <si>
    <t>https://twitter.com/Israel/status/1718773730988437996</t>
  </si>
  <si>
    <t>he who watches over Israel will neither slumber nor sleep</t>
  </si>
  <si>
    <t>https://twitter.com/QudsNen/status/1726276978419052623</t>
  </si>
  <si>
    <t>Head of the Burns Department at AlShifa Complex tells Al-Jazeera: "The occupation treats medical personnel poorly and does not cooperate at all. The elevators are broken, and we cannot transport patients with any mechanism. The #Israel'i army uses patients as human shields."</t>
  </si>
  <si>
    <t>https://twitter.com/QudsNen/status/1726856292113797507</t>
  </si>
  <si>
    <t>Head of the Nursing Department at Gaza's Indonesian Hospital to Al Jazeera Live: The hospital has transformed from a healthcare center into a mass grave Bodies are present in all departments, and we have lost many lives due to the lack of supplies We demand the¦</t>
  </si>
  <si>
    <t>https://twitter.com/QudsNen/status/1727022073284104602</t>
  </si>
  <si>
    <t>Heartbreaking tale of survival: Darrin and her little brother, the sole survivors in tragic family loss in the #Isreali bombardment on #Gaza.</t>
  </si>
  <si>
    <t>https://twitter.com/Israel/status/1721588127662235743</t>
  </si>
  <si>
    <t>Heartbreaking:A month after the horrific #Oct7Massacre, kibbutzim across Israel lit up their dining halls in red in memory of the 1,400 victims murdered by Hamas terrorists. May their memory be a blessing.  Spokesperson for the Kibbutz Movement</t>
  </si>
  <si>
    <t>https://twitter.com/AJEnglish/status/1726751471595630852</t>
  </si>
  <si>
    <t>Heavy bombardment is occurring across the Gaza Strip from north to south, while confrontations with the IDF take place in the central area where armoured vehicles are stationed, reports Al Jazeera's Hani Mahmoud. LIVE updates: http://aje.io/nkk7k5</t>
  </si>
  <si>
    <t>https://twitter.com/RT_com/status/1726827781949178269</t>
  </si>
  <si>
    <t>Heightened escalations between Israel and the Lebanon-based Hezbollah are raising the threat of regional spillover</t>
  </si>
  <si>
    <t>https://twitter.com/BBCWorld/status/1723109573584617499</t>
  </si>
  <si>
    <t>'Her life is painkillers' - The Gaza children ravaged by war</t>
  </si>
  <si>
    <t>284K</t>
  </si>
  <si>
    <t>https://twitter.com/AJEnglish/status/1726530213914534048</t>
  </si>
  <si>
    <t>Here are the latest developments as Israel continues its bombardment of the besieged Gaza Strip. LIVE updates: http://aje.io/0jjdr</t>
  </si>
  <si>
    <t>https://twitter.com/AJEnglish/status/1726506545457094681</t>
  </si>
  <si>
    <t>Here are the latest developments as Israeli forces surround the Indonesian Hospital in the besieged Gaza Strip, according to Gaza's health ministry. LIVE updates: http://aje.io/0jjdr</t>
  </si>
  <si>
    <t>https://twitter.com/AJEnglish/status/1726370432226652666</t>
  </si>
  <si>
    <t>Here are the latest figures on Palestinian's killed and wounded since the start of Israel's war on Gaza  LIVE updates: http://aje.io/cxyb1o</t>
  </si>
  <si>
    <t>https://twitter.com/Israel/status/1722557459728855115</t>
  </si>
  <si>
    <t>Here we have another @AP photo by Ali Mahmud who photographed the abductions of Israelis into Gaza.Mahmud captured the pickup truck carrying the body of German-Israeli Shani Louk who was brutally murdered by Hamas terrorists and paraded around Gaza.</t>
  </si>
  <si>
    <t>https://twitter.com/ajplus/status/1723733138348683628</t>
  </si>
  <si>
    <t>Here's how these Western leaders reacted after attacks on civilians in Gaza vs. Ukraine.</t>
  </si>
  <si>
    <t>https://twitter.com/Israel/status/1726339547200385186</t>
  </si>
  <si>
    <t>Here's what our forces have revealed over the last couple of weeks:  Hamas used the Shifa Hospital as a command center  Hamas stored weapons and explosives in the hospital  Hamas built a 55 meter terror tunnel under the hospital  Hamas murdered 19 year old Noa¦</t>
  </si>
  <si>
    <t>https://twitter.com/ajplus/status/1726436451401994724</t>
  </si>
  <si>
    <t>Here's why Native people have long supported the Palestinian struggle for freedom:</t>
  </si>
  <si>
    <t>https://twitter.com/ajplus/status/1726921899702141128</t>
  </si>
  <si>
    <t>Here's why this reverend is telling Christians to speak up about Israel's attacks on Gaza.</t>
  </si>
  <si>
    <t>https://twitter.com/AJEnglish/status/1725311764772934096</t>
  </si>
  <si>
    <t>Here's what you need to know about Israel's raids in Jenin, occupied West Bank  LIVE updates: http://aje.io/nowwir</t>
  </si>
  <si>
    <t>https://twitter.com/Israel/status/1724455683066597493</t>
  </si>
  <si>
    <t>Hero Off duty (and unarmed) soldier, Staff Sgt. Aner Elyakim Shapiro was sheltering with a group of young people in a public bomb shelter near the Nova Music Festival during the #HamasMassacre.Shapiro managed to toss back seven of the grenades that were hurled by Hamas¦</t>
  </si>
  <si>
    <t>https://twitter.com/Israel/status/1720428598018945077</t>
  </si>
  <si>
    <t>Hero. On October 7th, Hamas terrorists broke into 28 year old Ariel Livia's home.He helped his entire family escape before terrorists murdered him, May his memory be a blessing.</t>
  </si>
  <si>
    <t>650K</t>
  </si>
  <si>
    <t>https://twitter.com/BBCWorld/status/1720275379481374729</t>
  </si>
  <si>
    <t>Hezbollah chief Nasrallah to break silence on Israel-Gaza war</t>
  </si>
  <si>
    <t>339K</t>
  </si>
  <si>
    <t>https://twitter.com/RT_com/status/1727210300036813064</t>
  </si>
  <si>
    <t>Hezbollah launches Burkan missiles on Israeli Pranit Barracks in Galilee</t>
  </si>
  <si>
    <t>https://twitter.com/Jerusalem_Post/status/1726967956381499830</t>
  </si>
  <si>
    <t>Hezbollah stated their recent rocket launches on Tuesday afternoon to Israel's North was an "initial response to the killing of journalists."#Hezbollah | #Israel | #journalist</t>
  </si>
  <si>
    <t>https://twitter.com/BBCWorld/status/1720783725133201501</t>
  </si>
  <si>
    <t>Hezbollah steps back from all-out war on Israel over Gaza - for now</t>
  </si>
  <si>
    <t>https://twitter.com/Jerusalem_Post/status/1726787500621066467</t>
  </si>
  <si>
    <t>HIAS, the Jewish immigration advocacy group, and seven other Jewish groups asked the Biden Administration to extend protected status to Israelis in the United States who fear returning to a warzone.</t>
  </si>
  <si>
    <t>https://twitter.com/BBCWorld/status/1712347445525430580</t>
  </si>
  <si>
    <t>Hiding at home, blinded and choked by dust - life in Gaza</t>
  </si>
  <si>
    <t>457K</t>
  </si>
  <si>
    <t>https://twitter.com/Israel/status/1726265012711501944</t>
  </si>
  <si>
    <t>History: For the first time, an @IDF search and rescue team comprised of male and female soldiers is operating in Gaza.The "Shahar" Battalion lead by Lt. Col. Yarden, joined ground forces with the 460th Brigade in an operation against Hamas in the Shati camp. Watch:</t>
  </si>
  <si>
    <t>https://twitter.com/Telegraph/status/1726966209634291990</t>
  </si>
  <si>
    <t>Hope for 'good news soon' on hostages, says Netanyahu.Read more: https://telegraph.co.uk/world-news/2023/11/21/israel-gaza-latest-news-updates-hamas-palestine-day-46-live/¦</t>
  </si>
  <si>
    <t>https://twitter.com/QudsNen/status/1726936896838709701</t>
  </si>
  <si>
    <t>Horrifying scenes showing the bodies of children beneath the rubble of a building bombed by Israeli warplanes in Nusseirat refugee camp in central Gaza.</t>
  </si>
  <si>
    <t>https://twitter.com/AJEnglish/status/1726951478257184853</t>
  </si>
  <si>
    <t>Hospitals in northern Gaza are now completely out of service and the occupancy rate has reached 190%, according to Gaza's Ministry of Health.: http://aje.io/8x63mw</t>
  </si>
  <si>
    <t>https://twitter.com/Independent/status/1726977887063179356</t>
  </si>
  <si>
    <t>Hostage deal between Israel and Hamas could be announced as early as today, sources say</t>
  </si>
  <si>
    <t>https://twitter.com/BBCWorld/status/1721160999242281434</t>
  </si>
  <si>
    <t>Hostage drama at Hamburg Airport is over, police say</t>
  </si>
  <si>
    <t>https://twitter.com/SkyNews/status/1726960440058458214</t>
  </si>
  <si>
    <t>Hostage negotiator Scott Walker says that 'negotiations start by opening up channels of communication and building trust between both sides before reaching an agreement'.He adds that "it's the most dangerous and challenging time".https://trib.al/Rx0iR33Sky 501 and YT</t>
  </si>
  <si>
    <t>https://twitter.com/SkyNews/status/1726877108612276695</t>
  </si>
  <si>
    <t>Hostage Negotiator, James Alvarez says hostage 'solutions are complicated' as there are 'thousands of years of psychological trauma' but that it is positive that both the Palestinians and Israelis trust Qatar as this will help negotiationshttps://trib.al/Rx0iR33 Sky 501</t>
  </si>
  <si>
    <t>https://twitter.com/BBCWorld/status/1720935700411846726</t>
  </si>
  <si>
    <t>Hostage situation at Germany's Hamburg airport - police</t>
  </si>
  <si>
    <t>https://twitter.com/FoxNews/status/1726621545110319217</t>
  </si>
  <si>
    <t>House Democrat slams Bernie Sanders' call for barriers to Israel aid: 'Let's not play this game'</t>
  </si>
  <si>
    <t>94K</t>
  </si>
  <si>
    <t>https://twitter.com/CNN/status/1722096880450977934</t>
  </si>
  <si>
    <t>House passes Republican-led effort to censure Michigan Rep. Rashida Tlaib over comments critical of Israel and in support of Palestinians. https://trib.al/qUW3EYe</t>
  </si>
  <si>
    <t>https://twitter.com/BBCWorld/status/1711018226816061610</t>
  </si>
  <si>
    <t>How an Israel music festival turned into a 'massacre' after Hamas attack</t>
  </si>
  <si>
    <t>738K</t>
  </si>
  <si>
    <t>https://twitter.com/BBCWorld/status/1713955421998743773</t>
  </si>
  <si>
    <t>How big a force is Hezbollah compared to Hamas?#BBCYourQuestionsAnswered</t>
  </si>
  <si>
    <t>https://twitter.com/BBCWorld/status/1717565652779634875</t>
  </si>
  <si>
    <t>How delay to Israel offensive benefits US</t>
  </si>
  <si>
    <t>289K</t>
  </si>
  <si>
    <t>https://twitter.com/BBCWorld/status/1711076227220480508</t>
  </si>
  <si>
    <t>How Hamas carried out its shock assault on Israel</t>
  </si>
  <si>
    <t>444K</t>
  </si>
  <si>
    <t>https://twitter.com/SkyNews/status/1726962642202300882</t>
  </si>
  <si>
    <t>'How many [hostages] do you think we could be talking about being freed in the next few days?' asks @JayneSeckerSkyHostage negotiator Scott Walker says that 'I can see it being in Hamas's interest doing a staggered release.'https://trib.al/Rx0iR33 Sky 501 and YouTube</t>
  </si>
  <si>
    <t>https://twitter.com/BBCWorld/status/1719115138530164793</t>
  </si>
  <si>
    <t>How social media fuelled antisemitic violence in Dagestan, Russia</t>
  </si>
  <si>
    <t>https://twitter.com/BBCWorld/status/1717421072948011034</t>
  </si>
  <si>
    <t>How two 4-year-olds were killed in the Israel-Gaza war and social media denied it</t>
  </si>
  <si>
    <t>380K</t>
  </si>
  <si>
    <t>https://twitter.com/SkyNews/status/1727270512605208901</t>
  </si>
  <si>
    <t>How will a ceasefire be used? Middle East correspondent @AliBunkallSKY explains how this temporary ceasefire could change the dynamic on the ground in Gaza. Read more: https://trib.al/tcvdTK4</t>
  </si>
  <si>
    <t>https://twitter.com/BBCWorld/status/1712800736789074076</t>
  </si>
  <si>
    <t>How would an Israeli ground assault on Gaza unfold?</t>
  </si>
  <si>
    <t>https://twitter.com/Israel/status/1722623531031339121</t>
  </si>
  <si>
    <t>Humanitarian Aid to Gaza:Since the beginning of the war 756 trucks filled with more than 12,000 tons of humanitarian aid have entered the Gaza Strip. This aid includes food, water, medical equipment and other essential items for civilians. @COGATonline</t>
  </si>
  <si>
    <t>https://twitter.com/BBCWorld/status/1717286389249724916</t>
  </si>
  <si>
    <t>Humanity blasted and broken: Gaza through a medic's eyes</t>
  </si>
  <si>
    <t>240K</t>
  </si>
  <si>
    <t>https://twitter.com/BBCWorld/status/1712496621227761833</t>
  </si>
  <si>
    <t>Humza Yousef's mother-in-law in tearful plea from Gaza</t>
  </si>
  <si>
    <t>251K</t>
  </si>
  <si>
    <t>https://twitter.com/CNN/status/1714367397316948092</t>
  </si>
  <si>
    <t>Hundreds are likely dead after bombing of Gaza's Al-Ahli Baptist Hospital, which was sheltering thousands of displaced people, the Palestinian Health Ministry said https://cnn.it/45ygaWg</t>
  </si>
  <si>
    <t>741K</t>
  </si>
  <si>
    <t>https://twitter.com/BBCWorld/status/1714960596762771713</t>
  </si>
  <si>
    <t>Hundreds arrested at Israel-Gaza protest near US Capitol</t>
  </si>
  <si>
    <t>458K</t>
  </si>
  <si>
    <t>https://twitter.com/RT_com/status/1726404995183235421</t>
  </si>
  <si>
    <t>Hundreds in Taipei city took to the streets to participate in a pro-Palestine march, expressing unity with Gaza civilians and calling for a ceasefire in the Hamas-Israel conflict.</t>
  </si>
  <si>
    <t>https://twitter.com/BBCWorld/status/1714424299975839982</t>
  </si>
  <si>
    <t>Hundreds killed in Gaza hospital blastIsrael and Palestinian militants blame each other for explosionInternational Committee of Red Cross says it is "shocked and horrified"Follow the latest reactions</t>
  </si>
  <si>
    <t>https://twitter.com/BBCWorld/status/1713898386988863902</t>
  </si>
  <si>
    <t>Hundreds of displaced Gazans queue for bread</t>
  </si>
  <si>
    <t>212K</t>
  </si>
  <si>
    <t>https://twitter.com/AJEnglish/status/1725997309031247890</t>
  </si>
  <si>
    <t>Hundreds of people around the world have found themselves cancelled or sacked over their support of Palestine</t>
  </si>
  <si>
    <t>4.4K</t>
  </si>
  <si>
    <t>285K</t>
  </si>
  <si>
    <t>https://twitter.com/CNN/status/1714662108120453156</t>
  </si>
  <si>
    <t>Hundreds of people gather at a vigil to honor the 6-year-old Palestinian-American boy who authorities say was stabbed to death for being Muslim. https://cnn.it/46TR3Oz</t>
  </si>
  <si>
    <t>389K</t>
  </si>
  <si>
    <t>https://twitter.com/BBCWorld/status/1714352943175008273</t>
  </si>
  <si>
    <t>Hundreds of people have been killed in an Israeli strike on a hospital in Gaza, according to Palestinian officialsFollow the latest</t>
  </si>
  <si>
    <t>7.4K</t>
  </si>
  <si>
    <t>5.3M</t>
  </si>
  <si>
    <t>https://twitter.com/RT_com/status/1725242338191302746</t>
  </si>
  <si>
    <t>Hundreds of pro-Palestine activists gathered at Amsterdam's Schiphol Airport to protest against the ongoing war in Gaza and demand a ceasefire in the region. Follow us on Rumble: http://rumble.com/c/RTNews</t>
  </si>
  <si>
    <t>https://twitter.com/RT_com/status/1725514129891361051</t>
  </si>
  <si>
    <t>Hundreds of students march in Madrid in support of Palestinians Follow us on Rumble: http://rumble.com/c/RTNews</t>
  </si>
  <si>
    <t>https://twitter.com/RT_com/status/1725695319919186176</t>
  </si>
  <si>
    <t>Hundreds of students rallied in Madrid to call for an immediate ceasefire in Gaza and show solidarity with the Palestinian people.  Follow us on Odysee: http://odysee.com/@RT:fd</t>
  </si>
  <si>
    <t>https://twitter.com/BBCWorld/status/1713263138542346388</t>
  </si>
  <si>
    <t>'I don't eat or sleep' says husband of new mother missing after Hamas attacks</t>
  </si>
  <si>
    <t>https://twitter.com/Israel/status/1726906347201966356</t>
  </si>
  <si>
    <t>I hear your voice and it feels like home An emotional tribute by @koolulam calling for the return of the 240 men, women and children being held hostage in Gaza. @Madonna #BringThemHome</t>
  </si>
  <si>
    <t>https://twitter.com/BBCWorld/status/1713478329959887243</t>
  </si>
  <si>
    <t>'I just find bombs, dead people... it's really scary' - British-Palestinian girl in Gaza</t>
  </si>
  <si>
    <t>https://twitter.com/Jerusalem_Post/status/1726238545935749540</t>
  </si>
  <si>
    <t>I spoke at the March for Israel, and I am hopeful about our future - Opinion"Despite the darkness we have faced over the past 39 days, November 14, reminded me how strong and resilient the Jewish people are," said Tulane University student Bali Lavine.</t>
  </si>
  <si>
    <t>8.3K</t>
  </si>
  <si>
    <t>https://twitter.com/BBCWorld/status/1716765332067537374</t>
  </si>
  <si>
    <t>I went through hell, says 85-year-old hostage and peace activist</t>
  </si>
  <si>
    <t>1.9M</t>
  </si>
  <si>
    <t>https://twitter.com/Jerusalem_Post/status/1726566426885144951</t>
  </si>
  <si>
    <t>ICYMI: A two-year-old toddler was found walking the streets of Tel Aviv alone early on Monday morning, amid heavy rain and winds.Israel Police launched an investigation into the incident shortly after evacuating the child to Sourasky Medical Center.</t>
  </si>
  <si>
    <t>https://twitter.com/Jerusalem_Post/status/1726500669987946976</t>
  </si>
  <si>
    <t>ICYMI: Tehran has increased its aggression against Israel and the free world, Prime Minister Benjamin Netanyahu said after Yemen's Houthis seized a British-owned and Japanese-operated cargo ship in the southern Red Sea.</t>
  </si>
  <si>
    <t>https://twitter.com/RT_com/status/1725775923415302268</t>
  </si>
  <si>
    <t>IDF gave people at the Al-Shifa Hospital in the Gaza Strip one hour to evacuate ” Al Jazeera</t>
  </si>
  <si>
    <t>https://twitter.com/Jerusalem_Post/status/1727038024871997858</t>
  </si>
  <si>
    <t>IDF Spokesman R.-Adm. Daniel Hagari said on Tuesday that the @IDF will "continue to put pressure on Hamas to achieve our goals in this operation, including the return of the hostages.#hostages | #IDF | #Hamas</t>
  </si>
  <si>
    <t>https://twitter.com/SkyNews/status/1727224141386760345</t>
  </si>
  <si>
    <t>IDF Spokesperson @LTCPeterLerner will join @KayBurley this morning to discuss the Israeli governments decision to back a hostage deal with Hamas after six weeks of fighting.7:30 am#BreakfastSky 501 / Freeview 233Watch live: https://trib.al/NJ70lwb</t>
  </si>
  <si>
    <t>https://twitter.com/SkyNews/status/1727033215045480450</t>
  </si>
  <si>
    <t>IDF spokesperson Daniel Hagari is holding a news conference at the Israeli defence ministry in Tel Aviv.Live updates  https://trib.al/KgiGPuf Sky 501, Virgin 602, Freeview 233 and YouTube</t>
  </si>
  <si>
    <t>https://twitter.com/BBCWorld/status/1713940363298406854</t>
  </si>
  <si>
    <t>'If Iran gets directly involved in the ongoing Israel-Hamas conflict, would that prompt the US and its allies to directly join the war?'#BBCYourQuestionsAnswered</t>
  </si>
  <si>
    <t>663K</t>
  </si>
  <si>
    <t>https://twitter.com/Jerusalem_Post/status/1727159323498074365</t>
  </si>
  <si>
    <t>If you are Jewish and you support #Hamas, you should not be permitted in the tent of the Jewish community. - opinion</t>
  </si>
  <si>
    <t>https://twitter.com/Jerusalem_Post/status/1727062027112497216</t>
  </si>
  <si>
    <t>Imagine this happened to you and your family, with loved ones lost and taken. What actions would you take?â â Video by @IsraelinUK</t>
  </si>
  <si>
    <t>https://twitter.com/Israel/status/1721821344646435265</t>
  </si>
  <si>
    <t>Imagine your grandmother being kidnapped from her home and paraded around in her mobility scooter by terrorists. That's what happened to 85 year old Yaffa Adar on October 7th. She has been held hostage in Gaza for over a month. Share this and help us bring her home.</t>
  </si>
  <si>
    <t>192K</t>
  </si>
  <si>
    <t>https://twitter.com/AJEnglish/status/1725237373611471089</t>
  </si>
  <si>
    <t>In 2021, Nadin Abdullatif from Gaza went viral after sharing her story in the aftermath of Israeli air strikes that destroyed her neighbour's house. In 2023, 13-year-old Nadin shares another message with the world amid Israel's war on Gaza</t>
  </si>
  <si>
    <t>https://twitter.com/Jerusalem_Post/status/1726389898356154555</t>
  </si>
  <si>
    <t>In a historic move, the village of Ausia in Kondoa, Tanzania, has been provided with life-changing access to fresh water, thanks to a US-Israel clean water project called Water 4 Mercy.  #Tanzania  | #Water | #Israel</t>
  </si>
  <si>
    <t>https://twitter.com/Jerusalem_Post/status/1726965023346700564</t>
  </si>
  <si>
    <t>In a significant move for the Israeli AI landscape, AI21 has successfully concluded its Series C funding round, raising $208 million. Its valuation is now $1.4b.By @ZachyHennessey</t>
  </si>
  <si>
    <t>https://twitter.com/Jerusalem_Post/status/1726382345224352166</t>
  </si>
  <si>
    <t>In a thought-provoking opinion piece, Gila Gamliel explores post-Hamas possibilities for Gaza's future. Can voluntary resettlement be the key to lasting peace and prosperity? Read more #Gaza | #Hamas</t>
  </si>
  <si>
    <t>https://twitter.com/RT_com/status/1725197044279885862</t>
  </si>
  <si>
    <t>In a tragic incident off Paradise Island in the Bahamas, a catamaran carrying over 100 people, including an American tourist, capsized, resulting in the death of a 74-year-old woman from Broomfield, ColoradoFollow us on Odysee: http://odysee.com/@RT:fd</t>
  </si>
  <si>
    <t>https://twitter.com/CNN/status/1714082632181391769</t>
  </si>
  <si>
    <t>In an interview for @OutfrontCNN, CNN's @ErinBurnett speaks with Yoni Asher, a father whose wife and kids are being held hostage. Watch here:</t>
  </si>
  <si>
    <t>https://twitter.com/QudsNen/status/1726365440455094582</t>
  </si>
  <si>
    <t>In an interview with Josep Borrell, High Representative of the #EU for Foreign Affairs and Security: Anchor: Do you consider what #Israel is doing in #Gaza war crimes?Borrell:  I am not a lawyer, and this is within the jurisdiction of the ICC.Anchor: Was what Hamas did on¦</t>
  </si>
  <si>
    <t>https://twitter.com/Jerusalem_Post/status/1726582387826688069</t>
  </si>
  <si>
    <t>In coordination with the Defense Ministry, Israeli NGO #LeMaanchem has launched a campaign to assist soldiers and civilians injured during Operation #SwordsofIron from both north and south Israel.</t>
  </si>
  <si>
    <t>https://twitter.com/CNN/status/1716401620026614269</t>
  </si>
  <si>
    <t>In Gaza, dead and injured children are turning up to hospitals with their names written on their limbs. https://cnn.it/40eTauf</t>
  </si>
  <si>
    <t>https://twitter.com/BBCWorld/status/1723645581271216531</t>
  </si>
  <si>
    <t>In Gaza, fleeing refugees face hunger and disease: 'We are in the Dark Ages'</t>
  </si>
  <si>
    <t>312K</t>
  </si>
  <si>
    <t>https://twitter.com/BBCWorld/status/1714250240167948555</t>
  </si>
  <si>
    <t>In Gaza, wounded children with no surviving family</t>
  </si>
  <si>
    <t>https://twitter.com/BBCWorld/status/1714604430090220004</t>
  </si>
  <si>
    <t>In Gaza's crowded Khan Younis, 90 people live in one house</t>
  </si>
  <si>
    <t>https://twitter.com/AJEnglish/status/1725447704673726871</t>
  </si>
  <si>
    <t>In Gaza's Jabalia refugee camp, people are rescuing survivors from the rubble using their bare hands and basic tools, reports Al Jazeera's @YoumnaElSayed17. LIVE updates</t>
  </si>
  <si>
    <t>https://twitter.com/QudsNen/status/1727228999980716520</t>
  </si>
  <si>
    <t>In pictures | The dire humanitarian situation at Kamal Adwan Hospital in northern #Gaza amid ongoing Israeli military siege and bombardment.</t>
  </si>
  <si>
    <t>https://twitter.com/Jerusalem_Post/status/1726591096720130270</t>
  </si>
  <si>
    <t>In the midst of the ongoing 45-day conflict with Hamas, Ya'akov Margi (Shas), Welfare and Social Security Minister, has made a surprising call for the formation of a broad national unity government.</t>
  </si>
  <si>
    <t>https://twitter.com/AJEnglish/status/1726295522376298853</t>
  </si>
  <si>
    <t>In the past 24 hours, six media professionals have been killed by Israeli bombing, including Palestinian journalists Sari Mansour and Hassouneh Salim.At least 55 Palestinian media workers have been killed since October 7</t>
  </si>
  <si>
    <t>274K</t>
  </si>
  <si>
    <t>https://twitter.com/Israel/status/1721278863215349930</t>
  </si>
  <si>
    <t>In the past month more then 9,000 rockets have been fired at Israeli civilians. At 10:00PM this evening rocket alarms sounded across central Israel. Make no mistake. Every rocket is meant to kill.We will do whatever is necessary to protect our families.</t>
  </si>
  <si>
    <t>https://twitter.com/Israel/status/1724086197192970613</t>
  </si>
  <si>
    <t>In the past month, Hamas and its supporters have created and shared fake news again and again and again. These are just a few examples.</t>
  </si>
  <si>
    <t>https://twitter.com/Jerusalem_Post/status/1726816006310674936</t>
  </si>
  <si>
    <t>In the post-October 7 world, the #Houthis have emerged not as some distant threat but as a real and immediate one. A price needs to be extracted, but at a time and place and in a manner of #Israel's choosing. - editorial</t>
  </si>
  <si>
    <t>https://twitter.com/BBCWorld/status/1711838470472114668</t>
  </si>
  <si>
    <t>In the village of Kfar Aza, whole families are reported to have died in an attack by HamasWatch full report:</t>
  </si>
  <si>
    <t>https://twitter.com/AJEnglish/status/1725952547834229111</t>
  </si>
  <si>
    <t>In this Fact Check, Al Jazeera's @KhalidMajzoub takes a look at a video in which an alleged nurse in al-Shifa Hospital in Gaza claims that the hospital was controlled by Hamas</t>
  </si>
  <si>
    <t>125K</t>
  </si>
  <si>
    <t>https://twitter.com/AJEnglish/status/1726588742842864049</t>
  </si>
  <si>
    <t>In this Fact Check, Al Jazeera's @KhalidMajzoub examines a video featuring the Israeli army allegedly finding weapons inside Gaza's al-Shifa Hospital</t>
  </si>
  <si>
    <t>110K</t>
  </si>
  <si>
    <t>https://twitter.com/CNN/status/1713570459227206098</t>
  </si>
  <si>
    <t>In this week's One Thing podcast, @NicRobertsonCNN @BeckyCNN @ClarissaWard unpack a week of war in Israel:</t>
  </si>
  <si>
    <t>331K</t>
  </si>
  <si>
    <t>https://twitter.com/CNN/status/1721191908586737971</t>
  </si>
  <si>
    <t>In today's episode of One Thing, @Phil_Mattingly tells us why political pressure from Democrats to President Joe Biden's Israel response is growing.</t>
  </si>
  <si>
    <t>354K</t>
  </si>
  <si>
    <t>https://twitter.com/RT_com/status/1726626452995817682</t>
  </si>
  <si>
    <t>India sends humanitarian aid to GazaA second batch of medicine and disaster relief has been handed over to the Egyptian Red Crescenthttps://on.rt.com/cleu</t>
  </si>
  <si>
    <t>https://twitter.com/AJEnglish/status/1726573161272189173</t>
  </si>
  <si>
    <t>Indonesia's Foreign Minister Retno Marsudi has condemned Israeli attacks on the Indonesian Hospital in Gaza and said that it was a 'clear violation of international humanitarian laws.' LIVE updates: http://aje.io/3gjs9</t>
  </si>
  <si>
    <t>https://twitter.com/Jerusalem_Post/status/1726560625697206491</t>
  </si>
  <si>
    <t>Indonesia's Foreign Minister Retno Marsudi on Monday condemned Israel's "attack" on the Indonesian Hospital in Gaza.#Israel | #Gaza | #IndonesiaHospital</t>
  </si>
  <si>
    <t>https://twitter.com/AJEnglish/status/1726803439173374177</t>
  </si>
  <si>
    <t>Indonesia's foreign ministry reports difficulty reaching three citizens who are student volunteers at the Indonesian Hospital in Gaza. LIVE updates: http://aje.io/pbvd83</t>
  </si>
  <si>
    <t>https://twitter.com/CNN/status/1715144600988332290</t>
  </si>
  <si>
    <t>Influential financial backers of Harvard and UPenn are furious over the schools' response to the attacks in Israel. It may lead to a domino effect.https://cnn.it/3S54LtK</t>
  </si>
  <si>
    <t>https://twitter.com/CNN/status/1712138736706654362</t>
  </si>
  <si>
    <t>Initial US intel suggests Iran was surprised about Hamas' attack on Israel, casting doubt on the idea of Tehran's direct involvement, sources tell CNN https://cnn.it/3tphAox</t>
  </si>
  <si>
    <t>https://twitter.com/CNN/status/1719683459965169961</t>
  </si>
  <si>
    <t>Injured Palestinians have begun arriving in Egypt, officials say, the first to be allowed out of Gaza since the Israel-Hamas war began. https://trib.al/FPMGTTc</t>
  </si>
  <si>
    <t>277K</t>
  </si>
  <si>
    <t>https://twitter.com/AJEnglish/status/1726768901625700404</t>
  </si>
  <si>
    <t>Injuries reported after an Israeli warplane bombed a residential building owned by the Shaer family in the eastern Rafah Governorate, reports Palestinian news agency, Wafa. LIVE updates: http://aje.io/pbvd83</t>
  </si>
  <si>
    <t>https://twitter.com/QudsNen/status/1726501259211878519</t>
  </si>
  <si>
    <t>Innocent children are a main target of the ongoing Israeli genocide in Gaza on its day 45.#GazaGenocide #GazaUnderAttack #ceasefireInGazaNOW</t>
  </si>
  <si>
    <t>https://twitter.com/QudsNen/status/1726114654437454046</t>
  </si>
  <si>
    <t>Innocent children in Gaza are a number-one target of the ongoing Israeli genocide.#GazaGenocide #CeasefireInGazaNOW</t>
  </si>
  <si>
    <t>https://twitter.com/BBCWorld/status/1714712462967054790</t>
  </si>
  <si>
    <t>Inside an Israeli 'war room' on the volatile Lebanon border</t>
  </si>
  <si>
    <t>https://twitter.com/BBCWorld/status/1719644722765938694</t>
  </si>
  <si>
    <t>Inside destroyed family home in Israel's Kibbutz Be'eri</t>
  </si>
  <si>
    <t>https://twitter.com/BBCWorld/status/1711678845454029050</t>
  </si>
  <si>
    <t>Inside Israel and Gaza as rockets and gun fights hit region</t>
  </si>
  <si>
    <t>https://twitter.com/BBCWorld/status/1711842554210083102</t>
  </si>
  <si>
    <t>Inside Kfar Aza where Hamas militants killed families in their homes</t>
  </si>
  <si>
    <t>https://twitter.com/BBCWorld/status/1716499239436456198</t>
  </si>
  <si>
    <t>Inside the Gaza hospital where there 'aren't enough shrouds for all the bodies'</t>
  </si>
  <si>
    <t>486K</t>
  </si>
  <si>
    <t>https://twitter.com/SkyNews/status/1726997649147183528</t>
  </si>
  <si>
    <t>International Affairs Editor @DominicWaghorm provides an update from Jerusalem on the current situation between Israel and Hamas and the likelihood of hostage releases.Read more: https://trib.al/fMVYoXh</t>
  </si>
  <si>
    <t>https://twitter.com/SkyNews/status/1727015052610269316</t>
  </si>
  <si>
    <t>International affairs editor @DominicWaghorn explains how a potential hostage deal would work.He identifies the need for a public consultation and for Israel's supreme court to sign off on a deal concerning the release of Palestinian prisoners.https://trib.al/N78yOzoSky 501</t>
  </si>
  <si>
    <t>https://twitter.com/SkyNews/status/1727013665897857172</t>
  </si>
  <si>
    <t>International affairs editor @DominicWaghorn reports live from Tel Aviv, as momentum builds surrounding a potential deal to free hostages held by Hamas in Gaza.Prime Minister Netanyahu has summoned his war cabinet to discuss the deal.https://trib.al/N78yOzo Sky 501</t>
  </si>
  <si>
    <t>https://twitter.com/Jerusalem_Post/status/1726378952975847628</t>
  </si>
  <si>
    <t>International medical authorities should take the lead in protecting public health in Gaza, said a leading Israeli epidemiologist.#Gaza | #HumanitarianAid | #publichealth</t>
  </si>
  <si>
    <t>https://twitter.com/BBCWorld/status/1717995688619843768</t>
  </si>
  <si>
    <t>Internet out in Gaza as Israel expands operations</t>
  </si>
  <si>
    <t>781K</t>
  </si>
  <si>
    <t>https://twitter.com/Jerusalem_Post/status/1726508591182729271</t>
  </si>
  <si>
    <t>Iran denied Israeli claims that it was involved in the seizure of a British-owned and Japanese-operated cargo ship in the southern Red Sea by Yemen's Houthis.#Yemen | #Iran</t>
  </si>
  <si>
    <t>https://twitter.com/Jerusalem_Post/status/1726446517224157372</t>
  </si>
  <si>
    <t>Iran has issued a new threat to the US and Israel, touting a new hypersonic missile that it claims can bypass the most advanced anti-ballistic missile systems of the two countries.</t>
  </si>
  <si>
    <t>https://twitter.com/CNN/status/1712582042678870106</t>
  </si>
  <si>
    <t>Iran has loomed large as one of Hamas' most generous financial backers. But investigators have identified another revenue source: crypto donors. https://cnn.it/46OuwCC</t>
  </si>
  <si>
    <t>231K</t>
  </si>
  <si>
    <t>https://twitter.com/BBCWorld/status/1716139109482172856</t>
  </si>
  <si>
    <t>Iran warns Israel to stop war in Gaza or region will 'go out of control'</t>
  </si>
  <si>
    <t>831K</t>
  </si>
  <si>
    <t>https://twitter.com/RT_com/status/1725539289432486260</t>
  </si>
  <si>
    <t>https://twitter.com/Jerusalem_Post/status/1726298496746008853</t>
  </si>
  <si>
    <t>https://twitter.com/AJEnglish/status/1726218324046909508</t>
  </si>
  <si>
    <t>Iran's Supreme Leader Ayatollah Ali Khamenei has urged Muslim states to 'at least cut off political ties with Israel for a limited period of time', reports the semi-official news agency Tasnim. LIVE updates: http://aje.io/kebz8</t>
  </si>
  <si>
    <t>https://twitter.com/FoxNews/status/1726314130783531318</t>
  </si>
  <si>
    <t>Iran-backed Houthi rebels accused of hijacking ship linked to Israeli billionaire in Red Sea</t>
  </si>
  <si>
    <t>https://twitter.com/CNN/status/1723311893505347928</t>
  </si>
  <si>
    <t>Iranian President Ebrahim Raisi arrives in Saudi Arabia for a major summit on Gaza “ the first such visit in over a decadehttps://trib.al/T64jnZk</t>
  </si>
  <si>
    <t>351K</t>
  </si>
  <si>
    <t>https://twitter.com/BBCWorld/status/1714172115027407203</t>
  </si>
  <si>
    <t>Iran's foreign minister says Israel will not be allowed to act in the Gaza Strip without consequences, and warns of "pre-emptive action" in the coming hoursLive updates</t>
  </si>
  <si>
    <t>910K</t>
  </si>
  <si>
    <t>https://twitter.com/Jerusalem_Post/status/1727039973801722245</t>
  </si>
  <si>
    <t>Iran's Supreme Leader likely wants to exploit the world's focus on Gaza to finally build a nuclear warhead. Israel must not allow him to. By JACOB NAGEL and MARK DUBOWITZ</t>
  </si>
  <si>
    <t>https://twitter.com/QudsNen/status/1726861239165268228</t>
  </si>
  <si>
    <t>Irish MEP Mick Wallace: "If the EU doesn't call for a ceasefire in Gaza, it means they're okay for the genocide to continue."#GazaGenocide #GazaUnderAttack #CeasefireInGazaNOW</t>
  </si>
  <si>
    <t>https://twitter.com/QudsNen/status/1726153436087955896</t>
  </si>
  <si>
    <t>Irish MEP Mick Wallace: "The brutal Israeli regime is not fighting a war with Hamas, it is fighting a war against the #Palestinian people."</t>
  </si>
  <si>
    <t>https://twitter.com/QudsNen/status/1727221388715454533</t>
  </si>
  <si>
    <t>Irish MEP Mick Wallace: "We are watching a genocide against #Palestinians happening live on social media. The people of the world know that the US and EU are supporting this Israeli genocide."#GazaGenocide</t>
  </si>
  <si>
    <t>https://twitter.com/BBCWorld/status/1711088740666311031</t>
  </si>
  <si>
    <t>Irish-Israeli woman missing in Israel amid attacks</t>
  </si>
  <si>
    <t>620K</t>
  </si>
  <si>
    <t>https://twitter.com/CNN/status/1726695671204335940</t>
  </si>
  <si>
    <t>Is a hostage deal on the horizon? In this episode of Tug of War podcast, @marquardtA tells us what we know about the negotiations to free dozens of hostages from Gaza.</t>
  </si>
  <si>
    <t>https://twitter.com/AJEnglish/status/1726696960604709048</t>
  </si>
  <si>
    <t>77K</t>
  </si>
  <si>
    <t>https://twitter.com/BBCWorld/status/1713947982238822572</t>
  </si>
  <si>
    <t>Is Saudi Arabia helping people in Gaza? #BBCYourQuestionsAnswered</t>
  </si>
  <si>
    <t>510K</t>
  </si>
  <si>
    <t>https://twitter.com/Jerusalem_Post/status/1726419357624877271</t>
  </si>
  <si>
    <t>Is there any chance for the development of a true dialogue between Israelis and #Palestinians, or for that matter, is there any chance for the development of a true dialogue within #Israeli society, with all its schisms and divides? - opinion</t>
  </si>
  <si>
    <t>https://twitter.com/RT_com/status/1725215570126053847</t>
  </si>
  <si>
    <t>https://twitter.com/AJEnglish/status/1726439666813911301</t>
  </si>
  <si>
    <t>Israel accuses Hamas of killing captive Noa Marciano inside al-Shifa Hospital, dismissing claims that her death resulted from an Israeli airstrike. LIVE updates: http://aje.io/yovts4</t>
  </si>
  <si>
    <t>https://twitter.com/ajplus/status/1726345854292832569</t>
  </si>
  <si>
    <t>Israel and Gaza are not two countries at war. Gaza is a territory under siege, where every aspect of life is controlled by Israel.</t>
  </si>
  <si>
    <t>203K</t>
  </si>
  <si>
    <t>https://twitter.com/BBCWorld/status/1713934972678029784</t>
  </si>
  <si>
    <t>Israel and Gaza on campus: Tumult at US colleges as two sides dig in</t>
  </si>
  <si>
    <t>144K</t>
  </si>
  <si>
    <t>https://twitter.com/Telegraph/status/1726060881770098865</t>
  </si>
  <si>
    <t>https://twitter.com/AJEnglish/status/1727223728717893713</t>
  </si>
  <si>
    <t>Israel and Hamas agreed on a Qatar-mediated deal for a four-day truce in Gaza and the release of 50 captives held in the besieged enclave. LIVE updates: http://aje.io/r7rawx</t>
  </si>
  <si>
    <t>https://twitter.com/AJEnglish/status/1727224249708871945</t>
  </si>
  <si>
    <t>Israel and Hamas have agreed to a temporary truce deal that will see 50 captives held in Gaza released in exchange for Palestinians held in Israeli jails.Al Jazeera's @sarakhairat goes through the main points of the deal</t>
  </si>
  <si>
    <t>https://twitter.com/CNN/status/1727132300339531893</t>
  </si>
  <si>
    <t>Israel approves a hostage deal with Hamas, the first major de-escalatory step since the war began following the October 7 terror attacks https://cnn.it/40Sf2w0</t>
  </si>
  <si>
    <t>518K</t>
  </si>
  <si>
    <t>https://twitter.com/RT_com/status/1727179963324051524</t>
  </si>
  <si>
    <t>Israel approves hostage deal with Hamas “ mediaDETAILS: https://on.rt.com/cliq</t>
  </si>
  <si>
    <t>https://twitter.com/BBCWorld/status/1711305818325311775</t>
  </si>
  <si>
    <t>Israel attack: 12 Thai nationals killed, 11 kidnapped</t>
  </si>
  <si>
    <t>357K</t>
  </si>
  <si>
    <t>https://twitter.com/BBCWorld/status/1711322927277203897</t>
  </si>
  <si>
    <t>Israel attack: Every Jewish family in UK affected, says chief rabbi</t>
  </si>
  <si>
    <t>445K</t>
  </si>
  <si>
    <t>https://twitter.com/BBCWorld/status/1710937385343549873</t>
  </si>
  <si>
    <t>Israel attack: London police patrols increase amid celebration claims</t>
  </si>
  <si>
    <t>374K</t>
  </si>
  <si>
    <t>https://twitter.com/AJEnglish/status/1726091775339601924</t>
  </si>
  <si>
    <t>https://twitter.com/ajplus/status/1723058361053131180</t>
  </si>
  <si>
    <t>Israel bombed hospitals in Gaza full of patients at night and surrounded them with tanks, according to Palestinian health officials. Israel's relentless bombing has killed over 11,000 Palestinians. Hospitals are some of the only shelters Palestinians can flee to.</t>
  </si>
  <si>
    <t>https://twitter.com/QudsNen/status/1726936085949763971</t>
  </si>
  <si>
    <t>Israel bombs civilian homes in southern Lebanon.</t>
  </si>
  <si>
    <t>https://twitter.com/RT_com/status/1725348039475294245</t>
  </si>
  <si>
    <t>Israel bombs Hamas leader's residence in Gaza | IDF video  Follow us on Odysee: http://odysee.com/@RT:fd</t>
  </si>
  <si>
    <t>https://twitter.com/QudsNen/status/1726482513143505374</t>
  </si>
  <si>
    <t>Israel bombs several homes upon the heads of their civilian occupants in Deir el-Balah, located south of Wadi Gaza, the area Israel claims is a safe zone for Palestinian civilians.#GazaGenocide</t>
  </si>
  <si>
    <t>https://twitter.com/QudsNen/status/1727223320951623827</t>
  </si>
  <si>
    <t>Israel bombs the vicinity of Kamal Adwan Hospital in northern Gaza.</t>
  </si>
  <si>
    <t>https://twitter.com/ajplus/status/1723829775301816495</t>
  </si>
  <si>
    <t>Israel calls it a security wall. Palestinians call it an apartheid wall. So which is it?This video from 2015 shows you how Israel's wall continues to cut off Palestinians in the occupied West Bank from their homes and livelihoods, while illegally grabbing more Palestinian land.</t>
  </si>
  <si>
    <t>https://twitter.com/BBCWorld/status/1716014561646498058</t>
  </si>
  <si>
    <t>Israel carries out air strike on West Bank city Jenin</t>
  </si>
  <si>
    <t>4.1M</t>
  </si>
  <si>
    <t>https://twitter.com/Independent/status/1726400106318963161</t>
  </si>
  <si>
    <t>Israel claims CCTV shows Hamas taking hostages into Gaza's al-Shifa hospital https://independent.co.uk/news/world/middle-east/israel-gaza-hamas-hospital-hostages-b2450144.html?utm_term=Autofeed&amp;utm_medium=Social&amp;utm_source=Twitter#Echobox=1700438927¦</t>
  </si>
  <si>
    <t>https://twitter.com/CNN/status/1717514151684104342</t>
  </si>
  <si>
    <t>Israel conducts a limited tank raid in northern Gaza as Prime Minister Benjamin Netanyahu warns a ground incursion will take place. https://cnn.it/3MhNpq5</t>
  </si>
  <si>
    <t>https://twitter.com/BBCWorld/status/1724431522680193236</t>
  </si>
  <si>
    <t>Israel confirms death of soldier held hostage in Gaza</t>
  </si>
  <si>
    <t>406K</t>
  </si>
  <si>
    <t>https://twitter.com/AJEnglish/status/1726395635052470477</t>
  </si>
  <si>
    <t>Israel continues its bombardment of the Gaza Strip, worsening the humanitarian crisis. Follow our LIVE coverage: http://aje.io/tib0wt</t>
  </si>
  <si>
    <t>582K</t>
  </si>
  <si>
    <t>https://twitter.com/AJEnglish/status/1726142779087306761</t>
  </si>
  <si>
    <t>Israel continues to attack different parts of the besieged Gaza Strip including hospitals and schools. Follow our LIVE coverage: http://aje.io/5b1xgr</t>
  </si>
  <si>
    <t>553K</t>
  </si>
  <si>
    <t>https://twitter.com/AJEnglish/status/1726760599508447351</t>
  </si>
  <si>
    <t>Israel continues to target different parts of the besieged Gaza Strip, including hospitals and schools. Follow our LIVE coverage: http://aje.io/pbvd83</t>
  </si>
  <si>
    <t>https://twitter.com/BBCWorld/status/1717156130739097697</t>
  </si>
  <si>
    <t>Israel demands UN chief resign over Hamas attack comments</t>
  </si>
  <si>
    <t>https://twitter.com/Telegraph/status/1726199538221031606</t>
  </si>
  <si>
    <t>Israel denies deal to free hostages in exchange for five-day pause in fighting</t>
  </si>
  <si>
    <t>https://twitter.com/CNN/status/1714389993223856536</t>
  </si>
  <si>
    <t>Israel denies responsibility for Gaza hospital blast, blaming an Islamic Jihad "failed rocket launch." Hundreds are believed to have been killed.</t>
  </si>
  <si>
    <t>2M</t>
  </si>
  <si>
    <t>https://twitter.com/BBCWorld/status/1713887001018044682</t>
  </si>
  <si>
    <t>Israel evacuates villages near Lebanon border amid fears of escalation</t>
  </si>
  <si>
    <t>195K</t>
  </si>
  <si>
    <t>https://twitter.com/Jerusalem_Post/status/1726512075944685714</t>
  </si>
  <si>
    <t>Israel experienced its inaugural winter storm of the year on Sunday morning, with rain intensity being so high in certain areas that it broke historical records, @MaayanJaffe reports.#Israel | #Weather</t>
  </si>
  <si>
    <t>https://twitter.com/ajplus/status/1723554964167921844</t>
  </si>
  <si>
    <t>Israel forced over 20,000 Palestinians to flee northern Gaza on foot. Over 70% of Gaza has been forcibly displaced. We don't know to where we are going... only God knows.</t>
  </si>
  <si>
    <t>https://twitter.com/RT_com/status/1726701950501102023</t>
  </si>
  <si>
    <t>Israel furious over questioning of IDF role in Hamas massacre</t>
  </si>
  <si>
    <t>https://twitter.com/BBCWorld/status/1712084985891500044</t>
  </si>
  <si>
    <t>Israel Gaza conflict: Scottish footballer Clark Robertson tells of escape</t>
  </si>
  <si>
    <t>https://twitter.com/BBCWorld/status/1714331937941160436</t>
  </si>
  <si>
    <t>Israel Gaza war: A young girl is rescued after a strike on a residential area in Rafah</t>
  </si>
  <si>
    <t>https://twitter.com/BBCWorld/status/1714009013178843379</t>
  </si>
  <si>
    <t>Israel Gaza war: Explosion at Rafah crossing between Gaza and Egypt</t>
  </si>
  <si>
    <t>528K</t>
  </si>
  <si>
    <t>https://twitter.com/BBCWorld/status/1713969542337028503</t>
  </si>
  <si>
    <t>Israel Gaza war: Israeli fighter follows in father's footsteps</t>
  </si>
  <si>
    <t>171K</t>
  </si>
  <si>
    <t>https://twitter.com/BBCWorld/status/1714061984356778473</t>
  </si>
  <si>
    <t>Israel Gaza war: Missiles soar above Tel Aviv as sirens sound</t>
  </si>
  <si>
    <t>https://twitter.com/BBCWorld/status/1714307745925497208</t>
  </si>
  <si>
    <t>Israel Gaza war: Who are the most prominent leaders of Hamas?</t>
  </si>
  <si>
    <t>https://twitter.com/BBCWorld/status/1714449664802484491</t>
  </si>
  <si>
    <t>Israel Gaza: Biden's visit is a high-stakes gamble</t>
  </si>
  <si>
    <t>https://twitter.com/BBCWorld/status/1717669691580133533</t>
  </si>
  <si>
    <t>Israel Gaza: EU calls for "corridors and pauses" for humanitarian aid</t>
  </si>
  <si>
    <t>208K</t>
  </si>
  <si>
    <t>https://twitter.com/BBCWorld/status/1717891572832874935</t>
  </si>
  <si>
    <t>Israel Gaza: Giving birth amid shelling and power cuts</t>
  </si>
  <si>
    <t>https://twitter.com/BBCWorld/status/1714441406041710663</t>
  </si>
  <si>
    <t>Israel Gaza: Hundreds of Palestinians feared dead in hospital blast</t>
  </si>
  <si>
    <t>483K</t>
  </si>
  <si>
    <t>https://twitter.com/BBCWorld/status/1712719267416670388</t>
  </si>
  <si>
    <t>Israel Gaza: UK to deploy Royal Navy ships to eastern Mediterranean to 'bolster security'</t>
  </si>
  <si>
    <t>https://twitter.com/BBCWorld/status/1712158343517569235</t>
  </si>
  <si>
    <t>Israel Gaza: US death toll from Hamas attack on Israel jumps to 22</t>
  </si>
  <si>
    <t>173K</t>
  </si>
  <si>
    <t>https://twitter.com/BBCWorld/status/1719240567190593679</t>
  </si>
  <si>
    <t>Israel Gaza: US rejects global calls for ceasefire</t>
  </si>
  <si>
    <t>622K</t>
  </si>
  <si>
    <t>https://twitter.com/Jerusalem_Post/status/1726518050978226336</t>
  </si>
  <si>
    <t>Israel has a moral obligation to bring all hostages taken by Hamas into Gaza home, Finance Minister Bezalel Smotrich told the hostages' families in a late Sunday meeting.#Israel | #Hostages</t>
  </si>
  <si>
    <t>https://twitter.com/Jerusalem_Post/status/1727014946440171898</t>
  </si>
  <si>
    <t>Israel has agreed to a condition laid out by Hamas leader Yahya Sinwar to halt Israeli UAVs in the Gaza airspace for six hours on each day of the ceasefire in exchange for the release of some of the hostages.#Israel | #Hamas | #ceasefire</t>
  </si>
  <si>
    <t>https://twitter.com/Jerusalem_Post/status/1727171293248958936</t>
  </si>
  <si>
    <t>Israel has agreed to Hamas leader Yahya Sinwar's demand that it halt the use of unmanned aerial vehicles in the Gaza airspace for six hours on each day of the ceasefire as part of the hostage release deal.#Israel | #Hamas | #GazaWar</t>
  </si>
  <si>
    <t>https://twitter.com/Jerusalem_Post/status/1727116827715912057</t>
  </si>
  <si>
    <t>Israel has agreed to Hamas leader Yahya Sinwar's demand that it halt the use of unmanned aerial vehicles in the Gaza airspace for six hours on each day of the ceasefire in the expected hostage release deal.#Israel | #Hamas | #GazaWar</t>
  </si>
  <si>
    <t>https://twitter.com/BBCWorld/status/1711818254912569408</t>
  </si>
  <si>
    <t>Israel has 'duty' to respond to Hamas, says Biden</t>
  </si>
  <si>
    <t>https://twitter.com/ajplus/status/1722540278517751849</t>
  </si>
  <si>
    <t>Israel has killed over 10,000 Palestinians in Gaza. Babies who never celebrated a birthday. Child cancer survivors. Children who loved football and surfing. Entire families. These are some of their names and faces.</t>
  </si>
  <si>
    <t>https://twitter.com/AJEnglish/status/1726888622513934616</t>
  </si>
  <si>
    <t>Israel has recalled its ambassador to South Africa for consultations ahead of a parliamentary vote to decide the fate of the Israeli embassy. LIVE updates: http://aje.io/pbvd83</t>
  </si>
  <si>
    <t>https://twitter.com/BBCWorld/status/1713513132809720048</t>
  </si>
  <si>
    <t>Israel has warned 1.1m people living in north Gaza to evacuate south, with thousands fleeing by vehicle or on footThis is the scale of the evacuation</t>
  </si>
  <si>
    <t>887K</t>
  </si>
  <si>
    <t>https://twitter.com/AJEnglish/status/1725410975778550224</t>
  </si>
  <si>
    <t>Israel has yet to offer evidence that Hamas is using a network of tunnels below al-Shifa Hospital as a command centre.So, what happens next? http://aje.io/db48wb</t>
  </si>
  <si>
    <t>https://twitter.com/RT_com/status/1726004858413564019</t>
  </si>
  <si>
    <t>Israel headed for sharp economic downturn “ S&amp;Phttps://on.rt.com/cl8d</t>
  </si>
  <si>
    <t>https://twitter.com/Jerusalem_Post/status/1726249060854878304</t>
  </si>
  <si>
    <t>Israel 'hopeful' significant number of hostages could be freed, US ambassador says #UnitedStates | #Israel | #Hostages</t>
  </si>
  <si>
    <t>https://twitter.com/BBCWorld/status/1712206872424362444</t>
  </si>
  <si>
    <t>Israel hostage crisis is every government's worst nightmare</t>
  </si>
  <si>
    <t>https://twitter.com/AJEnglish/status/1725830350260334727</t>
  </si>
  <si>
    <t>Israel is allowing two trucks of fuel into Gaza every day to keep the besieged enclave as its forces continue their air and ground siege of the territory http://aje.io/h8kk8x</t>
  </si>
  <si>
    <t>https://twitter.com/ajplus/status/1725617771512222041</t>
  </si>
  <si>
    <t>Israel is bombing Palestinian civilians in some of the only shelters available, like hospitals and refugee camps. That includes in the south, where it had ordered people to flee to.</t>
  </si>
  <si>
    <t>https://twitter.com/Jerusalem_Post/status/1726793481602183448</t>
  </si>
  <si>
    <t>Israel is entitled to take action to end Hamas terrorist governance of Gaza and the continuing threat posed by terrorist rockets and to rescue its hostages. - opinion</t>
  </si>
  <si>
    <t>https://twitter.com/ajplus/status/1727049148170432547</t>
  </si>
  <si>
    <t>Israel is killing over 120 children in Gaza every day. These are just some of the over 5,800 Palestinian children who have lost their lives to Israel's airstrikes.</t>
  </si>
  <si>
    <t>https://twitter.com/CNN/status/1712264500634583278</t>
  </si>
  <si>
    <t>Israel is mobilizing forces along the border with Gaza. A number estimated to be around 300,000 troops. CNN's Jeremy Diamond reports on @OutfrontCNN - Watch:</t>
  </si>
  <si>
    <t>506K</t>
  </si>
  <si>
    <t>https://twitter.com/QudsNen/status/1727222510939455644</t>
  </si>
  <si>
    <t>Israel is waging a war of starvation on Gaza. This was the scene this morning in Khan Yunis, south of the enclave, when a shipment of badly needed potable water arrived in the city where tens of thousands of displaced people have been waiting for this chance.</t>
  </si>
  <si>
    <t>https://twitter.com/Israel/status/1721565951261327620</t>
  </si>
  <si>
    <t>Israel isn't the one holding babies hostage.There are no two sides. There's a terrorist organization who INTENTIONALLY murders and kidnaps children and those who are trying to stop them.Shame on @UNICEF.</t>
  </si>
  <si>
    <t>608K</t>
  </si>
  <si>
    <t>https://twitter.com/RT_com/status/1726883144408952959</t>
  </si>
  <si>
    <t>Israel lashes out at Palestinian authorities who call into question IDF's role in the October 7th Hamas massacre</t>
  </si>
  <si>
    <t>https://twitter.com/Jerusalem_Post/status/1727212041310511318</t>
  </si>
  <si>
    <t>Israel lists Palestinian prisoners slated for release under Gaza deal #Israel | #Gaza | #Hamas</t>
  </si>
  <si>
    <t>https://twitter.com/RT_com/status/1725433593181163828</t>
  </si>
  <si>
    <t>https://twitter.com/RT_com/status/1726878111340646708</t>
  </si>
  <si>
    <t>https://twitter.com/Jerusalem_Post/status/1726284168470864363</t>
  </si>
  <si>
    <t>Israel needs to shock the world by sharing the Hamas massacre footage: You cannot win a war with a terrorist organization, even just through the media, by being diplomatic and smart.by @ZvikaKlein #Israel | #Hamas | #HamasMassacre</t>
  </si>
  <si>
    <t>https://twitter.com/BBCWorld/status/1722917704426778725</t>
  </si>
  <si>
    <t>Israel officials accuse Gaza reporters of knowing about Hamas attack</t>
  </si>
  <si>
    <t>465K</t>
  </si>
  <si>
    <t>https://twitter.com/RT_com/status/1727084476415496202</t>
  </si>
  <si>
    <t>Israel orders its envoy back from South Africa for consultations as ties between the two countries worsen amid Pretoria's condemnation of Israeli attacks on Palestinian territories</t>
  </si>
  <si>
    <t>https://twitter.com/BBCWorld/status/1725918509228585306</t>
  </si>
  <si>
    <t>Israel orders Khan Younis evacuation in southern Gaza</t>
  </si>
  <si>
    <t>https://twitter.com/BBCWorld/status/1712107559794987035</t>
  </si>
  <si>
    <t>Israel PM Netanyahu and main opposition leader agree to form emergency government and "war cabinet"Follow live: https://bbc.in/3ZNC2vz</t>
  </si>
  <si>
    <t>https://twitter.com/CNN/status/1716447477887340844</t>
  </si>
  <si>
    <t>Israel ramps up airstrikes as calls grow to let in more aid. At least 436 people were killed overnight in Gaza, Palestinian Health Ministry says. https://cnn.it/3Qsppmh</t>
  </si>
  <si>
    <t>432K</t>
  </si>
  <si>
    <t>https://twitter.com/AJEnglish/status/1726679588984819996</t>
  </si>
  <si>
    <t>Israel recalls ambassador to South Africa for consultation, according to a spokesperson for Israel's Foreign Ministry, who said it was made in light of the latest statements from South Africa. LIVE updates: http://aje.io/8lm1jh</t>
  </si>
  <si>
    <t>https://twitter.com/RT_com/status/1727029106213097534</t>
  </si>
  <si>
    <t>Israel recalls envoy to South AfricaThe move is in response to Pretoria's recent comments on the Gaza conflicthttps://on.rt.com/clhb</t>
  </si>
  <si>
    <t>https://twitter.com/BBCWorld/status/1726908307208556949</t>
  </si>
  <si>
    <t>Israel recalls its ambassador from South Africa</t>
  </si>
  <si>
    <t>224K</t>
  </si>
  <si>
    <t>https://twitter.com/RT_com/status/1726918379255275614</t>
  </si>
  <si>
    <t>Israel recalls its ambassador to South Africa amid strained relationsFollow us on Gab: http://tv.gab.com/channel/RT/</t>
  </si>
  <si>
    <t>https://twitter.com/RT_com/status/1725853862534230091</t>
  </si>
  <si>
    <t>Israel rejected a hostage deal that would include the release of 71 people and a 5-day ceasefire, journalist Seymour Hersh reported</t>
  </si>
  <si>
    <t>https://twitter.com/RT_com/status/1725776171797811431</t>
  </si>
  <si>
    <t>Israel rejected a hostage deal that would include the release of 71 people and a 5-day ceasefire, journalist Seymour Hersh reported.</t>
  </si>
  <si>
    <t>https://twitter.com/RT_com/status/1727059305583817005</t>
  </si>
  <si>
    <t>https://twitter.com/BBCWorld/status/1713889844743565791</t>
  </si>
  <si>
    <t>Israel says 199 hostages in Gaza as talks continue on aid to civiliansLive updates</t>
  </si>
  <si>
    <t>https://twitter.com/BBCWorld/status/1726546701391950210</t>
  </si>
  <si>
    <t>Israel says CCTV footage shows hostages were taken to Gaza hospital</t>
  </si>
  <si>
    <t>482K</t>
  </si>
  <si>
    <t>https://twitter.com/BBCWorld/status/1711623943558234494</t>
  </si>
  <si>
    <t>Israel says Gaza border finally sealed, three days after attack which left at least 900 deadLive updates</t>
  </si>
  <si>
    <t>450K</t>
  </si>
  <si>
    <t>https://twitter.com/BBCWorld/status/1716395653293645910</t>
  </si>
  <si>
    <t>Israel says it has hit hundreds more targets in the Gaza Strip over the last day, while Palestinian authorities say homes were hit "without warning"Follow for latest updates on the BBC News website https://bbc.in/3tSge5K</t>
  </si>
  <si>
    <t>530K</t>
  </si>
  <si>
    <t>https://twitter.com/CNN/status/1717966994589331611</t>
  </si>
  <si>
    <t>Israel says it is "expanding ground operations" in Gaza as residents describe heavy airstrikes and the loss of telecommunication services. Follow live updates. https://cnn.it/3tSESDx</t>
  </si>
  <si>
    <t>298K</t>
  </si>
  <si>
    <t>https://twitter.com/BBCWorld/status/1710964236409585863</t>
  </si>
  <si>
    <t>Israel says it is still trying to regain control of the areas where Palestinian militants had infiltrated, a day on from Saturday morning's surprise attackFollow live</t>
  </si>
  <si>
    <t>442K</t>
  </si>
  <si>
    <t>https://twitter.com/BBCWorld/status/1725823142755496220</t>
  </si>
  <si>
    <t>Israel says it will allow two trucks of fuel a day into Gaza</t>
  </si>
  <si>
    <t>https://twitter.com/BBCWorld/status/1713827044432228753</t>
  </si>
  <si>
    <t>Israel says no truce in south Gaza as thousands wait at Rafah border crossingLive updates</t>
  </si>
  <si>
    <t>https://twitter.com/CNN/status/1719447332750520730</t>
  </si>
  <si>
    <t>Israel says the strike on a Gaza refugee camp killed a "leader" of the October 7 terror attack, which Hamas denies. A hospital says scores are dead. Follow live updates.</t>
  </si>
  <si>
    <t>https://twitter.com/BBCWorld/status/1717548621975912502</t>
  </si>
  <si>
    <t>Israel says two Tanzanians and one South African among Hamas hostages</t>
  </si>
  <si>
    <t>https://twitter.com/BBCWorld/status/1716532721764180208</t>
  </si>
  <si>
    <t>Israel screens unseen Hamas bodycam footage of attack</t>
  </si>
  <si>
    <t>https://twitter.com/BBCWorld/status/1712443248805806135</t>
  </si>
  <si>
    <t>Israel sends soldiers to north, fearing attack from Hezbollah in Lebanon</t>
  </si>
  <si>
    <t>https://twitter.com/RT_com/status/1726978781993468271</t>
  </si>
  <si>
    <t>Israel shows weapons reportedly used by Hamas in October 7th attack Follow us on Gab: http://tv.gab.com/channel/RT/</t>
  </si>
  <si>
    <t>https://twitter.com/Israel/status/1721508225151864990</t>
  </si>
  <si>
    <t>Israel takes EVERY possible measure to protect innocent civilians in Gaza. These are just a few examples. We call on the international community to join us in calling for the evacuation of innocents from Northern to Southern Gaza, so that we can prevent civilian casualties.</t>
  </si>
  <si>
    <t>193K</t>
  </si>
  <si>
    <t>https://twitter.com/BBCWorld/status/1712357939292283311</t>
  </si>
  <si>
    <t>Israel targeting 'layer of tunnels' in Gaza as death toll risesLive updates</t>
  </si>
  <si>
    <t>https://twitter.com/AJEnglish/status/1726844223603753471</t>
  </si>
  <si>
    <t>Israel targets Gaza's Indonesian Hospital: Here is what's to know</t>
  </si>
  <si>
    <t>https://twitter.com/BBCWorld/status/1712625260145545449</t>
  </si>
  <si>
    <t>Israel targets Hamas's labyrinth of tunnels under Gaza</t>
  </si>
  <si>
    <t>303K</t>
  </si>
  <si>
    <t>https://twitter.com/AJEnglish/status/1725302585509220841</t>
  </si>
  <si>
    <t>Israel targets residential houses in Jabalia refugee camp resulting in over a dozen Palestinians killed, while a number of civilians await rescue under the rubble, reports Al Jazeera's Tareq Abu Azzoum. LIVE updates: http://aje.io/kastu7</t>
  </si>
  <si>
    <t>https://twitter.com/RT_com/status/1725705383774457859</t>
  </si>
  <si>
    <t>Israel undecided on next steps in Gaza “ mediahttps://on.rt.com/clb6</t>
  </si>
  <si>
    <t>https://twitter.com/BBCWorld/status/1715439118438502572</t>
  </si>
  <si>
    <t>Israel vigil aims to pressure country's leaders over Hamas hostages</t>
  </si>
  <si>
    <t>https://twitter.com/SkyNews/status/1727250279270088903</t>
  </si>
  <si>
    <t>Israel vote is a major step in the right direction, but it remains a very fragile situationRead more</t>
  </si>
  <si>
    <t>https://twitter.com/CNN/status/1722651543038566740</t>
  </si>
  <si>
    <t>Israel will begin 4-hour pauses of military operations in Gaza daily for humanitarian aid and allow civilians to flee the north, White House says https://trib.al/ocxcqfL</t>
  </si>
  <si>
    <t>336K</t>
  </si>
  <si>
    <t>https://twitter.com/CNN/status/1721689540916658448</t>
  </si>
  <si>
    <t>Israel will have "overall security responsibility" in Gaza for "indefinite period" after war, Israel's Prime Minister Netanyahu says in interview</t>
  </si>
  <si>
    <t>802K</t>
  </si>
  <si>
    <t>https://twitter.com/AJEnglish/status/1726893600326492453</t>
  </si>
  <si>
    <t>Israel, Gaza, and the mass production of myths for mass media ” #AJOpinion by @marwanbishara : http://aje.io/l4lz5a</t>
  </si>
  <si>
    <t>https://twitter.com/AJEnglish/status/1726716213190144144</t>
  </si>
  <si>
    <t>Israel, Gaza, and the mass production of myths for mass media ” #AJOpinion by @marwanbishara : http://aje.io/ozjv8e</t>
  </si>
  <si>
    <t>https://twitter.com/FoxNews/status/1727172454685024605</t>
  </si>
  <si>
    <t>Israel, Hamas agree to temporary cease-fire, hostage release deal including freeing 3 Americans</t>
  </si>
  <si>
    <t>https://twitter.com/CNN/status/1722443879037726876</t>
  </si>
  <si>
    <t>Israel, Iran, Ukraine, China and TikTok. 2024 GOP presidential candidates target Nikki Haley during the third primary debate, and she trades barbs with Ron DeSantis and Vivek Ramaswamy.</t>
  </si>
  <si>
    <t>423K</t>
  </si>
  <si>
    <t>https://twitter.com/BBCWorld/status/1711004623966765457</t>
  </si>
  <si>
    <t>Israel: Mother pleads for help as daughter goes missing at festival</t>
  </si>
  <si>
    <t>662K</t>
  </si>
  <si>
    <t>https://twitter.com/RT_com/status/1727218797398896914</t>
  </si>
  <si>
    <t>Israel's hostage deal with Hamas: What we know so far Read: https://on.rt.com/cliu</t>
  </si>
  <si>
    <t>https://twitter.com/AJEnglish/status/1725671814238789781</t>
  </si>
  <si>
    <t>Israel's relentless bombardment of the Gaza Strip continues to inflict devastating humanitarian consequences in the besieged enclave. Follow our LIVE coverage: http://aje.io/7sqhkm</t>
  </si>
  <si>
    <t>500K</t>
  </si>
  <si>
    <t>https://twitter.com/AJEnglish/status/1726311097634787554</t>
  </si>
  <si>
    <t>Israel's slaughter of Palestinian children must end ” #AJOpinion by Brad Parker.: http://aje.io/fzhd3z</t>
  </si>
  <si>
    <t>114K</t>
  </si>
  <si>
    <t>https://twitter.com/BBCWorld/status/1711685004709740998</t>
  </si>
  <si>
    <t>Israel-Gaza attack: Jewish community's safety a priority, says Cleverly</t>
  </si>
  <si>
    <t>https://twitter.com/BBCWorld/status/1712380622507778312</t>
  </si>
  <si>
    <t>Israel-Gaza attacks: Families of British diplomats to leave Israel</t>
  </si>
  <si>
    <t>https://twitter.com/BBCWorld/status/1712418149235040461</t>
  </si>
  <si>
    <t>Israel-Gaza attacks: Four arrests made at Manchester vigil</t>
  </si>
  <si>
    <t>https://twitter.com/BBCWorld/status/1711434222567579887</t>
  </si>
  <si>
    <t>Israel-Gaza attacks: Hove candlelit vigil as Jewish community grieves</t>
  </si>
  <si>
    <t>236K</t>
  </si>
  <si>
    <t>https://twitter.com/BBCWorld/status/1712156357976080862</t>
  </si>
  <si>
    <t>Israel-Gaza attacks: Hundreds attend Manchester city centre vigil</t>
  </si>
  <si>
    <t>https://twitter.com/BBCWorld/status/1712107470871532011</t>
  </si>
  <si>
    <t>Israel-Gaza attacks: King 'appalled' by 'barbaric' Hamas</t>
  </si>
  <si>
    <t>407K</t>
  </si>
  <si>
    <t>https://twitter.com/BBCWorld/status/1711370385906602015</t>
  </si>
  <si>
    <t>Israel-Gaza attacks: More than 10 Britons dead or missing</t>
  </si>
  <si>
    <t>https://twitter.com/BBCWorld/status/1712144831617679363</t>
  </si>
  <si>
    <t>Israel-Gaza attacks: Netanyahu forms emergency government and war cabinet</t>
  </si>
  <si>
    <t>181K</t>
  </si>
  <si>
    <t>https://twitter.com/BBCWorld/status/1711498976577404929</t>
  </si>
  <si>
    <t>Israel-Gaza attacks: Vigil for victims held at Downing Street</t>
  </si>
  <si>
    <t>https://twitter.com/BBCWorld/status/1712902337260368100</t>
  </si>
  <si>
    <t>Israel-Gaza conflict proves treacherous ground for US politicians</t>
  </si>
  <si>
    <t>https://twitter.com/BBCWorld/status/1722184259736072683</t>
  </si>
  <si>
    <t>Israel-Gaza conflict: Mohamed Salah's social media post "an example" for sport</t>
  </si>
  <si>
    <t>https://twitter.com/Telegraph/status/1726876357190103518</t>
  </si>
  <si>
    <t>Israel-Gaza war latest: We are close to reaching truce deal, says Hamas leader.Follow the latest updates on our livebloghttps://telegraph.co.uk/world-news/2023/11/21/israel-gaza-latest-news-updates-hamas-palestine-day-46-live/¦</t>
  </si>
  <si>
    <t>https://twitter.com/BBCWorld/status/1712520826593878146</t>
  </si>
  <si>
    <t>Israel-Gaza war: British couple trapped with no UK help, says son</t>
  </si>
  <si>
    <t>https://twitter.com/BBCWorld/status/1714395166709317994</t>
  </si>
  <si>
    <t>Israel-Gaza war: Protesters clash with security forces in Ramallah</t>
  </si>
  <si>
    <t>305K</t>
  </si>
  <si>
    <t>https://twitter.com/BBCWorld/status/1717112063045075227</t>
  </si>
  <si>
    <t>Israel-Gaza war: The brutal impact on Gaza's children</t>
  </si>
  <si>
    <t>https://twitter.com/BBCWorld/status/1716012040072974645</t>
  </si>
  <si>
    <t>Israel-Gaza war: UN agencies call for Gaza ceasefire as aid arrives</t>
  </si>
  <si>
    <t>https://twitter.com/BBCWorld/status/1712443241516114296</t>
  </si>
  <si>
    <t>Israel-Gaza: French Jewish politicians put under police protection</t>
  </si>
  <si>
    <t>https://twitter.com/BBCWorld/status/1720568300755710279</t>
  </si>
  <si>
    <t>Israel-Gaza: 'My wife died in five minutes, She was my life'</t>
  </si>
  <si>
    <t>https://twitter.com/BBCWorld/status/1721627973558681956</t>
  </si>
  <si>
    <t>Israel-Gaza: The devastating effects of war on Gaza's children</t>
  </si>
  <si>
    <t>https://twitter.com/BBCWorld/status/1714015232232706089</t>
  </si>
  <si>
    <t>Israel-Gaza: Will other countries get dragged in? We answer your questions</t>
  </si>
  <si>
    <t>https://twitter.com/Telegraph/status/1726145024973291966</t>
  </si>
  <si>
    <t>https://twitter.com/SkyNews/status/1727199887446659459</t>
  </si>
  <si>
    <t>Israel-Hamas War: Vote is a major step in the right direction, but it remains a very fragile situationRead more</t>
  </si>
  <si>
    <t>https://twitter.com/QudsNen/status/1726695609426448452</t>
  </si>
  <si>
    <t>Israeli accounts published a video of Israeli flags planted on top of rubbles in an ethnically cleansed area in #Gaza.</t>
  </si>
  <si>
    <t>https://twitter.com/AJEnglish/status/1727227916314874048</t>
  </si>
  <si>
    <t>Israeli air raids have intensified during the last couple of hours across the Gaza Strip, with fears that air raids may intensify today before the agreement takes effect. LIVE updates: http://aje.io/r7rawx</t>
  </si>
  <si>
    <t>https://twitter.com/AJEnglish/status/1726168058560192764</t>
  </si>
  <si>
    <t>Israeli air raids have killed many Palestinians at the al-Fakhoora School, run by UNRWA, in the Jabalia refugee camp and another school in Tal al-Zaatar, also in northern Gaza.” in pictures http://aje.io/1oz1ha</t>
  </si>
  <si>
    <t>https://twitter.com/RT_com/status/1725846314884207007</t>
  </si>
  <si>
    <t>Israeli airstrikes have hit Shabura refugee camp in Gaza, causing smoke to billow over Rafah. The IDF says it is targeting Hamas, not civilians. Follow us on Rumble: http://rumble.com/c/RTNews</t>
  </si>
  <si>
    <t>https://twitter.com/ajplus/status/1726694301965443502</t>
  </si>
  <si>
    <t>Israeli airstrikes killed 48 members of this Palestinian man's family.</t>
  </si>
  <si>
    <t>https://twitter.com/Jerusalem_Post/status/1726485055298834671</t>
  </si>
  <si>
    <t>Israeli ambassador to Beijing Irit Ben-Abba told foreign reporters at a briefing on Monday that she hoped there would not be "any statements from this visit about a ceasefire, now is not the time."#China | #Gaza</t>
  </si>
  <si>
    <t>https://twitter.com/CNN/status/1711551058181276097</t>
  </si>
  <si>
    <t>Israeli Ambassador to the US Michael Herzog joins CNN's @wolfblitzer to discuss Israel's response after deadly Hamas attacks. Watch:</t>
  </si>
  <si>
    <t>https://twitter.com/BBCWorld/status/1726285879319175665</t>
  </si>
  <si>
    <t>Israeli ambassador to US says he is hopeful a deal to release hostages will be reached "in the coming days"</t>
  </si>
  <si>
    <t>https://twitter.com/BBCWorld/status/1721897812529479957</t>
  </si>
  <si>
    <t>Israeli archaeologists help find remains of Hamas attack victims</t>
  </si>
  <si>
    <t>https://twitter.com/QudsNen/status/1726026928212066356</t>
  </si>
  <si>
    <t>Israeli army bulldozer is destroying the streets of Jenin in the West Bank. #Palestine</t>
  </si>
  <si>
    <t>425K</t>
  </si>
  <si>
    <t>https://twitter.com/BBCWorld/status/1720182421176328501</t>
  </si>
  <si>
    <t>Israeli army says Gaza City completely encircledFollow the latest developments on the BBC website</t>
  </si>
  <si>
    <t>https://twitter.com/RT_com/status/1726712016746713529</t>
  </si>
  <si>
    <t>Israeli army shares footage of its advances in Gaza  Follow us on Rumble: http://rumble.com/c/RTNews</t>
  </si>
  <si>
    <t>https://twitter.com/QudsNen/status/1726916671321882905</t>
  </si>
  <si>
    <t>Israeli artillery bombs a house in the village of Houla in southern Lebanon.</t>
  </si>
  <si>
    <t>https://twitter.com/QudsNen/status/1726849554904162498</t>
  </si>
  <si>
    <t>Israeli artillery bombs and destroys a house in the town of Khiam in southern Lebanon.</t>
  </si>
  <si>
    <t>https://twitter.com/Jerusalem_Post/status/1726526115924303910</t>
  </si>
  <si>
    <t>Israeli artillery forces struck several terror targets across the Lebanese border early on Monday morning, the IDF said.#Israel | #Lebanon</t>
  </si>
  <si>
    <t>https://twitter.com/AJEnglish/status/1725496773110603974</t>
  </si>
  <si>
    <t>Israeli attacks have killed scores of Palestinians across the besieged Gaza Strip, reports the Palestinian Wafa news agency. LIVE updates: http://aje.io/g3dt</t>
  </si>
  <si>
    <t>https://twitter.com/AJEnglish/status/1725232104122745052</t>
  </si>
  <si>
    <t>Israeli attacks in the besieged Gaza Strip amount to war crimes that cannot be justified as acts of self-defence, says Jordan's Foreign Minister Ayman Safadi. LIVE updates: http://aje.io/p7x2m3</t>
  </si>
  <si>
    <t>https://twitter.com/RT_com/status/1725217166784410026</t>
  </si>
  <si>
    <t>Israeli banks blocking Russian assets “ mediahttps://on.rt.com/cl8f</t>
  </si>
  <si>
    <t>https://twitter.com/RT_com/status/1727215333210235283</t>
  </si>
  <si>
    <t>Israeli billions, Mossad and Houthi revenge: Why was a cargo ship seized in the Red Sea?Who is Rami Ungar “ the billionaire whose vessel was recently hijacked “ and what does Israeli intelligence have to do with himByÂ Abbas Juma: https://on.rt.com/clhw</t>
  </si>
  <si>
    <t>https://twitter.com/ajplus/status/1723281914906177834</t>
  </si>
  <si>
    <t>Israeli bombardment amputated the limbs of these Palestinian children in Gaza. Listen to what they have to say.</t>
  </si>
  <si>
    <t>https://twitter.com/BBCWorld/status/1715230456155705407</t>
  </si>
  <si>
    <t>Israeli communities frozen as Hamas atrocities continue to emerge</t>
  </si>
  <si>
    <t>577K</t>
  </si>
  <si>
    <t>https://twitter.com/Jerusalem_Post/status/1726416318285721804</t>
  </si>
  <si>
    <t>Israeli fighter jets attacked terrorist targets of Hezbollah in Lebanese territory on Sunday in response to the attacks from Lebanon earlier in the day.  #Israel | #Lebanon | #Hezbollah</t>
  </si>
  <si>
    <t>https://twitter.com/Jerusalem_Post/status/1726318092362605036</t>
  </si>
  <si>
    <t>Israeli fighter jets attacked terrorist targets of Hezbollah in Lebanese territory on Sunday in response to the attacks from Lebanon earlier in the day.#Israel | #Lebanon | #Hezbollah</t>
  </si>
  <si>
    <t>https://twitter.com/AJEnglish/status/1725662584458911925</t>
  </si>
  <si>
    <t>Israeli fighter jets attacked the Jabalia refugee camp, homes in Beit Lahiya, the vicinity of residential towers in Sheikh Zayed City, and the vicinity of the Indonesian Hospital, according to Palestinian state news agency Wafa. LIVE updates: http://aje.io/wjlc7</t>
  </si>
  <si>
    <t>https://twitter.com/BBCWorld/status/1712132706794926163</t>
  </si>
  <si>
    <t>Israeli flags 'forcibly' removed from Sheffield and Rotherham town halls</t>
  </si>
  <si>
    <t>https://twitter.com/AJEnglish/status/1725357789164310948</t>
  </si>
  <si>
    <t>https://twitter.com/QudsNen/status/1727124071022817333</t>
  </si>
  <si>
    <t>Israeli forces are breaking into the #WestBank city of Qalqilya #now.</t>
  </si>
  <si>
    <t>https://twitter.com/AJEnglish/status/1725262088732344411</t>
  </si>
  <si>
    <t>Israeli forces are conducting a 'major raid' in the city of Jenin, including an attack on the Jenin refugee camp in the occupied West Bank, reports Al Jazeera's Ayman Nobani.  LIVE updates: http://aje.io/kastu7</t>
  </si>
  <si>
    <t>https://twitter.com/AJEnglish/status/1726427882677735477</t>
  </si>
  <si>
    <t>Israeli forces are currently surrounding the Indonesian Hospital and bombarding its vicinity. LIVE updates: http://aje.io/tib0wt</t>
  </si>
  <si>
    <t>https://twitter.com/ajplus/status/1723091518804697475</t>
  </si>
  <si>
    <t>Israeli forces arrested Palestinian activist Ahed Tamimi and took her to Damon Prison, where other prisoners say she has been beaten.</t>
  </si>
  <si>
    <t>https://twitter.com/BBCWorld/status/1710950980404093074</t>
  </si>
  <si>
    <t>Israeli forces fight to drive out Hamas militants and free hostages</t>
  </si>
  <si>
    <t>292K</t>
  </si>
  <si>
    <t>https://twitter.com/AJEnglish/status/1727115217853878718</t>
  </si>
  <si>
    <t>Israeli forces halt ambulances in Tulkarem during nightly raids in the occupied West Bank, captured in verified video by Al Jazeera's Sanand Unit. LIVE updates: http://aje.io/pbvd83</t>
  </si>
  <si>
    <t>https://twitter.com/AJEnglish/status/1725466385722073506</t>
  </si>
  <si>
    <t>Israeli forces have arrested 47 Palestinians in the occupied West Bank overnight, according to a report. LIVE updates</t>
  </si>
  <si>
    <t>https://twitter.com/AJEnglish/status/1726905397628502063</t>
  </si>
  <si>
    <t>Israeli forces have arrested at least 40 Palestinians, including former prisoners, in the latest wave of overnight and early morning raids across the occupied West Bank. LIVE updates</t>
  </si>
  <si>
    <t>https://twitter.com/AJEnglish/status/1725852226965434692</t>
  </si>
  <si>
    <t>Israeli forces have launched an air attack on an inhabited house in the Nuseirat refugee camp in central Gaza, reports an Al Jazeera correspondent. LIVE updates: http://aje.io/099hq</t>
  </si>
  <si>
    <t>https://twitter.com/RT_com/status/1725644985993740681</t>
  </si>
  <si>
    <t>Israeli forces have raided the city of Jenin in the West Bank once againFollow us on Odysee: http://odysee.com/@RT:fd</t>
  </si>
  <si>
    <t>https://twitter.com/AJEnglish/status/1725777748428206505</t>
  </si>
  <si>
    <t>Israeli forces have ramped up raids in the occupied West Bank since October 7, killing more than 200 Palestinians. LIVE updates: http://aje.io/7sqhkm</t>
  </si>
  <si>
    <t>https://twitter.com/AJEnglish/status/1726862577488277751</t>
  </si>
  <si>
    <t>Israeli forces have targeted a school sheltering forcibly displaced people in the al-Falouja area in northern Gaza. LIVE updates: http://aje.io/pbvd83</t>
  </si>
  <si>
    <t>https://twitter.com/QudsNen/status/1726756642878849417</t>
  </si>
  <si>
    <t>Israeli forces kidnapped former detainee Khuzaima Gheith in Hebron in the #WestBank.</t>
  </si>
  <si>
    <t>https://twitter.com/QudsNen/status/1726740272724218131</t>
  </si>
  <si>
    <t>Israeli forces kidnapped the award-winning poet Mosab Abu Toha in #Gaza while he was evacuating to the south. Mosab was taking his family to Rafah border crossing after the #US Department of State asked them to go there as Mosab's son is a #US citizen. However, Israeli soldiers¦</t>
  </si>
  <si>
    <t>https://twitter.com/AJEnglish/status/1725687779076735036</t>
  </si>
  <si>
    <t>Israeli forces killed a Palestinian during a raid in Tubas in the northern occupied West Bank, according to medics at the Tubas Turkish Hospital. LIVE updates: http://aje.io/7sqhkm</t>
  </si>
  <si>
    <t>https://twitter.com/RT_com/status/1725521676174061572</t>
  </si>
  <si>
    <t>Israeli forces raid West Bank (again) Follow us on Rumble: http://rumble.com/c/RTNews</t>
  </si>
  <si>
    <t>https://twitter.com/CNN/status/1724444480521093306</t>
  </si>
  <si>
    <t>Israeli forces showed what they said was evidence of a Hamas "armory" under a children's hospital. Local health officials deny the claims.https://cnn.com/2023/11/14/middleeast/israel-alleges-hamas-armory-under-hospital-in-gaza-hnk-intl/index.html?Date=20231114&amp;Profile=CNN&amp;utm_content=1699974576&amp;utm_medium=social&amp;utm_source=twitter¦</t>
  </si>
  <si>
    <t>https://twitter.com/QudsNen/status/1726239911013982326</t>
  </si>
  <si>
    <t>Israeli General Giora Eiland calls for tough measures, stating, "The international community warns of a humanitarian catastrophe in Gaza and of severe epidemics. We must not shy away from it. Severe epidemics in the south of the Strip will hasten victory." #Gaza #Israel</t>
  </si>
  <si>
    <t>https://twitter.com/AJEnglish/status/1727177314012946764</t>
  </si>
  <si>
    <t>Israeli government has approved Qatar-mediated deal for temporary truce in Gaza, but says war will continue.   Watch our LIVE coverage</t>
  </si>
  <si>
    <t>https://twitter.com/AJEnglish/status/1727066002587091322</t>
  </si>
  <si>
    <t>Israeli government set to approve captive release deal after third meeting tonight; ministers to vote on the deal afterward. LIVE updates: http://aje.io/pbvd83</t>
  </si>
  <si>
    <t>https://twitter.com/AJEnglish/status/1727139538903220416</t>
  </si>
  <si>
    <t>Israeli gov't approves undisclosed Gaza truce deal, releasing 50 captives in exchange for ceasefire days. Palestinian prisoner release from Israeli jails are also part of the agreement, reports Al Jazeera's Hamdah Salhut. LIVE updates: http://aje.io/r7rawx</t>
  </si>
  <si>
    <t>https://twitter.com/QudsNen/status/1726246179434848262</t>
  </si>
  <si>
    <t>Israeli Haaretz: "Police confirm military helicopter fired at Hamas on the Nova festival, hitting some participants. Video suggests Apache helicopters killed fleeing civilians. Pilots admit initial indiscriminate shooting."Netanyahu hides military's role as the biggest¦</t>
  </si>
  <si>
    <t>https://twitter.com/Jerusalem_Post/status/1726543962368786553</t>
  </si>
  <si>
    <t>Israeli lawmaker tells hostages families they 'don't have mandate on pain'"Stop talking about killing Arabs, start talking about saving Jews," the father of a hostage told MK Almog Cohen.</t>
  </si>
  <si>
    <t>https://twitter.com/CNN/status/1713118541312905499</t>
  </si>
  <si>
    <t>Israeli military gives Gazans a six-hour window to evacuate south on specified streets. It is unclear how widely the messaging has been received. https://cnn.it/45AKEqu</t>
  </si>
  <si>
    <t>645K</t>
  </si>
  <si>
    <t>https://twitter.com/QudsNen/status/1726172228629217718</t>
  </si>
  <si>
    <t>Israeli military jeeps break into the yard of the Al Shifa Hospital in Jenin (not to confuse with Gaza's Al-Shifa Hospital) in the occupied West Bank.</t>
  </si>
  <si>
    <t>https://twitter.com/BBCWorld/status/1716379598013792358</t>
  </si>
  <si>
    <t>Israeli military says 222 people now confirmed hostage in GazaFollow latest updates on the BBC News website https://bbc.in/45CzWQt</t>
  </si>
  <si>
    <t>https://twitter.com/BBCWorld/status/1712708055761064348</t>
  </si>
  <si>
    <t>Israeli military tells civilians of Gaza City to evacuate to the southLive updates</t>
  </si>
  <si>
    <t>854K</t>
  </si>
  <si>
    <t>https://twitter.com/Telegraph/status/1726626416874168463</t>
  </si>
  <si>
    <t>Israeli MPs shout down relatives of hostages in angry Knesset clashRead the full story here  https://telegraph.co.uk/world-news/2023/11/20/israel-mps-hostage-families-shouted-down-angry-parliament/¦</t>
  </si>
  <si>
    <t>https://twitter.com/BBCWorld/status/1711381835681239330</t>
  </si>
  <si>
    <t>Israeli music festival: Londoner's son fled militant attack</t>
  </si>
  <si>
    <t>https://twitter.com/QudsNen/status/1727253785347543115</t>
  </si>
  <si>
    <t>Israeli occupation forces bomb a group of civilians, including wounded individuals inside an ambulance, on their way from the north to the south of the #Gaza Strip through the so-called Israeli safe route.</t>
  </si>
  <si>
    <t>https://twitter.com/QudsNen/status/1726555795603468659</t>
  </si>
  <si>
    <t>Israeli occupation forces demolish a Palestinian-owned building in the village of Az-Zaayem, east of occupied Jerusalem.</t>
  </si>
  <si>
    <t>https://twitter.com/QudsNen/status/1726924001660854493</t>
  </si>
  <si>
    <t>Israeli occupation forces demolish part of a #Palestinian-owned house in the occupied Jerusalem neighborhood of Silwan.</t>
  </si>
  <si>
    <t>https://twitter.com/QudsNen/status/1726246265493815345</t>
  </si>
  <si>
    <t>Israeli occupation sappers laugh as they detonate the charges that they have planted on the mosque.Destroying infrastructure in #Gaza is a game for them, as there's no punishment for such acts in the occupation army. #Israel</t>
  </si>
  <si>
    <t>438K</t>
  </si>
  <si>
    <t>https://twitter.com/QudsNen/status/1727213397127618690</t>
  </si>
  <si>
    <t>Israeli occupation soldiers carry out a mass detention campaign in the Tulkarm refugee camp in the occupied West Bank.</t>
  </si>
  <si>
    <t>https://twitter.com/QudsNen/status/1727215576391508016</t>
  </si>
  <si>
    <t>Israeli occupation soldiers detain a wounded #Palestinian young man from inside an ambulance after raiding Thabet Public Hospital in Tulkarm, north of the occupied West Bank.</t>
  </si>
  <si>
    <t>https://twitter.com/QudsNen/status/1726574592599232720</t>
  </si>
  <si>
    <t>Israeli occupation soldiers sheltered inside a Merkava tank blow up a civilian building in Gaza shouting "for the memory of the victims.. we will avenge their blood".</t>
  </si>
  <si>
    <t>https://twitter.com/QudsNen/status/1726629652637315167</t>
  </si>
  <si>
    <t>Israeli opposition leader Yair Lapid: "The majority of the 12,000 dead Palestinians were Terrorists."  More than 5,000 children barbarically have been killed, even the kids are "Terrorists"?</t>
  </si>
  <si>
    <t>126K</t>
  </si>
  <si>
    <t>https://twitter.com/RT_com/status/1725891615615754335</t>
  </si>
  <si>
    <t>Israeli PM adviser says he doesn't know whether Gazan kids are dying in IDF bombingsFollow us on Rumble: http://rumble.com/c/RTNews</t>
  </si>
  <si>
    <t>https://twitter.com/BBCWorld/status/1725466769832198221</t>
  </si>
  <si>
    <t>Israeli PM Benjamin Netanyahu admits that Israel has been "not successful" in its aim to minimise civilian casualties in Gaza - but blames Hamas</t>
  </si>
  <si>
    <t>674K</t>
  </si>
  <si>
    <t>https://twitter.com/AJEnglish/status/1725407981800497480</t>
  </si>
  <si>
    <t>Israeli PM Benjamin Netanyahu said in an interview that the Israeli army was trying 'to finish that job with minimal civilian casualties ¦ but unfortunately we're not successful.' LIVE updates: http://aje.io/we9eau</t>
  </si>
  <si>
    <t>https://twitter.com/SkyNews/status/1726960385343848797</t>
  </si>
  <si>
    <t>Israeli PM Benjamin Netanyahu says they are "making progress on hostages"Military analyst Sean Bell has more https://trib.al/Rx0iR33 Sky 501, Virgin 602, Freeview 233 and YouTube</t>
  </si>
  <si>
    <t>https://twitter.com/ajplus/status/1725172119871655989</t>
  </si>
  <si>
    <t>Israeli police arrested a Palestinian citizen of Israel for a post she made on social media.</t>
  </si>
  <si>
    <t>https://twitter.com/FoxNews/status/1725926428108107838</t>
  </si>
  <si>
    <t>Israeli police say extreme sexual violence, rape by Hamas terrorists was systematic</t>
  </si>
  <si>
    <t>https://twitter.com/RT_com/status/1725884062630305840</t>
  </si>
  <si>
    <t>Israeli police smash journalist's camerahttps://on.rt.com/clc2</t>
  </si>
  <si>
    <t>https://twitter.com/SkyNews/status/1727084427371589992</t>
  </si>
  <si>
    <t>Israeli President Benjamin Netanyahu said the war against Hamas will not stop after a ceasefire to allow the hostage exchange.Read more: https://trib.al/N78yOzo</t>
  </si>
  <si>
    <t>https://twitter.com/BBCWorld/status/1719410179207204867</t>
  </si>
  <si>
    <t>Israeli President Isaac Herzog defends country's military operations in Gaza</t>
  </si>
  <si>
    <t>https://twitter.com/Jerusalem_Post/status/1727119367614460163</t>
  </si>
  <si>
    <t>Israeli Prime Minister Benjamin @netanyahu pledged that despite the temporary ceasefire that is expected to be announced in a hostage deal, the war against Hamas would continue until it is removed from power in Gaza.#Netanyahu | #Hamas | #GazaWar</t>
  </si>
  <si>
    <t>https://twitter.com/BBCWorld/status/1714558652122542135</t>
  </si>
  <si>
    <t>Israeli Prime Minister Benjamin Netanyahu greets Joe Biden as the US president lands in Tel Aviv for talks about the ongoing situation between Israel and GazaLive updates</t>
  </si>
  <si>
    <t>651K</t>
  </si>
  <si>
    <t>https://twitter.com/RT_com/status/1725257435135496472</t>
  </si>
  <si>
    <t>Israeli Prime Minister Benjamin Netanyahu met with operators of the Iron Dome defensive missile systems at the intercept control center in southern IsraelFollow us on Rumble: https://rumble.com/RTNews</t>
  </si>
  <si>
    <t>https://twitter.com/SkyNews/status/1727021556453331184</t>
  </si>
  <si>
    <t>Israeli Prime Minister Benjamin Netanyahu says he hopes "there will be good news soon" regarding the Israeli hostages taken by Hamas. The leader of Hamas and Qatari officials said a truce agreement was "close".Read more: https://trib.al/N78yOzo</t>
  </si>
  <si>
    <t>https://twitter.com/SkyNews/status/1727012328611238060</t>
  </si>
  <si>
    <t>Israeli Prime Minister Benjamin Netanyahu says he is hoping for "good news soon" on talks to release hostages from Gaza, after the leader of Hamas said a truce agreement was "close". https://trib.al/Rx0iR33 Sky 501, Virgin 602, Freeview 233 and YouTube</t>
  </si>
  <si>
    <t>https://twitter.com/BBCWorld/status/1726208468678218179</t>
  </si>
  <si>
    <t>Israeli protest march reaches Jerusalem calling for release of hostages</t>
  </si>
  <si>
    <t>https://twitter.com/QudsNen/status/1726642433696350598</t>
  </si>
  <si>
    <t>Israeli reserve pilot Col. Nof Erez describes #Israel's army's reaction on Oct. 7 as "MASS HANNIBAL."#Israel started a genocide in #Gaza, killing over 13,000 civilians, nearly half of them children, using Oct. 7 as a pretext, claiming that Hamas killed Israeli civilians.</t>
  </si>
  <si>
    <t>https://twitter.com/BBCWorld/status/1724128264585716018</t>
  </si>
  <si>
    <t>Israeli reservist: I chose to fight but don't know if I'll come back alive</t>
  </si>
  <si>
    <t>324K</t>
  </si>
  <si>
    <t>https://twitter.com/BBCWorld/status/1711722747380818363</t>
  </si>
  <si>
    <t>Israeli soldier and militants killed in confrontation on Lebanon frontier</t>
  </si>
  <si>
    <t>https://twitter.com/QudsNen/status/1726717145319461363</t>
  </si>
  <si>
    <t>Israeli soldiers kidnap a young man and shoot another in the #WestBank village of Arraba.</t>
  </si>
  <si>
    <t>https://twitter.com/BBCWorld/status/1714282656865849779</t>
  </si>
  <si>
    <t>Israeli soldiers mass at Lebanon border as tensions in region run highLive updates</t>
  </si>
  <si>
    <t>359K</t>
  </si>
  <si>
    <t>https://twitter.com/Jerusalem_Post/status/1727241777457909828</t>
  </si>
  <si>
    <t>Israeli stocks and bonds up, shekel dips after truce deal with Hamas #Israel | #Economy | #Gaza</t>
  </si>
  <si>
    <t>https://twitter.com/AJEnglish/status/1727209118757175476</t>
  </si>
  <si>
    <t>Israeli strike kills three journalists near Lebanon border</t>
  </si>
  <si>
    <t>https://twitter.com/AJEnglish/status/1726404169756450928</t>
  </si>
  <si>
    <t>Israeli strikes kill 22 in Nuseirat camp, with dozens more killed and injured in separate attacks on homes in Jabalia area and its refugee camp, reports Palestinian news agency, Wafa.  LIVE updates: http://aje.io/tib0wt</t>
  </si>
  <si>
    <t>https://twitter.com/BBCWorld/status/1726981632857395410</t>
  </si>
  <si>
    <t>Israeli strikes kill two journalists in Lebanon - PM</t>
  </si>
  <si>
    <t>297K</t>
  </si>
  <si>
    <t>https://twitter.com/QudsNen/status/1726393326285336753</t>
  </si>
  <si>
    <t>Israeli strikes killed Hasan Abu Hamada, the muezzin of Haifa mosque in Jabalia refugee camp in #Gaza, along with worshippers during prayers.</t>
  </si>
  <si>
    <t>https://twitter.com/QudsNen/status/1726531434540654827</t>
  </si>
  <si>
    <t>Israeli tanks are besieging the Indonesian Hospital in northern #Gaza right now, shooting at the hospital and neighboring buildings.</t>
  </si>
  <si>
    <t>https://twitter.com/QudsNen/status/1726891550162993406</t>
  </si>
  <si>
    <t>Israeli tanks are now besieging the Indonesian Hospital in northern Gaza.</t>
  </si>
  <si>
    <t>https://twitter.com/AJEnglish/status/1726557721951158506</t>
  </si>
  <si>
    <t>Israeli tanks have surrounded the Indonesian Hospital in northern Gaza after artillery fire killed at least 12 Palestinians in the medical complex, according to Gaza's health ministry http://aje.io/1e71wn</t>
  </si>
  <si>
    <t>https://twitter.com/AJEnglish/status/1726499683378647186</t>
  </si>
  <si>
    <t>Israeli tanks surround the Indonesian Hospital in Gaza where at least 12 Palestinians have been killed following direct Israeli strikes since the morning. LIVE updates</t>
  </si>
  <si>
    <t>https://twitter.com/RT_com/status/1725181943086772541</t>
  </si>
  <si>
    <t>Israeli troops have blown up the Palestinian Legislative Council HQ in Gaza, posting footage of the demolition online, two days after the IDF seized control of the site.Follow us on Rumble: http://rumble.com/c/RTNews</t>
  </si>
  <si>
    <t>https://twitter.com/CNN/status/1713216859456131134</t>
  </si>
  <si>
    <t>Israeli twin babies were found alive after Hamas assailants killed their parents.CNN's @andersoncooper speaks to the children's uncle, who survived the attack.</t>
  </si>
  <si>
    <t>385K</t>
  </si>
  <si>
    <t>https://twitter.com/AJEnglish/status/1725490215983185933</t>
  </si>
  <si>
    <t>Israeli war cabinet to allow the entry of two fuel tankers per day into southern Gaza in response to a US request, according to a report. LIVE updates</t>
  </si>
  <si>
    <t>https://twitter.com/QudsNen/status/1726865342985568602</t>
  </si>
  <si>
    <t>Israeli warplanes and artillery bomb several areas in southern Lebanon.</t>
  </si>
  <si>
    <t>https://twitter.com/QudsNen/status/1727211721993945572</t>
  </si>
  <si>
    <t>Israeli warplanes bomb and destroy several homes in the vicinity of the Kamal Adwan Hospital in northern #Gaza.</t>
  </si>
  <si>
    <t>https://twitter.com/QudsNen/status/1726921130840113661</t>
  </si>
  <si>
    <t>Israeli warplanes destroy a residential building in Nusseirat refugee camp in the central #Gaza Strip.</t>
  </si>
  <si>
    <t>https://twitter.com/QudsNen/status/1726850736741560325</t>
  </si>
  <si>
    <t>Israeli warplanes destroy a residential complex in Rafah, south of the Gaza Strip.#GazaGenocide #CeasefireInGazaNOW</t>
  </si>
  <si>
    <t>https://twitter.com/QudsNen/status/1726133004375130494</t>
  </si>
  <si>
    <t>Israeli warplanes destroy an entire residential square in Jabalia refugee camp, north of the Gaza Strip.#GazaGenocide</t>
  </si>
  <si>
    <t>https://twitter.com/QudsNen/status/1726204168195682534</t>
  </si>
  <si>
    <t>Israeli warplanes destroy the Sheikh el-Eid family home in Rafah, south of the Gaza Strip.</t>
  </si>
  <si>
    <t>https://twitter.com/QudsNen/status/1727228142111137803</t>
  </si>
  <si>
    <t>Israeli warplanes launch a fire belt in the vicinity of a UN school housing thousands of displaced people in the town of Beit Lahiya, north of the #Gaza Strip.</t>
  </si>
  <si>
    <t>https://twitter.com/BBCWorld/status/1714326777902825752</t>
  </si>
  <si>
    <t>Israeli woman sees sister captured by Hamas in social media video</t>
  </si>
  <si>
    <t>209K</t>
  </si>
  <si>
    <t>https://twitter.com/BBCWorld/status/1711015957022245142</t>
  </si>
  <si>
    <t>Israeli-Gaza conflict: Escalation deepens humanitarian crisis</t>
  </si>
  <si>
    <t>https://twitter.com/BBCWorld/status/1717223438299828633</t>
  </si>
  <si>
    <t>Israelis and Palestinians fear worst to come after Gaza violence</t>
  </si>
  <si>
    <t>211K</t>
  </si>
  <si>
    <t>https://twitter.com/CNN/status/1724392278146347370</t>
  </si>
  <si>
    <t>Israelis are arming up in the aftermath of Hamas' attack. Some are worried it is playing into the far right's vision for the country.https://cnn.com/2023/11/14/middleeast/israel-guns-hamas-far-right/index.html?Date=20231114&amp;Profile=CNN&amp;utm_content=1699962131&amp;utm_medium=social&amp;utm_source=twitter¦</t>
  </si>
  <si>
    <t>325K</t>
  </si>
  <si>
    <t>https://twitter.com/Israel/status/1718696114696630432</t>
  </si>
  <si>
    <t>Israelis mothers would do anything to have a normal Sunday with their children. More than 30 children and babies are currently being held hostage in Gaza by Hamas terrorists.For Israeli mothers, normal no longer exists.Share. #BringThemHome</t>
  </si>
  <si>
    <t>https://twitter.com/BBCWorld/status/1711415033689678178</t>
  </si>
  <si>
    <t>Israelis, united in shock, rally behind war to punish Hamas</t>
  </si>
  <si>
    <t>https://twitter.com/AJEnglish/status/1726757328383267233</t>
  </si>
  <si>
    <t>Israel's capital punishment bill is being advanced by far-right National Security Minister Itamar Ben-Gvir http://aje.io/94mqjn</t>
  </si>
  <si>
    <t>https://twitter.com/Jerusalem_Post/status/1727148643881296245</t>
  </si>
  <si>
    <t>Israel's expected approval of a ceasefire-for-hostages deal, despite the considerable risks, is a big part of what makes Israel, Israel, writes @HerbKeinon.#hostages | #GazaWar | #Israel</t>
  </si>
  <si>
    <t>https://twitter.com/AJEnglish/status/1725519156643082377</t>
  </si>
  <si>
    <t>Israel's ground operations will expand to other areas of the besieged Gaza Strip, says senior Israeli army official. LIVE updates: http://aje.io/g3dt</t>
  </si>
  <si>
    <t>https://twitter.com/CNN/status/1727141754518860193</t>
  </si>
  <si>
    <t>Israel's hostage deal with Hamas includes the release of at least 50 captives in Gaza, in exchange for a four-day truce in Israel's military campaign https://cnn.it/3MR0eru</t>
  </si>
  <si>
    <t>235K</t>
  </si>
  <si>
    <t>https://twitter.com/AJEnglish/status/1727118422490943945</t>
  </si>
  <si>
    <t>Israel's intensified bombardment of Gaza deepens the humanitarian crisis. Follow our LIVE coverage: http://aje.io/r7rawx</t>
  </si>
  <si>
    <t>https://twitter.com/BBCWorld/status/1710936878898110956</t>
  </si>
  <si>
    <t>Israel's Iron Dome intercepts rockets from Gaza</t>
  </si>
  <si>
    <t>343K</t>
  </si>
  <si>
    <t>https://twitter.com/Jerusalem_Post/status/1726358436873384395</t>
  </si>
  <si>
    <t>Israel's leading NGO, 121, convinced the government to pay workers who are unemployed due to Israel's war in Gaza.by @ZachyHennessey#Israel | #Hamas | #unemployment</t>
  </si>
  <si>
    <t>https://twitter.com/Jerusalem_Post/status/1726266260118487434</t>
  </si>
  <si>
    <t>Israel's leading NGO, 121, convinces the government to pay workers who are unemployed due to the Israel's war in Gazaby @ZachyHennessey #Israel | #Hamas</t>
  </si>
  <si>
    <t>https://twitter.com/CNN/status/1712845178833105011</t>
  </si>
  <si>
    <t>Israel's military has warned more than 1.1 million civilians in northern Gaza to evacuate "southwards." @bencnn says "it's very difficult to imagine how this could possibly be done."Follow live updates: https://cnn.it/3ZY5A9U</t>
  </si>
  <si>
    <t>215K</t>
  </si>
  <si>
    <t>https://twitter.com/BBCWorld/status/1711352652653634019</t>
  </si>
  <si>
    <t>Israel's military says it has regained control of communities on Gaza border</t>
  </si>
  <si>
    <t>https://twitter.com/CNN/status/1721528305591955604</t>
  </si>
  <si>
    <t>Israel's military says it is advancing on Gaza City, as US Secretary of State Antony Blinken wraps up a whirlwind Middle East tour with a stop in Turkey. Follow live updates.</t>
  </si>
  <si>
    <t>335K</t>
  </si>
  <si>
    <t>https://twitter.com/CNN/status/1718211916739330165</t>
  </si>
  <si>
    <t>Israel's military says its forces are inside Gaza after vowing to expand its ground operation following the Hamas attacks. Follow live updates.https://cnn.it/46ZDKMG</t>
  </si>
  <si>
    <t>414K</t>
  </si>
  <si>
    <t>https://twitter.com/CNN/status/1713248272440045648</t>
  </si>
  <si>
    <t>Israel's military says the "next stages" of war against Hamas are coming, warning of coordinated strikes on Gaza from "air, sea and land." Follow live updates. https://cnn.it/3ZVVRAM</t>
  </si>
  <si>
    <t>885K</t>
  </si>
  <si>
    <t>https://twitter.com/BBCWorld/status/1717261590548943120</t>
  </si>
  <si>
    <t>Israel's PM says nation is preparing for ground invasion of Gaza, but did not provide details of when it will happenFollow latest developments on the BBC News website https://bbc.in/46BepZD</t>
  </si>
  <si>
    <t>160K</t>
  </si>
  <si>
    <t>https://twitter.com/BBCWorld/status/1723753357150490636</t>
  </si>
  <si>
    <t>Israel's president denies it is striking Gaza's Al-Shifa hospital</t>
  </si>
  <si>
    <t>495K</t>
  </si>
  <si>
    <t>https://twitter.com/Israel/status/1724342958793671094</t>
  </si>
  <si>
    <t>It has been more than a month since an Israeli woman in her ninth month of pregnancy was kidnapped by Hamas terrorists and taken to Gaza.It is very likely that she has given birth in captivity. We cannot even imagine what she has gone through. This is a war crime.¦</t>
  </si>
  <si>
    <t>252K</t>
  </si>
  <si>
    <t>https://twitter.com/Jerusalem_Post/status/1726789130498027912</t>
  </si>
  <si>
    <t>It is essential to recognize that Ansar Allah's threat cannot be underestimated. Israel cannot expect the Houthi terrorist organization to cease its attacks without a response. - opinion</t>
  </si>
  <si>
    <t>https://twitter.com/ajplus/status/1725982459811250585</t>
  </si>
  <si>
    <t>It took this Palestinian couple 14 years to get pregnant, now their 2-year-old daughter has lost both her legs due to Israeli airstrikes on Gaza.</t>
  </si>
  <si>
    <t>100K</t>
  </si>
  <si>
    <t>https://twitter.com/Israel/status/1723788680551092289</t>
  </si>
  <si>
    <t>It was never about Israel.The past few weeks have proven that. #AntisemitismKills</t>
  </si>
  <si>
    <t>https://twitter.com/Israel/status/1721657818686656582</t>
  </si>
  <si>
    <t>It's been a month since 1,400 of our family members were slaughtered.It's been a month since 240+ of our loved ones were taken hostage to Gaza. It's been a month of sleepless nights, nightmares filled with dead bodies and the cries of our children.Some of you have a short¦</t>
  </si>
  <si>
    <t>537K</t>
  </si>
  <si>
    <t>https://twitter.com/Jerusalem_Post/status/1726789320554815769</t>
  </si>
  <si>
    <t>It's erroneous to accuse Israel of genocide against Palestinians in Gaza, US National Security Council spokesperson John Kirby told reporters in Washington on Monday.</t>
  </si>
  <si>
    <t>https://twitter.com/Israel/status/1724418916754039187</t>
  </si>
  <si>
    <t>It's been over a month since our family members were butchered, tortured and kidnapped by Hamas terrorists, but the horrific images are still ingrained in our minds. This is the testimony of Naama G, one of the victim's of the October 7th massacre, read by her Israeli peers.¦</t>
  </si>
  <si>
    <t>https://twitter.com/BBCWorld/status/1719451869007729026</t>
  </si>
  <si>
    <t>Jack Lew confirmed as new US Ambassador to Israel</t>
  </si>
  <si>
    <t>https://twitter.com/FoxNews/status/1726531992399802648</t>
  </si>
  <si>
    <t>Jailed Egyptian aid worker freed by Trump admin defends radical terrorist group: 'I don't condemn Hamas'</t>
  </si>
  <si>
    <t>https://twitter.com/BBCWorld/status/1710971625334599733</t>
  </si>
  <si>
    <t>Jake Marlowe: British citizen missing in Israel after Hamas attack</t>
  </si>
  <si>
    <t>https://twitter.com/BBCWorld/status/1712158082652860497</t>
  </si>
  <si>
    <t>James Cleverly says UK wants minimal civilian casualties in Israel-Gaza war</t>
  </si>
  <si>
    <t>https://twitter.com/Telegraph/status/1726144886083391578</t>
  </si>
  <si>
    <t>Jeremy Corbyn and John McDonnell marched with pro-Hamas activist</t>
  </si>
  <si>
    <t>https://twitter.com/BBCWorld/status/1723091986117275949</t>
  </si>
  <si>
    <t>Jewish fears as German support for Israel is challenged on streets</t>
  </si>
  <si>
    <t>473K</t>
  </si>
  <si>
    <t>https://twitter.com/BBCWorld/status/1721897793420218592</t>
  </si>
  <si>
    <t>Jewish man dies after dispute at duelling Israel-Palestinian protests</t>
  </si>
  <si>
    <t>360K</t>
  </si>
  <si>
    <t>https://twitter.com/BBCWorld/status/1715179871989604527</t>
  </si>
  <si>
    <t>Joe Biden likens Hamas to Putin as he urges Americans to support extra funding for Israel and Ukraine - follow the latest on the BBC website https://bbc.in/3PZU6Ox</t>
  </si>
  <si>
    <t>https://twitter.com/BBCWorld/status/1714753986589306989</t>
  </si>
  <si>
    <t>Joe Biden made a whirlwind visit to Israel - but his search for a solution to the crisis only got harder, says the BBC's Jeremy Bowen</t>
  </si>
  <si>
    <t>270K</t>
  </si>
  <si>
    <t>https://twitter.com/Jerusalem_Post/status/1726722548854046750</t>
  </si>
  <si>
    <t>Joe Biden said he believed a hostage deal was close to completion as the war cabinet met in Tel Aviv on Monday night with family representatives of the over 239 people held captive by Hamas.</t>
  </si>
  <si>
    <t>https://twitter.com/BBCWorld/status/1711080761237942548</t>
  </si>
  <si>
    <t>Joe Biden sends military aid to Israel after Hamas attack</t>
  </si>
  <si>
    <t>https://twitter.com/FoxNews/status/1726540124773630367</t>
  </si>
  <si>
    <t>Jon Lovitz knocks 'idiot' John Oliver panicking over US aid to Israel: He's 'shocked' America supports an ally</t>
  </si>
  <si>
    <t>68K</t>
  </si>
  <si>
    <t>https://twitter.com/AJEnglish/status/1726208706109702472</t>
  </si>
  <si>
    <t>Jordan King Abdullah says the international community should push for an immediate ceasefire in Gaza to prevent a humanitarian catastrophe caused by Israel's 'ugly war against civilians.' LIVE updates: http://aje.io/5b1xgr</t>
  </si>
  <si>
    <t>https://twitter.com/Jerusalem_Post/status/1727234389111976009</t>
  </si>
  <si>
    <t>Jordan said on Wednesday it hoped the Gaza truce would be a step that would end the war in Gaza and prevent the targeting of Palestinians and their displacement from their land.#Jordan | #Israel | #Hamas</t>
  </si>
  <si>
    <t>https://twitter.com/AJEnglish/status/1726988915373211989</t>
  </si>
  <si>
    <t>Jordan says it will not heed Israel's order to evacuate the Jordanian field hospital in Gaza. LIVE updates</t>
  </si>
  <si>
    <t>https://twitter.com/AJEnglish/status/1727094016968442367</t>
  </si>
  <si>
    <t>Jordanian PM declared the country will use 'all the means in its power' to stop Israel from carrying out any transfer policy that would result in the wholesale expulsion of Palestinians from occupied West Bank.  LIVE updates: http://aje.io/pbvd83</t>
  </si>
  <si>
    <t>https://twitter.com/BBCWorld/status/1721516306673906002</t>
  </si>
  <si>
    <t>Jordan's King Abdullah says his military will help those injured in Gaza</t>
  </si>
  <si>
    <t>https://twitter.com/CNN/status/1721476145906930045</t>
  </si>
  <si>
    <t>Jordan's Queen Rania calls for ceasefire and says being pro-Palestinian does not equal being "antisemitic" or "pro-terrorism." https://trib.al/J3z75kY</t>
  </si>
  <si>
    <t>https://twitter.com/Israel/status/1718620871714103699</t>
  </si>
  <si>
    <t>Joshua Loitu Mollel and Clemence Felix Mtenga from #Tanzania were in Israel as a part of an Agricultural Internship Program. They were kidnapped by Hamas terrorists and are being held hostage in Gaza.Please join us in praying for their safe and immediate return.¦</t>
  </si>
  <si>
    <t>https://twitter.com/QudsNen/status/1726547469671047552</t>
  </si>
  <si>
    <t>Journalist Ahmed Al-Barsh, speaking from inside the Indonesian Hospital: The Indonesian Hospital is being targeted by a heavy barrage of gunfire amid a tight siege by Israeli tanks The Israeli occupation forces are isolating the hospital by bulldozing the streets leading¦</t>
  </si>
  <si>
    <t>https://twitter.com/QudsNen/status/1727099035717402684</t>
  </si>
  <si>
    <t>Journalist Assem Adly Al-Bursh martyred after being shot by #Israel occupation army snipers in the Al-Saftawi area in the northern #Gaza Strip on November 20, 2023.</t>
  </si>
  <si>
    <t>https://twitter.com/QudsNen/status/1726731629555749339</t>
  </si>
  <si>
    <t>Journalist Ayat Al Khaddour and her entire family were killed today in an Israeli strike on their house in #Gaza.</t>
  </si>
  <si>
    <t>566K</t>
  </si>
  <si>
    <t>https://twitter.com/QudsNen/status/1726714617051640029</t>
  </si>
  <si>
    <t>Journalist Ayat Al Khaddour was killed today in an Israeli airstrike that targeted her house in Bet Lahya in #Gaza. This was the last video she posted.</t>
  </si>
  <si>
    <t>731K</t>
  </si>
  <si>
    <t>https://twitter.com/QudsNen/status/1727241556933881983</t>
  </si>
  <si>
    <t>Journalist Duaa al-Baz was rushing to the scene of an Israeli airstrike in Nusseirat refugee camp in central #Gaza, only to find out that 12 of her relatives had been murdered in the same airstrike.#GazaGenocide</t>
  </si>
  <si>
    <t>https://twitter.com/QudsNen/status/1727082385391726618</t>
  </si>
  <si>
    <t>Journalist Muhammad Nabil Al-Zaq, was martyred today in #Israel'i bombing in Al-Shujaiya in the #Gaza Strip.</t>
  </si>
  <si>
    <t>https://twitter.com/Israel/status/1724062793719034063</t>
  </si>
  <si>
    <t>Just another example of Hamas' exploitation of hospitals for terrorism: Footage: an RPG is launched at IDF forces from the entrance of the Al-Quds Hospital in Gaza. Hamas INTENTIONALLY harms Palestinian civilians in Gaza.</t>
  </si>
  <si>
    <t>168K</t>
  </si>
  <si>
    <t>https://twitter.com/CNN/status/1713603155504599081</t>
  </si>
  <si>
    <t>JUST IN: "Israelis are bombing the crap out of Gaza": CNN's @jaketapper presses National Security Adviser to the US Jake Sullivan about US efforts to free American hostages taken by Hamas in Gaza. @CNNSotu #CNNSOTU</t>
  </si>
  <si>
    <t>https://twitter.com/CNN/status/1713606756004139325</t>
  </si>
  <si>
    <t>JUST IN: 2024 GOP presidential candidate Nikki Haley tells CNN's @jaketapper that recent statements from former President Donald Trump critiquing Israeli Prime Minister Benjamin Netanyahu while complimenting Hamas makes 'America look weak'. @CNNSotu #CNNSOTU</t>
  </si>
  <si>
    <t>https://twitter.com/CNN/status/1719410699074482605</t>
  </si>
  <si>
    <t>JUST IN: A person is in custody in connection with a series of antisemitic online threats made against Cornell University's Jewish community https://trib.al/giPr6dw</t>
  </si>
  <si>
    <t>370K</t>
  </si>
  <si>
    <t>https://twitter.com/CNN/status/1719416385418182740</t>
  </si>
  <si>
    <t>JUST IN: Israel confirms an IDF attack caused the massive blast at Gaza's largest refugee camp that has reportedly left many people dead and injured https://trib.al/pqkNnt5</t>
  </si>
  <si>
    <t>28M</t>
  </si>
  <si>
    <t>https://twitter.com/CNN/status/1712871512338743658</t>
  </si>
  <si>
    <t>JUST IN: Israeli forces have carried out local raids in Gaza to search for hostages taken captive by Hamas, the Israeli military says. Follow live.</t>
  </si>
  <si>
    <t>https://twitter.com/CNN/status/1716531680528191661</t>
  </si>
  <si>
    <t>JUST IN: Two more hostages have been released from Hamas custody, sources tell CNN https://cnn.it/40cbuEf</t>
  </si>
  <si>
    <t>https://twitter.com/Jerusalem_Post/status/1726922945497555335</t>
  </si>
  <si>
    <t>Keep up-to-date with what is happening during Israel's current war with Hamas:#IsraelNews | #Gaza | #BringThemHome</t>
  </si>
  <si>
    <t>https://twitter.com/AJEnglish/status/1726831699579875500</t>
  </si>
  <si>
    <t>Keeping Gaza online: Telecom heroes risk life and limb under Israel's bombs</t>
  </si>
  <si>
    <t>https://twitter.com/Israel/status/1718965242481258654</t>
  </si>
  <si>
    <t>Khaled Meshaal $5 BillionMoussa Abu Marzook $3 BillionIsmail Haniyeh $5 Million Hamas leaders are lining their pockets at the expense of millions of innocent Palestinians in Gaza. (Source MSN/Globes)</t>
  </si>
  <si>
    <t>https://twitter.com/BBCWorld/status/1713595354736701441</t>
  </si>
  <si>
    <t>Khan Younis: A Gaza city on its knees, now with a million mouths to feed</t>
  </si>
  <si>
    <t>https://twitter.com/QudsNen/status/1726184799579107571</t>
  </si>
  <si>
    <t>Khan Yunis is in the southern #Gaza region, which Israel claims is a safe zone for Palestinian civilians. This was the scene this morning at a hospital yard in the city: funerals and grief over dozens of loved ones murdered by Israeli airstrikes yesterday and last night.</t>
  </si>
  <si>
    <t>https://twitter.com/QudsNen/status/1726143766640132168</t>
  </si>
  <si>
    <t>Khan Yunis is in the southern #Gaza region, which Israel claims is a safe zone for Palestinian civilians. This was the scene this morning at a hospital yard in the city: funerals and grief over dozens of loved ones murdered by Israeli airstrikes yesterday and last night.¦</t>
  </si>
  <si>
    <t>https://twitter.com/BBCWorld/status/1711811967655010542</t>
  </si>
  <si>
    <t>Kibbutz Kfar Aza: Hamas killed whole families</t>
  </si>
  <si>
    <t>https://twitter.com/BBCWorld/status/1712787039077212490</t>
  </si>
  <si>
    <t>Kibbutz massacre survivor describes attack by Hamas gunmen</t>
  </si>
  <si>
    <t>https://twitter.com/AJEnglish/status/1726606171715571817</t>
  </si>
  <si>
    <t>Know the names of the Palestinian children killed in Israel's war on Gaza here</t>
  </si>
  <si>
    <t>https://twitter.com/FoxNews/status/1726225645464666140</t>
  </si>
  <si>
    <t>LA Times editorial board demands Biden administration push for cease-fire in Israel-Hamas war</t>
  </si>
  <si>
    <t>https://twitter.com/BBCWorld/status/1711084164420628492</t>
  </si>
  <si>
    <t>Labour stands with the people of Israel - David Lammy</t>
  </si>
  <si>
    <t>https://twitter.com/BBCWorld/status/1712549550160802205</t>
  </si>
  <si>
    <t>Land, air and sea: Video analysis shows how Hamas coordinated huge attack</t>
  </si>
  <si>
    <t>https://twitter.com/QudsNen/status/1726357726358389025</t>
  </si>
  <si>
    <t>Large protest in #Copenhagen today in solidarity with #Gaza and #Palestine.</t>
  </si>
  <si>
    <t>https://twitter.com/QudsNen/status/1726661567796727887</t>
  </si>
  <si>
    <t>Large protest in Sultan Qaboos Grand Mosque in #Oman in solidarity with #Gaza and the Palestinian resistance.</t>
  </si>
  <si>
    <t>https://twitter.com/FoxNews/status/1726764126691582327</t>
  </si>
  <si>
    <t>Lawmakers send letter to New York Gov. Hochul calling for ban of pro-Hamas student group</t>
  </si>
  <si>
    <t>https://twitter.com/AJEnglish/status/1727032821175497127</t>
  </si>
  <si>
    <t>Leaders of BRICS nations have called for an 'immediate, durable, and sustained humanitarian truce' in Gaza http://aje.io/ufqw7e</t>
  </si>
  <si>
    <t>75K</t>
  </si>
  <si>
    <t>https://twitter.com/RT_com/status/1727049238872576178</t>
  </si>
  <si>
    <t>Lebanese Hezbollah fired Burkan missiles at the Israeli army's Pranit Barracks in the Galilee region</t>
  </si>
  <si>
    <t>https://twitter.com/AJEnglish/status/1726953790476361914</t>
  </si>
  <si>
    <t>Lebanese PM Najib Mikati has condemned the Israeli attack that has killed two Al Mayadeen TV employees in southern Lebanon and a number of civilians. LIVE updates</t>
  </si>
  <si>
    <t>https://twitter.com/BBCWorld/status/1712115451340161078</t>
  </si>
  <si>
    <t>Lebanon: Israel shells militant targets across border</t>
  </si>
  <si>
    <t>223K</t>
  </si>
  <si>
    <t>https://twitter.com/Israel/status/1722557449775857716</t>
  </si>
  <si>
    <t>Let's start with Hassan Eslaiah.Eslaiah, an @AP freelancer who also works for @CNN, infiltrated into Israel alongside the terrorists, took photos of a burning Israeli tank and captured infiltrators entering Kibbutz Kfar Azza.His name appears on AP credits from Oct 7.</t>
  </si>
  <si>
    <t>589K</t>
  </si>
  <si>
    <t>https://twitter.com/BBCWorld/status/1717190778739384597</t>
  </si>
  <si>
    <t>Lianne, Noiya and Yahel Sharabi: Funeral held for mother and daughters killed by Hamas</t>
  </si>
  <si>
    <t>413K</t>
  </si>
  <si>
    <t>https://twitter.com/BBCWorld/status/1714331378710364475</t>
  </si>
  <si>
    <t>Lib Dem MP: My relatives have nowhere to go in Gaza after bombing</t>
  </si>
  <si>
    <t>https://twitter.com/SkyNews/status/1727235779989004664</t>
  </si>
  <si>
    <t>Lieutenant Colonel Peter Lerner, spokespoerson for the Israel Defence Forces tells @KayBurley that the hostage deal is a "happy" moment and a "step forward for the families." https://trib.al/Rx0iR33 Sky 501, Virgin 602, Freeview 233 and YouTube</t>
  </si>
  <si>
    <t>https://twitter.com/Jerusalem_Post/status/1726245184604639492</t>
  </si>
  <si>
    <t>Likud MKs announce basic law to 'anchor Druze status in Israel': The plan is not to amend the Nation-State Law but to legislate a separate basic law that will define the standing of the Druze community.by @AriellaMarsden | #Israel | #Druze</t>
  </si>
  <si>
    <t>https://twitter.com/Israel/status/1718257666093379991</t>
  </si>
  <si>
    <t>Listen to the opening monologue of @DanyCushmaro from Israel's Channel 12 News last night. We want everyone to take a good look at the photos of the hostages and missing people. Memorize each and every one of their faces.#BringThemHome</t>
  </si>
  <si>
    <t>https://twitter.com/AJEnglish/status/1725772565384171572</t>
  </si>
  <si>
    <t>LIVE: Israeli forces order thousands of Palestinians sheltering in Gaza's al-Shifa Hospital to evacuate in one hour</t>
  </si>
  <si>
    <t>https://twitter.com/Jerusalem_Post/status/1726272520888992179</t>
  </si>
  <si>
    <t>LIVE: JPPI Daily Analysis with @yaakovkatz, Senior Fellow, JPPI; @dannydanon, Member of Knesset; former Israeli Ambassador to the UN; Shmuel Rosner, Senior Fellow, JPPI; Dr. @EinatWilf, Former Senior Fellow, JPPI; Prof. @GilTroy, Senior Fellow, JPPI.</t>
  </si>
  <si>
    <t>https://twitter.com/AJEnglish/status/1727176652063478032</t>
  </si>
  <si>
    <t>LIVE: Qatar, the mediator in the Gaza truce talks, has confirmed that a humanitarian pause has been agreed on.</t>
  </si>
  <si>
    <t>https://twitter.com/AJEnglish/status/1725902971924312492</t>
  </si>
  <si>
    <t>Local staff of UNICEF and the World Food Programme in Gaza are angry at superiors for what they view as a tepid reaction to the mass killing of Palestinians, according to an exclusive report by Devex. LIVE updates: http://aje.io/099hq</t>
  </si>
  <si>
    <t>https://twitter.com/BBCWorld/status/1713438715316404291</t>
  </si>
  <si>
    <t>London charities help victims in Israel and Gaza</t>
  </si>
  <si>
    <t>https://twitter.com/BBCWorld/status/1714550824381116895</t>
  </si>
  <si>
    <t>London doctor in Gaza says hospital ceiling fell in after blast</t>
  </si>
  <si>
    <t>https://twitter.com/BBCWorld/status/1721606533731987858</t>
  </si>
  <si>
    <t>London's Met Police urges pro-Palestinian march organisers to delay demo</t>
  </si>
  <si>
    <t>https://twitter.com/BBCWorld/status/1713889038552223744</t>
  </si>
  <si>
    <t>Long queues for bread as displaced Gazans flee to southern city of Khan Younis</t>
  </si>
  <si>
    <t>https://twitter.com/Israel/status/1726523289772741004</t>
  </si>
  <si>
    <t>Look at each and every one of their faces. These are the babies, toddlers and children being held hostage by Hamas terrorists in Gaza. They should be with their families. Not in a dark room somewhere in Gaza. BRING THEM HOME!#WorldChildrensDay #ForEveryChild</t>
  </si>
  <si>
    <t>317K</t>
  </si>
  <si>
    <t>https://twitter.com/RT_com/status/1726601295245795429</t>
  </si>
  <si>
    <t>Look inside the protest camp of relatives of the Hamas hostages in Tel Aviv Follow us on Rumble: http://rumble.com/c/RTNews</t>
  </si>
  <si>
    <t>https://twitter.com/Israel/status/1718607589410312296</t>
  </si>
  <si>
    <t>Looking forward to seeing Hamas raise the rainbow  flag across Gaza as a thank you for your solidarity.#LGBTQ</t>
  </si>
  <si>
    <t>https://twitter.com/BBCWorld/status/1711272057592246308</t>
  </si>
  <si>
    <t>Loud explosion heard in Gaza halts BBC journalist's on air report</t>
  </si>
  <si>
    <t>https://twitter.com/QudsNen/status/1726517210028355611</t>
  </si>
  <si>
    <t>Luckily, this innocent baby survived an Israeli airstrike in #Gaza last night.</t>
  </si>
  <si>
    <t>https://twitter.com/BBCWorld/status/1723083479527637457</t>
  </si>
  <si>
    <t>Macron calls on Israel to stop killing Gaza's women and babies</t>
  </si>
  <si>
    <t>https://twitter.com/AJEnglish/status/1726465421417623602</t>
  </si>
  <si>
    <t>https://twitter.com/AJEnglish/status/1725317050426331177</t>
  </si>
  <si>
    <t>Magen Inon's parents were killed on October 7 by Hamas. He talks to Al Jazeera about their loss and trying to create hope among communities</t>
  </si>
  <si>
    <t>https://twitter.com/AJEnglish/status/1726319357775798739</t>
  </si>
  <si>
    <t>Makeshift hospitals need to be set up immediately to treat the massive number of Palestinians injured by Israeli attacks, says Gaza Health Ministry. LIVE updates: http://aje.io/3d6i2</t>
  </si>
  <si>
    <t>https://twitter.com/BBCWorld/status/1722185962514522191</t>
  </si>
  <si>
    <t>Malaysia's leader Anwar Ibrahim says country will maintain ties with Hamas</t>
  </si>
  <si>
    <t>412K</t>
  </si>
  <si>
    <t>https://twitter.com/AJEnglish/status/1725382058711609651</t>
  </si>
  <si>
    <t>Man arrested over Jewish protester's death during pro-Palestinian rally</t>
  </si>
  <si>
    <t>https://twitter.com/BBCWorld/status/1719074996545605861</t>
  </si>
  <si>
    <t>Man pleads not guilty to murder of six-year-old Palestinian-American boy</t>
  </si>
  <si>
    <t>https://twitter.com/BBCWorld/status/1714674123383726250</t>
  </si>
  <si>
    <t>Manchester scientist trapped in Gaza fears being killed in air strikes</t>
  </si>
  <si>
    <t>https://twitter.com/CNN/status/1719404554603675755</t>
  </si>
  <si>
    <t>Many casualties have been reported after a massive explosion at a densely populated refugee camp in the northern Gaza Strip. Follow live updates.</t>
  </si>
  <si>
    <t>https://twitter.com/AJEnglish/status/1725503335946506377</t>
  </si>
  <si>
    <t>Many experts believe Israel's self-defence case is weak because the besieged Gaza Strip has in effect been under Israeli control http://aje.io/884pwi</t>
  </si>
  <si>
    <t>105K</t>
  </si>
  <si>
    <t>https://twitter.com/QudsNen/status/1727081465265950879</t>
  </si>
  <si>
    <t>Many injured civilians reported in the bombing of the Abu Shamala family home, in the Saudi neighborhood in Rafah, south of #Gaza. #Israel</t>
  </si>
  <si>
    <t>https://twitter.com/AJEnglish/status/1726110595320090993</t>
  </si>
  <si>
    <t>Many killed in Israeli attacks on two schools in northern Gaza</t>
  </si>
  <si>
    <t>90K</t>
  </si>
  <si>
    <t>https://twitter.com/AJEnglish/status/1725604903878353082</t>
  </si>
  <si>
    <t>Many more Palestinians will soon die as a result of the Israeli siege on Gaza and deteriorating conditions in the enclave, says the UN agency for Palestinian refugees. LIVE updates</t>
  </si>
  <si>
    <t>https://twitter.com/RT_com/status/1726042609418961089</t>
  </si>
  <si>
    <t>Mark Regev, a senior adviser to the Israeli prime minister, has claimed that there is no evidence that thousands of Gazan children have been killed, saying Hamas is circulating footage to control the narrative.Follow us on Rumble: http://rumble.com/c/RTNews</t>
  </si>
  <si>
    <t>https://twitter.com/FoxNews/status/1727132226117124322</t>
  </si>
  <si>
    <t>Maryland attorney general suspends hate crime task force member claiming babies murdered by Hamas were 'fake'</t>
  </si>
  <si>
    <t>https://twitter.com/FoxNews/status/1726890690330644955</t>
  </si>
  <si>
    <t>Maryland hate crime task force member claimed babies murdered by Hamas were 'fake,' compared Israel to Nazis</t>
  </si>
  <si>
    <t>https://twitter.com/AJEnglish/status/1725678028204957761</t>
  </si>
  <si>
    <t>Maxar Technologies, a company specialising in satellite imagery, has released images showing hundreds of thousands of Palestinians forcibly fleeing northern Gaza. LIVE updates: http://aje.io/7sqhkm</t>
  </si>
  <si>
    <t>https://twitter.com/QudsNen/status/1726656624469868636</t>
  </si>
  <si>
    <t>Media coverage: "Al Qassam Brigades says its fighters destroyed 60 Israeli military vehicles in 72 hours, including 10 personnel carriers, adding that the Israelis bomb their own vehicles from the air when they fail to withdraw them." #Breaking</t>
  </si>
  <si>
    <t>https://twitter.com/QudsNen/status/1727161432486330472</t>
  </si>
  <si>
    <t>Media coverage: "Hamas announces reaching a 4-day-long humanitarian ceasefire in #Gaza after difficult and complicated talks." #BREAKING</t>
  </si>
  <si>
    <t>https://twitter.com/QudsNen/status/1726311499168416080</t>
  </si>
  <si>
    <t>Media coverage: "Hamas commenting on #Israel's investigation on the Nova festival: In addition to the Israeli military's intelligence failure on Oct. 7, it committed a massacre against civilians, when one of its Apaches targeted them in a music festival." #BREAKING</t>
  </si>
  <si>
    <t>https://twitter.com/QudsNen/status/1726314208860712975</t>
  </si>
  <si>
    <t>Media coverage: "Hamas commenting on #Israel's investigation on the Nova festival: We call on the #US and #EU to reverse their position, which has been supporting #Israel's occupation and genocide and to apologize to the Palestinian people for repeating Israel's lies." #BREAKING</t>
  </si>
  <si>
    <t>https://twitter.com/QudsNen/status/1726587933023695257</t>
  </si>
  <si>
    <t>Media Coverage: "Hezbollah launched kamikaze drones towards the occupation sites in northern occupied Palestine." #LebanonÂ #Israel</t>
  </si>
  <si>
    <t>https://twitter.com/QudsNen/status/1727234554035884035</t>
  </si>
  <si>
    <t>Media coverage: "Israel deprives this Palestinian man of his little angel."#GazaGenocide</t>
  </si>
  <si>
    <t>https://twitter.com/AJEnglish/status/1726734405807337973</t>
  </si>
  <si>
    <t>Media workers' death toll hits 50, including 45 Palestinians, 4 Israelis, and 1 Lebanese journalist killed since the start of the war. LIVE updates: http://aje.io/nkk7k5</t>
  </si>
  <si>
    <t>https://twitter.com/QudsNen/status/1726913574894002585</t>
  </si>
  <si>
    <t>Medical Coordinator for Doctors Without Borders: "The health situation in Gaza is catastrophic, and we have lost contact with our medical teams in northern Gaza."</t>
  </si>
  <si>
    <t>https://twitter.com/AJEnglish/status/1725782455486238784</t>
  </si>
  <si>
    <t>Medical workers in Indonesia call for an end to attacks on hospitals and healthcare staff by Israeli forces in Gaza http://aje.io/307dty</t>
  </si>
  <si>
    <t>https://twitter.com/BBCWorld/status/1714540059456590028</t>
  </si>
  <si>
    <t>Meeting between US President Joe Biden and Arab leaders cancelled after Gaza hospital explosionLive updates</t>
  </si>
  <si>
    <t>https://twitter.com/Independent/status/1727135636451164578</t>
  </si>
  <si>
    <t>https://twitter.com/QudsNen/status/1727120972497522920</t>
  </si>
  <si>
    <t>Melissa Barrera has been fired from the Scream movie franchise over sharing posts about #Gaza being "treated like a concentration camp". Cornering everyone together, with no where to go, no electricity no water ¦ People have learnt nothing from our histories. And just like¦</t>
  </si>
  <si>
    <t>https://twitter.com/AJEnglish/status/1727024624385568800</t>
  </si>
  <si>
    <t>Members of parliament in Scotland voted to pass a motion to back calls for an immediate ceasefire in Gaza. LIVE updates: http://aje.io/pbvd83</t>
  </si>
  <si>
    <t>https://twitter.com/BBCWorld/status/1714331452324696385</t>
  </si>
  <si>
    <t>Met Police question London family of doctor in Gaza</t>
  </si>
  <si>
    <t>https://twitter.com/BBCWorld/status/1714369042591384009</t>
  </si>
  <si>
    <t>MI5 fears Israel-Gaza war could fuel radicalisation</t>
  </si>
  <si>
    <t>https://twitter.com/Israel/status/1719410978402476449</t>
  </si>
  <si>
    <t>Michael (6) and Amalia (8) hid in a closet  while their parents were murdered by Hamas terrorists. Their sister Avigail (3)  is currently being held hostage in Gaza by Hamas terrorists. She is a child. BRING AVIGAIL HOME.</t>
  </si>
  <si>
    <t>https://twitter.com/QudsNen/status/1726755361984593988</t>
  </si>
  <si>
    <t>Military Africa reports that due to the war on #Gaza, #Israel has withdrawn dozens of Israeli instructors employed by private military contractors in DR #Congo to train parties involved in the ongoing conflict in the country.</t>
  </si>
  <si>
    <t>https://twitter.com/QudsNen/status/1727014855025299558</t>
  </si>
  <si>
    <t>Ministry of Health confirms tragic loss of three doctors in #Israeli Bombing at Al-Awda Hospital in northern #Gaza this afternoon.</t>
  </si>
  <si>
    <t>https://twitter.com/QudsNen/status/1726598064172154962</t>
  </si>
  <si>
    <t>Ministry of Health in Gaza Spokesman: -Those trapped inside Shifa complex face a dire situation without water, electricity, or food. -Communication loss among hospitals obstructs information updates. #Gaza #Israel.</t>
  </si>
  <si>
    <t>https://twitter.com/QudsNen/status/1726237559926272126</t>
  </si>
  <si>
    <t>Ministry of Health spokesman in Gaza: "259 wounded individuals are currently left inside Al-Shifa Complex." #Gaza #Israel</t>
  </si>
  <si>
    <t>https://twitter.com/BBCWorld/status/1715650645472985527</t>
  </si>
  <si>
    <t>Minnesota couple loses five relatives in Gaza air strikes</t>
  </si>
  <si>
    <t>https://twitter.com/BBCWorld/status/1710990416701473147</t>
  </si>
  <si>
    <t>Missile strikes next to BBC Gaza rooftop base</t>
  </si>
  <si>
    <t>https://twitter.com/BBCWorld/status/1711640020182819100</t>
  </si>
  <si>
    <t>Missing Irish-Israeli woman's relatives 'only have hope'</t>
  </si>
  <si>
    <t>244K</t>
  </si>
  <si>
    <t>https://twitter.com/RT_com/status/1725594654278905876</t>
  </si>
  <si>
    <t>Modi calls for a Global South consensus on Gazahttps://on.rt.com/clag</t>
  </si>
  <si>
    <t>https://twitter.com/BBCWorld/status/1711711654788874433</t>
  </si>
  <si>
    <t>More airlines cut flights to Israel after attacks</t>
  </si>
  <si>
    <t>https://twitter.com/QudsNen/status/1726920168448696384</t>
  </si>
  <si>
    <t>More grief over loved ones on day 46 of the ongoing Israeli genocide in #Gaza.#GazaGenocide</t>
  </si>
  <si>
    <t>https://twitter.com/CNN/status/1721536075326169094</t>
  </si>
  <si>
    <t>More than 10,000 people have been killed in Gaza since Hamas attacked Israel four weeks ago, Hamas-controlled health ministry says.</t>
  </si>
  <si>
    <t>https://twitter.com/Jerusalem_Post/status/1726515284994117655</t>
  </si>
  <si>
    <t>More than 100 evacuees from Gaza are set to arrive in Turkey on Monday, including dozens of people who will receive medical treatment there, Turkey's health minister and a foreign ministry source said.#Turkey | #MedicalCare</t>
  </si>
  <si>
    <t>https://twitter.com/AJEnglish/status/1726539570882478379</t>
  </si>
  <si>
    <t>More than 100 evacuees from the besieged Gaza Strip are set to arrive in Turkey, including dozens of Palestinians who will receive medical treatment there. LIVE updates: http://aje.io/0jjdr</t>
  </si>
  <si>
    <t>https://twitter.com/AJEnglish/status/1725583416450490555</t>
  </si>
  <si>
    <t>More than 20 Palestinian patients die at Gaza's al-Shifa Hospital as Israeli forces continue to raid the medical facility, according to Gaza's health ministry.</t>
  </si>
  <si>
    <t>https://twitter.com/AJEnglish/status/1726959900100886899</t>
  </si>
  <si>
    <t>More than 3,000 Palestinians, including dozens of children, have been arrested in the occupied West Bank since October 7. LIVE updates: http://aje.io/pbvd83</t>
  </si>
  <si>
    <t>https://twitter.com/BBCWorld/status/1711340677571674567</t>
  </si>
  <si>
    <t>More than 500 people have died in Gaza after Israel launched massive retaliatory air strikes, according to Gaza's health ministry More than 700 people have been killed in Israel since Hamas launched its attacks on SaturdayFollow the latest</t>
  </si>
  <si>
    <t>24M</t>
  </si>
  <si>
    <t>https://twitter.com/FoxNews/status/1726213430456004777</t>
  </si>
  <si>
    <t>More than a million Palestinians in Gaza are now displaced; why are Arab countries not opening their doors?</t>
  </si>
  <si>
    <t>512K</t>
  </si>
  <si>
    <t>https://twitter.com/RT_com/status/1726535856255586607</t>
  </si>
  <si>
    <t>Moscow provides update on evacuation of Russians from GazaThe situation at Rafah Crossing Point remains 'difficult' amid continuing clashes, the Foreign Ministry has saidMore: https://on.rt.com/clei</t>
  </si>
  <si>
    <t>https://twitter.com/RT_com/status/1726561022050537763</t>
  </si>
  <si>
    <t>Moscow provides update on evacuation of Russians from GazaThe situation at the Rafah Crossing Point remains 'difficult' amid continuing clashes, the Foreign Ministry has saidhttps://on.rt.com/clei</t>
  </si>
  <si>
    <t>https://twitter.com/BBCWorld/status/1719030287865372751</t>
  </si>
  <si>
    <t>Mother of Shani Louk, the Israeli-German woman missing since Hamas attack on festival, says she is dead</t>
  </si>
  <si>
    <t>561K</t>
  </si>
  <si>
    <t>https://twitter.com/BBCWorld/status/1714251994863448366</t>
  </si>
  <si>
    <t>Mother's plea for daughter Mia's release after Hamas hostage video</t>
  </si>
  <si>
    <t>345K</t>
  </si>
  <si>
    <t>https://twitter.com/RT_com/status/1726299298063663431</t>
  </si>
  <si>
    <t>Musk to sue watchdog after it accuses him of antisemitism More: https://on.rt.com/cldc</t>
  </si>
  <si>
    <t>https://twitter.com/FoxNews/status/1727052694261538869</t>
  </si>
  <si>
    <t>Muslim-American scolds Susan Sarandon to visit a Muslim country before complaining about Islamophobia in U.S.</t>
  </si>
  <si>
    <t>https://twitter.com/BBCWorld/status/1711909775103926729</t>
  </si>
  <si>
    <t>My daughter's final moments as Hamas invaded her home</t>
  </si>
  <si>
    <t>453K</t>
  </si>
  <si>
    <t>https://twitter.com/BBCWorld/status/1715782960257929620</t>
  </si>
  <si>
    <t>My daughters beg for Gaza City return - but our old lives are over, writes the BBC's Rushdi Abu Alouf</t>
  </si>
  <si>
    <t>https://twitter.com/BBCWorld/status/1717295898424647961</t>
  </si>
  <si>
    <t>'My family is in Gaza': Solo vigil sparks protests</t>
  </si>
  <si>
    <t>162K</t>
  </si>
  <si>
    <t>https://twitter.com/SkyNews/status/1726856329602404522</t>
  </si>
  <si>
    <t>'My life has changed forever'The Scottish first minister's mother-in-law has told of her devastation of the Israel-Hamas war and said she has "left her heart in Gaza."Watch the full interview with @BethRigby</t>
  </si>
  <si>
    <t>https://twitter.com/BBCWorld/status/1719391726823940482</t>
  </si>
  <si>
    <t>Natalie Raanan, a teen taken hostage by Hamas, is home in Chicago</t>
  </si>
  <si>
    <t>https://twitter.com/Jerusalem_Post/status/1727133544231862658</t>
  </si>
  <si>
    <t>NBA star @KyrieIrving wore a keffiyeh to his press conference Tuesday in solidarity with the Palestinians during the war in Gaza, prompting social media praise from the Arab world as well and criticism from pro-Israel voices.</t>
  </si>
  <si>
    <t>https://twitter.com/Jerusalem_Post/status/1726907904429903907</t>
  </si>
  <si>
    <t>NBA star Kyrie Irving wore a keffiyeh in a show of support for the Palestinians amid Israel's war against Hamas in Gaza, earning praise from the Arab world and criticism from Israel supporters.#KyrieIrving | #Gaza | #Israel</t>
  </si>
  <si>
    <t>https://twitter.com/FoxNews/status/1726716956982546604</t>
  </si>
  <si>
    <t>NBC cuts ties with Palestinian journalist arrested in Israel for 'inciting terrorism' on social media</t>
  </si>
  <si>
    <t>https://twitter.com/RT_com/status/1727275731233784130</t>
  </si>
  <si>
    <t>NBC News has blacklisted Palestinian producer Marwat al-Azza after her arrest for allegedly pro-Hamas Facebook postsStory: https://on.rt.com/clim</t>
  </si>
  <si>
    <t>4K</t>
  </si>
  <si>
    <t>https://twitter.com/BBCWorld/status/1720366230098305272</t>
  </si>
  <si>
    <t>Nearly 100 British nationals listed as eligible to leave Gaza via Egypt</t>
  </si>
  <si>
    <t>166K</t>
  </si>
  <si>
    <t>https://twitter.com/AJEnglish/status/1725295878624162129</t>
  </si>
  <si>
    <t>Negotiations led by Qatari mediators are underway between Israel and Hamas for a potential deal, aiming to free 50 captives in exchange for a three-day ceasefire http://aje.io/81wmmr</t>
  </si>
  <si>
    <t>https://twitter.com/Jerusalem_Post/status/1726327127229010420</t>
  </si>
  <si>
    <t>Netanyahu proposes drafting two new laws: the first to order the censorship to disqualify any content from the cabinet and the second would require a polygraph for ministers.#Israel | #Netanyahu</t>
  </si>
  <si>
    <t>https://twitter.com/FoxNews/status/1726440251147669659</t>
  </si>
  <si>
    <t>Netanyahu slams Palestinian Authority for denying that Hamas carried out massacre at Israeli music festival</t>
  </si>
  <si>
    <t>https://twitter.com/FoxNews/status/1726277079606481236</t>
  </si>
  <si>
    <t>Netanyahu war cabinet stifles revolt from far right over sending Gazans fuel without hostage deal: report</t>
  </si>
  <si>
    <t>97K</t>
  </si>
  <si>
    <t>https://twitter.com/FoxNews/status/1726896072918712791</t>
  </si>
  <si>
    <t>New Hampshire police arrest 3 pro-Palestinian protesters after building damaged at Israeli-owned company</t>
  </si>
  <si>
    <t>355K</t>
  </si>
  <si>
    <t>https://twitter.com/CNN/status/1714809466183418259</t>
  </si>
  <si>
    <t>New information is emerging about the cause of the devastating Gaza hospital blast. Here's what we know -- and what we don't. https://cnn.it/3S5SC7Z</t>
  </si>
  <si>
    <t>569K</t>
  </si>
  <si>
    <t>https://twitter.com/Jerusalem_Post/status/1726718281342701836</t>
  </si>
  <si>
    <t>New York State Senator Julia Salazar distanced herself from online posts by two of her staffers that appeared to praise or endorse Hamas' October 7 attack on Israel.</t>
  </si>
  <si>
    <t>https://twitter.com/FoxNews/status/1727068313421852941</t>
  </si>
  <si>
    <t>New York University Alumni Club of Israel suspends ties with school over handling of antisemitism</t>
  </si>
  <si>
    <t>https://twitter.com/Telegraph/status/1727084930348269583</t>
  </si>
  <si>
    <t>New Zealand is investigating alarming footage of a pilot who has been held hostage by separatist rebels in the Indonesian region of Papua for the past 10 monthsRead the full storyhttps://telegraph.co.uk/world-news/2023/11/21/new-zealand-video-papua-rebels-guns-pilot-kill-threat/¦</t>
  </si>
  <si>
    <t>https://twitter.com/Telegraph/status/1727264038374027596</t>
  </si>
  <si>
    <t>NEW: Hostage deal 'crucial step' to relieving Gaza humanitarian crisis, says Cameron.Follow all the latest updates on our liveblog https://telegraph.co.uk/world-news/2023/11/22/israel-gaza-latest-hamas-palestine-hostage-ceasefire-day-47/¦</t>
  </si>
  <si>
    <t>https://twitter.com/Telegraph/status/1727239972996968760</t>
  </si>
  <si>
    <t>NEW: Israel's government has voted to approve a ceasefire deal with the Hamas terror group that would bring a temporary halt to a devastating war that has stretched on for over six weeks.Follow all the latest updates on our liveblog https://telegraph.co.uk/world-news/2023/11/22/israel-gaza-latest-hamas-palestine-hostage-ceasefire-day-47/¦</t>
  </si>
  <si>
    <t>https://twitter.com/Telegraph/status/1727079839696384025</t>
  </si>
  <si>
    <t>NEW: Netanyahu says war will continue after ceasefire, with vote on hostage deal expected tonightFollow the latest: https://telegraph.co.uk/world-news/2023/11/21/israel-gaza-latest-news-updates-hamas-palestine-day-46-live/¦</t>
  </si>
  <si>
    <t>https://twitter.com/CNN/status/1716750209890283600</t>
  </si>
  <si>
    <t>Newly released Hamas hostage, 85, describes kidnapping from kibbutz and captivity, saying that she "went through hell." Follow live updates.</t>
  </si>
  <si>
    <t>3.7M</t>
  </si>
  <si>
    <t>https://twitter.com/BBCWorld/status/1722181625738396146</t>
  </si>
  <si>
    <t>News agency says Gaza journalist killed alongside 42 relatives says</t>
  </si>
  <si>
    <t>https://twitter.com/SkyNews/status/1727059794651947503</t>
  </si>
  <si>
    <t>Noam Sagi, whose mother Ada has been kidnapped by Hamas, expresses his concerns about the conditions that the hostages have been kept in.He says that he "hopes" for his mother, who has severe asthma.https://trib.al/sG0MavZ Sky 501, Virgin 602, Freeview 233 and YouTube</t>
  </si>
  <si>
    <t>https://twitter.com/BBCWorld/status/1711294707555287420</t>
  </si>
  <si>
    <t>'Nobody could help us' - Shock and anger in Israel's Ashkelon</t>
  </si>
  <si>
    <t>https://twitter.com/SkyNews/status/1727268869536923885</t>
  </si>
  <si>
    <t>'Nobody expects the deal to be scrapped at this point, the expectation is that it will come into force early tomorrow morning, at which point hostages will start to be released.' @AliBunkallSKY has the latest on the hostage dealhttps://trib.al/Rx0iR33 Sky 501</t>
  </si>
  <si>
    <t>https://twitter.com/BBCWorld/status/1714176884462727596</t>
  </si>
  <si>
    <t>North Korea may have supplied weapons used in Hamas attack, says South Korea militaryFollow for live updates</t>
  </si>
  <si>
    <t>878K</t>
  </si>
  <si>
    <t>https://twitter.com/BBCWorld/status/1711737906195210305</t>
  </si>
  <si>
    <t>Northampton woman tells of fears for relatives in Israel</t>
  </si>
  <si>
    <t>https://twitter.com/AJEnglish/status/1727053440826921377</t>
  </si>
  <si>
    <t>Northern Gaza's Indonesian Hospital is being targeted by Israeli forces. With hundreds of people trapped, we take a look at the current conditions inside the facility.</t>
  </si>
  <si>
    <t>https://twitter.com/ajplus/status/1727110289550606340</t>
  </si>
  <si>
    <t>Northern Gaza's last operating hospital is now out of service after an Israeli attack.</t>
  </si>
  <si>
    <t>https://twitter.com/RT_com/status/1726555989208334728</t>
  </si>
  <si>
    <t>'Not numbers, but names' | Thousands support Palestine in RotterdamFollow us on Gab: http://tv.gab.com/channel/RT/</t>
  </si>
  <si>
    <t>https://twitter.com/QudsNen/status/1726217606242140190</t>
  </si>
  <si>
    <t>Nour, a little baby, has now survived three Israeli airstrikes in Gaza.#GazaGenocide</t>
  </si>
  <si>
    <t>https://twitter.com/Israel/status/1719374704429924763</t>
  </si>
  <si>
    <t>Now more than ever, it's time for us to raise the Israeli flag. Blue and white. The star of David. For our country, for the Jewish State</t>
  </si>
  <si>
    <t>980K</t>
  </si>
  <si>
    <t>https://twitter.com/FoxNews/status/1726339481882505326</t>
  </si>
  <si>
    <t>NSC leader claims US 'closer' than ever to hostage deal despite ongoing Hamas standoff</t>
  </si>
  <si>
    <t>https://twitter.com/FoxNews/status/1726734322688758027</t>
  </si>
  <si>
    <t>NYU cancer doctor sues hospital, school over pro-Israel posts, says he's a 'sacrificial lamb'</t>
  </si>
  <si>
    <t>https://twitter.com/Telegraph/status/1726209088290218166</t>
  </si>
  <si>
    <t>https://twitter.com/Israel/status/1718984539131822566</t>
  </si>
  <si>
    <t>October 7th should have been another normal day for children across Israel. Instead, children were burned alive, butchered in their beds and brutally taken from their families into the Gaza Strip were they are currently being held hostage. We MUST AND WILL protect our¦</t>
  </si>
  <si>
    <t>https://twitter.com/Israel/status/1720770584592646211</t>
  </si>
  <si>
    <t>Ofir Sarfati was celebrating his 27th birthday together with his partner Shuval at the Nova Music Festival. Before he was kidnapped by Hamas terrorists, he managed to save Shuval and her friend. He is currently being held hostage in Gaza.</t>
  </si>
  <si>
    <t>https://twitter.com/FoxNews/status/1726058439430852637</t>
  </si>
  <si>
    <t>Ohio man allegedly fakes hate crime, claims he was hit by car by person who yelled, 'kill all Palestinians'</t>
  </si>
  <si>
    <t>141K</t>
  </si>
  <si>
    <t>https://twitter.com/Jerusalem_Post/status/1726620717419241586</t>
  </si>
  <si>
    <t>On #WorldChildrensDay, 40 children in Gaza remain hostages of terrorists, robbed of their innocence after witnessing unspeakable horrors. Our thoughts and hopes are with them until they're safely back home.: IDF</t>
  </si>
  <si>
    <t>https://twitter.com/Jerusalem_Post/status/1726611521646833881</t>
  </si>
  <si>
    <t>On October 7, Israel Police officer Sapir Cohen rushed to Sderot to help fight off Hamas terrorists. When the terrorists wounded her leg on her way to the city, she had to find a way to push through and survive.#Israel | #HamasMassacre</t>
  </si>
  <si>
    <t>https://twitter.com/Jerusalem_Post/status/1726959113509503064</t>
  </si>
  <si>
    <t>On October 7, the once vibrant Supernova music festival resulted in 346 people murdered by Hamas, with dozens kidnapped and taken into the heart of Gaza as hostages.#Israel | #HamasTerrorists | #October7massacre</t>
  </si>
  <si>
    <t>https://twitter.com/Israel/status/1719335179473346835</t>
  </si>
  <si>
    <t>On October 7th, 1,400 men, women, children and babies were murdered by Hamas terrorists who went door to door butchering entire families. There is now an interactive map which provides a comprehensive representation of the atrocities committed by Hamas on that day.Please¦</t>
  </si>
  <si>
    <t>461K</t>
  </si>
  <si>
    <t>https://twitter.com/Jerusalem_Post/status/1726610841808884033</t>
  </si>
  <si>
    <t>On Sunday, police in three local communities responded to bomb threats at houses of worship, heightening concerns for the Jewish community amidst ongoing tensions related to the war in Israel.#Antisemitism #Synagogue #Jewish</t>
  </si>
  <si>
    <t>https://twitter.com/AJEnglish/status/1726447132595683744</t>
  </si>
  <si>
    <t>On their website, the IDF claims to have detained 38 Palestinians in a raid in the occupied West Bank, seizing weapons and shutting down what they describe as 'production laboratories for explosives.' LIVE updates: http://aje.io/yovts4</t>
  </si>
  <si>
    <t>https://twitter.com/Jerusalem_Post/status/1726887997042487310</t>
  </si>
  <si>
    <t>On Tuesday at the Western Wall, a massive Torah scroll dedication and creation will take place in honor of the future of Israel, as well as the many faces impacted by the war.#Torah | #Judaism | #Israel</t>
  </si>
  <si>
    <t>https://twitter.com/BBCWorld/status/1713770503263981821</t>
  </si>
  <si>
    <t>One week in Gaza: 'There are no safe places here'</t>
  </si>
  <si>
    <t>https://twitter.com/QudsNen/status/1726993334357602367</t>
  </si>
  <si>
    <t>Ongoing protests in Helsinki, #Finland; in solidarity with #Gaza and condemnation of the genocide carried out by the #Iseali occupation.</t>
  </si>
  <si>
    <t>https://twitter.com/Jerusalem_Post/status/1727234899546141044</t>
  </si>
  <si>
    <t>Only 150 of the expected 300 #prisoners are expected to be released as the first step of the deal, according to Israeli media, adding that more prisoners from the published list will be #released upon the further release of #hostages.: @JoanMargulies</t>
  </si>
  <si>
    <t>https://twitter.com/FoxNews/status/1726543179090981274</t>
  </si>
  <si>
    <t>Opinion | Israel defeating Hamas aids Arab states, even if they are afraid to admit it</t>
  </si>
  <si>
    <t>79K</t>
  </si>
  <si>
    <t>https://twitter.com/FoxNews/status/1726554476733980923</t>
  </si>
  <si>
    <t>Opinion | My parents were kidnapped by Hamas. They are not a footnote to Gaza war, they are its essence</t>
  </si>
  <si>
    <t>https://twitter.com/Jerusalem_Post/status/1726576586047283568</t>
  </si>
  <si>
    <t>OPINION: 'Our world is filled with antisemitism, and as a college student in America, I have felt horrified, heartbroken, and furious since the October 7th massacre'. Read the full op-ed</t>
  </si>
  <si>
    <t>https://twitter.com/Israel/status/1724740478401155494</t>
  </si>
  <si>
    <t>Our forces are on the ground in Gaza delivering humanitarian aid to the Shifa Hospital.The goal is to continue the precise and targeted operation against Hamas, a terrorist organization which hides behind civilians. Hamas uses the Shifa hospital and hospitals across Gaza as¦</t>
  </si>
  <si>
    <t>https://twitter.com/FoxNews/status/1727137236062212344</t>
  </si>
  <si>
    <t>Outraged staff, parents slam Minnesota teachers union's 'antisemitic, hostile' stance on Israel-Hamas war</t>
  </si>
  <si>
    <t>https://twitter.com/ajplus/status/1727071999959155066</t>
  </si>
  <si>
    <t>Over 13,000 Palestinians killed. Scarce water, food and electricity. And no escape from Israeli bombs. Calling it a war between Israel and Hamas just isn't accurate. In a new series, @SanaSaeed discusses how we talk about the occupation.</t>
  </si>
  <si>
    <t>https://twitter.com/QudsNen/status/1726483702920905034</t>
  </si>
  <si>
    <t>Over 17 innocent civilians from the families of Abu Shlouf and Dheir were brutally massacred last night in an Israeli airstrike which targeted their two homes in Rafah, south of Gaza Strip.#GazaGenocide #ceasefireInGazaNOW</t>
  </si>
  <si>
    <t>https://twitter.com/QudsNen/status/1726497579918102559</t>
  </si>
  <si>
    <t>Over 17 innocent civilians were brutally massacred in an Israeli bombardment last night in Rafah, south of the Gaza Strip, amid the heavy rain and chilling weather.#GazaGenocide</t>
  </si>
  <si>
    <t>https://twitter.com/RT_com/status/1725982212078834163</t>
  </si>
  <si>
    <t>Over a thousand students marched in the Italian city of Milan against the Meloni government's 2024 budget, and demanded a Gaza ceasefireFollow us on Odysee: http://odysee.com/@RT:fd</t>
  </si>
  <si>
    <t>https://twitter.com/AJEnglish/status/1726518288643973149</t>
  </si>
  <si>
    <t>Palestine solidarity protesters hung a huge Palestinian flag from the Leaning Tower of Pisa in Italy to condemn Israel's bombardment of Gaza and call for a ceasefire</t>
  </si>
  <si>
    <t>159K</t>
  </si>
  <si>
    <t>https://twitter.com/AJEnglish/status/1727088176492130362</t>
  </si>
  <si>
    <t>Palestine supporters energise the World Cup qualifier against Australia ” in pictures LIVE updates: http://aje.io/pbvd83</t>
  </si>
  <si>
    <t>https://twitter.com/BBCWorld/status/1712877507702067342</t>
  </si>
  <si>
    <t>Palestinian American: 'I wake up and check if my family in Gaza is still alive'</t>
  </si>
  <si>
    <t>420K</t>
  </si>
  <si>
    <t>https://twitter.com/BBCWorld/status/1719989487248232895</t>
  </si>
  <si>
    <t>Palestinian Americans trapped in Gaza say they feel "hopeless and abandoned"</t>
  </si>
  <si>
    <t>334K</t>
  </si>
  <si>
    <t>https://twitter.com/Jerusalem_Post/status/1726401218807787946</t>
  </si>
  <si>
    <t>Palestinian Authority claims Israel, not Hamas, committed the Re'im massacre. They claim this was after the Hannibal Directive was activated, they claim allowed "the occupation police and army to kill everyone". #Israel | #PalestinianAuthority | #Hamas</t>
  </si>
  <si>
    <t>https://twitter.com/CNN/status/1714367710451159433</t>
  </si>
  <si>
    <t>Palestinian Authority leader Mahmoud Abbas cancels meeting with President Biden after deadly strike on Gaza hospital. Follow live updates.</t>
  </si>
  <si>
    <t>739K</t>
  </si>
  <si>
    <t>https://twitter.com/BBCWorld/status/1725245236421530094</t>
  </si>
  <si>
    <t>Palestinian communications company says Gaza facing communications blackout due to lack of fuel</t>
  </si>
  <si>
    <t>https://twitter.com/AJEnglish/status/1725870788945867057</t>
  </si>
  <si>
    <t>Palestinian doctors say around 450 patients have been evacuated and about 120 had to be left behind after Israeli forces gave al-Shifa Hospital in Gaza one hour to evacuate. With communications heavily restricted, here's what we know so far</t>
  </si>
  <si>
    <t>https://twitter.com/QudsNen/status/1726703554793029868</t>
  </si>
  <si>
    <t>Palestinian families continue bidding farewell to their loved ones as #Israel continues to target civilians and civilian facilities only in #Gaza.</t>
  </si>
  <si>
    <t>https://twitter.com/RT_com/status/1725608746968305824</t>
  </si>
  <si>
    <t>Palestinian flag flies from the Tower of Pisa, Italy “ reports</t>
  </si>
  <si>
    <t>https://twitter.com/BBCWorld/status/1726871995348930625</t>
  </si>
  <si>
    <t>Palestinian football's 'star defender' among players stuck in Gaza</t>
  </si>
  <si>
    <t>120K</t>
  </si>
  <si>
    <t>https://twitter.com/AJEnglish/status/1726515452397195534</t>
  </si>
  <si>
    <t>Palestinian Foreign Minister Riyad al-Maliki says Israel is seeking to 'bring to an end the Palestinian people's presence on what remains of its historical land.' LIVE updates: http://aje.io/0jjdr</t>
  </si>
  <si>
    <t>https://twitter.com/CNN/status/1714338424432242949</t>
  </si>
  <si>
    <t>Palestinian health ministry says 200 to 300 people may have been killed in Israeli strike on hospital in Gazahttps://cnn.it/3tG0mUc</t>
  </si>
  <si>
    <t>https://twitter.com/ajplus/status/1726783236192276816</t>
  </si>
  <si>
    <t>Palestinian human rights defender and activist @issaamro refuses to be silenced “ even though he says Israeli forces detained, tortured and sexually assaulted him and expelled him from his home.</t>
  </si>
  <si>
    <t>https://twitter.com/AJEnglish/status/1726770716857585824</t>
  </si>
  <si>
    <t>Palestinian journalist Ayat Khadura was killed in her home in an Israeli strike. This marks the second journalist killed in Gaza within the last 24 hours. LIVE updates</t>
  </si>
  <si>
    <t>https://twitter.com/AJEnglish/status/1727133647461859376</t>
  </si>
  <si>
    <t>Palestinian man killed by Israeli forces near occupied West Bank's Qalqilya.  LIVE updates: http://aje.io/r7rawx</t>
  </si>
  <si>
    <t>https://twitter.com/BBCWorld/status/1714232583171473409</t>
  </si>
  <si>
    <t>Palestinian medical aid fundraiser scrapped by Borth venue</t>
  </si>
  <si>
    <t>https://twitter.com/AJEnglish/status/1726299962118726003</t>
  </si>
  <si>
    <t>Palestinian medics care for premature babies evacuated from al-Shifa Hospital to the south of the besieged Gaza Strip. LIVE updates: http://aje.io/3d6i2</t>
  </si>
  <si>
    <t>https://twitter.com/BBCWorld/status/1720822228802040162</t>
  </si>
  <si>
    <t>Palestinian Red Crescent says 15 killed in strike on Gaza ambulance outside Al-Shifa hospital</t>
  </si>
  <si>
    <t>https://twitter.com/AJEnglish/status/1726153998766604502</t>
  </si>
  <si>
    <t>Palestinian volunteer doctors experience gruelling hours, face a lack of medical supplies and a collapse of the healthcare system in the Gaza Strip http://aje.io/pgkp6y</t>
  </si>
  <si>
    <t>https://twitter.com/AJEnglish/status/1725956779144528301</t>
  </si>
  <si>
    <t>Palestinian witnesses say Israeli air strikes caused massive destruction at the UN-run al-Fakhoura School in northern Gaza's Jabalia refugee camp. LIVE updates: http://aje.io/mrkf8</t>
  </si>
  <si>
    <t>https://twitter.com/BBCWorld/status/1719044257338871961</t>
  </si>
  <si>
    <t>Palestinian witnesses say tank seen on key Gaza road as Israeli forces push deeper into north</t>
  </si>
  <si>
    <t>https://twitter.com/BBCWorld/status/1720370737293185051</t>
  </si>
  <si>
    <t>Palestinian-American couple and baby boy finally escape Gaza</t>
  </si>
  <si>
    <t>https://twitter.com/ajplus/status/1727018074879021299</t>
  </si>
  <si>
    <t>Palestinians are currently banned from leaving their homes in a Hebron neighborhood as the Israeli military has parts of the West Bank city under complete lockdown.Last year, @Dena reported from that area of the city, where her father had once lived.</t>
  </si>
  <si>
    <t>https://twitter.com/AJEnglish/status/1725821649566482587</t>
  </si>
  <si>
    <t>Palestinians are queuing for clean water in Rafah, Gaza. LIVE updates: http://aje.io/7sqhkm</t>
  </si>
  <si>
    <t>https://twitter.com/RT_com/status/1725811080344347005</t>
  </si>
  <si>
    <t>Palestinians believe they can't coexist with Israel “ pollhttps://on.rt.com/clbu</t>
  </si>
  <si>
    <t>https://twitter.com/BBCWorld/status/1714008164012625971</t>
  </si>
  <si>
    <t>Palestinians have been gathering at the Rafah border crossing in the southern Gaza StripBut why hasn't Egypt open the crossing?</t>
  </si>
  <si>
    <t>https://twitter.com/AJEnglish/status/1726649433549689301</t>
  </si>
  <si>
    <t>Palestinians have been killed and injured in an Israeli air attack on apartments in Hamad, west of Khan Younis, in southern Gaza, says The Palestinian Ministry of Interior. LIVE updates: http://aje.io/8lm1jh</t>
  </si>
  <si>
    <t>https://twitter.com/AJEnglish/status/1725566726094364751</t>
  </si>
  <si>
    <t>Palestinians in Gaza are facing war on two fronts, one being through 'bombs and bullets' and the other 'through the siege' on the blockaded enclave, says Palestinian UN official Majed Bamya. LIVE updates: http://aje.io/g3dt</t>
  </si>
  <si>
    <t>https://twitter.com/ajplus/status/1725801265777582254</t>
  </si>
  <si>
    <t>Palestinians in Gaza are lining up for hours to buy bread to feed their children, if they can find any at all.We might start eating tree leaves soon. There is nothing left.</t>
  </si>
  <si>
    <t>https://twitter.com/Jerusalem_Post/status/1726276391090475198</t>
  </si>
  <si>
    <t>Palestinians in Gaza, West Bank strongly support Hamas, October 7 attack A total of 75% of respondents agreed with the October 7 attack and 74.7% agreed that they support a single Palestinian state from the river to the sea.#Israel | #Gaza</t>
  </si>
  <si>
    <t>https://twitter.com/AJEnglish/status/1727045676113252557</t>
  </si>
  <si>
    <t>Palestinians in Israel also face a Nakba ” writes Mohamad Kadan for #AJOpinion : https://aje.io/77kyas</t>
  </si>
  <si>
    <t>https://twitter.com/AJEnglish/status/1725683323526340686</t>
  </si>
  <si>
    <t>Palestinians in the ICU and those critically injured have already died inside Gaza's al-Shifa Hospital due to the lack of fuel and electricity, reports Al Jazeera's Hani Mahmoud on the facility's dire situation amid Israeli raids. LIVE updates: http://aje.io/7sqhkm</t>
  </si>
  <si>
    <t>https://twitter.com/QudsNen/status/1726290867042865449</t>
  </si>
  <si>
    <t>Palestinians inspecting the aftermath of Israeli airstrikes on Al Nuseirat refugee camp in central #Gaza.</t>
  </si>
  <si>
    <t>https://twitter.com/AJEnglish/status/1726431617822925104</t>
  </si>
  <si>
    <t>Palestinians line up for water in a flooded refugee camp in southern Gaza ” in pictures LIVE updates: http://aje.io/yovts4</t>
  </si>
  <si>
    <t>https://twitter.com/ajplus/status/1726028261707440416</t>
  </si>
  <si>
    <t>Palestinians trapped in Gaza are drinking rainwater to survive. But the heavy rains are also flooding refugee camps and  spreading disease: When the rain falls, we will drown.</t>
  </si>
  <si>
    <t>https://twitter.com/BBCWorld/status/1715519531026612635</t>
  </si>
  <si>
    <t>Palestinians under attack as settler violence surges in the West Bank</t>
  </si>
  <si>
    <t>516K</t>
  </si>
  <si>
    <t>https://twitter.com/AJEnglish/status/1727186601699156196</t>
  </si>
  <si>
    <t>Palestinians, supporters fly flag in emotional World Cup qualifier</t>
  </si>
  <si>
    <t>https://twitter.com/BBCWorld/status/1712095316684529928</t>
  </si>
  <si>
    <t>Paraguay jail: Rioting inmates hold guards hostage</t>
  </si>
  <si>
    <t>138K</t>
  </si>
  <si>
    <t>https://twitter.com/Jerusalem_Post/status/1727220114544807954</t>
  </si>
  <si>
    <t>PA's Abbas welcomes Gaza humanitarian truce, urges wider solutions #Israel | #Gaza | #Palestinians</t>
  </si>
  <si>
    <t>https://twitter.com/Telegraph/status/1726548251539841178</t>
  </si>
  <si>
    <t>Past Palestinian objections to a two-state solution have wrecked a variety of potential deals “ but such an agreement is essential' | Telegraph ViewRead more herehttps://telegraph.co.uk/opinion/2023/11/19/start-planning-for-a-post-conflict-gaza/¦</t>
  </si>
  <si>
    <t>https://twitter.com/QudsNen/status/1726716571203051802</t>
  </si>
  <si>
    <t>Patients from the Indonesian Hospital arriving at Naser and the European Hospitals in southern #Gaza after Israeli forces bombarded the Indonesian Hospital this morning.</t>
  </si>
  <si>
    <t>https://twitter.com/BBCWorld/status/1714657996763242536</t>
  </si>
  <si>
    <t>Pause for thought - Israel's calculations before going into Gaza</t>
  </si>
  <si>
    <t>https://twitter.com/BBCWorld/status/1720559279894040927</t>
  </si>
  <si>
    <t>Pentagon acknowledges flying unarmed drones over Gaza</t>
  </si>
  <si>
    <t>460K</t>
  </si>
  <si>
    <t>https://twitter.com/AJEnglish/status/1726012428876742760</t>
  </si>
  <si>
    <t>People across the world protest against Israel's war on Gaza ” in pictures http://aje.io/uu97m6</t>
  </si>
  <si>
    <t>https://twitter.com/CNN/status/1724507770609697129</t>
  </si>
  <si>
    <t>People from across the country gather amid tight security on the National Mall for a rally supporting Israel in its war against Hamas https://cnn.it/40A43qN</t>
  </si>
  <si>
    <t>245K</t>
  </si>
  <si>
    <t>https://twitter.com/Jerusalem_Post/status/1726954148363644940</t>
  </si>
  <si>
    <t>People from over 100 countries unite to sing Madonna's 'Like a Prayer' in a touching video project by Koolulam, in collaboration with the families of hostages taken by Hamas on October 7.Read more at http://bit.ly/46oob0q: Koolulam</t>
  </si>
  <si>
    <t>https://twitter.com/BBCWorld/status/1725919778408153356</t>
  </si>
  <si>
    <t>People leave Al-Shifa hospital and flee Gaza City with tanks on street</t>
  </si>
  <si>
    <t>https://twitter.com/ajplus/status/1724746062735491194</t>
  </si>
  <si>
    <t>People wearing black and white keffiyehs have been taking to the streets calling for Palestinian rights. But the scarves they're wearing have a long history as a symbol of resistance.</t>
  </si>
  <si>
    <t>https://twitter.com/Independent/status/1727081906401931347</t>
  </si>
  <si>
    <t>Piers Morgan challenges Andrew Tate on the Hamas-Israel war https://indy100.com/news/andrew-tate-piers-morgan-part-2?utm_term=Autofeed&amp;utm_medium=Social&amp;utm_source=Twitter#Echobox=1700603304¦</t>
  </si>
  <si>
    <t>https://twitter.com/RT_com/status/1725282597968953396</t>
  </si>
  <si>
    <t>Police and protesters clashed outside the Democratic National Committee headquarters during a rally for a ceasefire in Gaza. Follow us on Rumble: http://rumble.com/c/RTNews</t>
  </si>
  <si>
    <t>https://twitter.com/Independent/status/1726438210455114085</t>
  </si>
  <si>
    <t>Police appeal to identify 15 people who took part in pro-Palestinian convoy https://independent.co.uk/news/uk/police-london-tower-hamlets-metropolitan-police-south-kensington-b2450126.html?utm_term=Autofeed&amp;utm_medium=Social&amp;utm_source=Twitter#Echobox=1700438931¦</t>
  </si>
  <si>
    <t>https://twitter.com/FoxNews/status/1725804832961724485</t>
  </si>
  <si>
    <t>Pompeo slams Biden admin officials who signed dissent letter on Israel-Hamas: 'Moral compass is broken'</t>
  </si>
  <si>
    <t>https://twitter.com/Jerusalem_Post/status/1727258013411451325</t>
  </si>
  <si>
    <t>Pope says conflict between Israel and Hamas has gone beyond war to 'terrorism' #Israel | #Hamas | #Gaza</t>
  </si>
  <si>
    <t>https://twitter.com/FoxNews/status/1725906618108239909</t>
  </si>
  <si>
    <t>Pope to meet Israeli hostages' families, Palestinian refugees</t>
  </si>
  <si>
    <t>https://twitter.com/BBCWorld/status/1726247771970175009</t>
  </si>
  <si>
    <t>Premature babies evacuated from Gaza's al-Shifa hospital</t>
  </si>
  <si>
    <t>243K</t>
  </si>
  <si>
    <t>https://twitter.com/CNN/status/1715157662562701791</t>
  </si>
  <si>
    <t>President Biden delivers remarks to make the case to continue supporting Ukraine and Israel during their war efforts. Follow live updates.</t>
  </si>
  <si>
    <t>484K</t>
  </si>
  <si>
    <t>https://twitter.com/CNN/status/1715171965139304838</t>
  </si>
  <si>
    <t>President Biden on why funding Israel and Ukraine matters to Americans. https://cnn.it/400SybF</t>
  </si>
  <si>
    <t>https://twitter.com/CNN/status/1715162368026485075</t>
  </si>
  <si>
    <t>President Biden says Putin and Hamas aim to "annihilate" democracies as he calls on a paralyzed Congress to approve support to Israel and Ukraine.</t>
  </si>
  <si>
    <t>584K</t>
  </si>
  <si>
    <t>https://twitter.com/CNN/status/1714648076764512667</t>
  </si>
  <si>
    <t>President Biden speaks after meeting with Israeli leaders and families affected by Mideast violence. His remarks come after a Gaza hospital blast. https://cnn.it/3Q4qoba</t>
  </si>
  <si>
    <t>https://twitter.com/CNN/status/1714753658045288803</t>
  </si>
  <si>
    <t>President Biden will deliver a primetime speech Thursday from the Oval Office about the wars in Israel and Ukraine.</t>
  </si>
  <si>
    <t>463K</t>
  </si>
  <si>
    <t>https://twitter.com/CNN/status/1714072546713211104</t>
  </si>
  <si>
    <t>President Biden will visit Israel on Wednesday, Secretary of State Blinken says. https://cnn.it/48TkBxH</t>
  </si>
  <si>
    <t>278K</t>
  </si>
  <si>
    <t>https://twitter.com/CNN/status/1714401340498002312</t>
  </si>
  <si>
    <t>President Biden's summit with leaders from Jordan, Egypt and the Palestinian Authority was canceled just as he was set to take off for Israel.</t>
  </si>
  <si>
    <t>759K</t>
  </si>
  <si>
    <t>https://twitter.com/AJEnglish/status/1725175726649811230</t>
  </si>
  <si>
    <t>President Cyril Ramaphosa has called on the International Criminal Court to investigate Israel for war crimes in Gaza http://aje.io/cbtan7</t>
  </si>
  <si>
    <t>https://twitter.com/Jerusalem_Post/status/1726435195698749918</t>
  </si>
  <si>
    <t>President Isaac Herzog has delivered a heartfelt message of hope and unity to Jewish communities worldwide in response to the ongoing challenges facing Israel and a concerning surge in antisemitic attacks.  #Diaspora #Jews #Israel</t>
  </si>
  <si>
    <t>https://twitter.com/Jerusalem_Post/status/1726699567784304655</t>
  </si>
  <si>
    <t>President Joe Biden's energy security adviser Amos Hochstein visited Israel on Monday as the US pushed to contain the cross-border violence with Hezbollah on the IDF Israel's northern border and the budding conflict with the Houthis in Yemen.</t>
  </si>
  <si>
    <t>https://twitter.com/BBCWorld/status/1711521689350095019</t>
  </si>
  <si>
    <t>President Joe Biden's foreign policy upended by Hamas attack</t>
  </si>
  <si>
    <t>https://twitter.com/QudsNen/status/1726171540721467903</t>
  </si>
  <si>
    <t>Prime Minister and Minister of Foreign Affairs of Qatar: The disaster in Gaza continues to worsen in light of the international community's inability to curb the aggression. What happened in the Al-Shifa Complex is a crime, and unfortunately we did not hear a voice of¦</t>
  </si>
  <si>
    <t>https://twitter.com/Jerusalem_Post/status/1726955750923350160</t>
  </si>
  <si>
    <t>Prime Minister Benjamin @Netanyahu said on Tuesday that "we are making progress" regarding the return of the hostages held by Hamas.#hostages | #Hamas</t>
  </si>
  <si>
    <t>https://twitter.com/Jerusalem_Post/status/1726632927612776511</t>
  </si>
  <si>
    <t>Prime Minister Benjamin Netanyahu and Finance Minister Bezalel Smotrich agreed on a second five-year term for Bank of Israel Governor Amir Yaron.#Israel</t>
  </si>
  <si>
    <t>https://twitter.com/BBCWorld/status/1721910654016143450</t>
  </si>
  <si>
    <t>Prime Minister Benjamin Netanyahu says Israel will have "overall security responsibility" for Gaza after the war</t>
  </si>
  <si>
    <t>685K</t>
  </si>
  <si>
    <t>https://twitter.com/Jerusalem_Post/status/1726588630108635232</t>
  </si>
  <si>
    <t>Prime Minister Benjamin Netanyahu seeks to pass a law that would make it illegal for censorship to approve the publication of leaked conversations from cabinet meetings, @AriellaMarsden reports &gt;&gt;#Israel | Read more below:</t>
  </si>
  <si>
    <t>https://twitter.com/Jerusalem_Post/status/1726646586850381992</t>
  </si>
  <si>
    <t>Prime Minister Benjamin Netanyahu seeks to pass a law that would make it illegal for censorship to approve the publication of leaked conversations from cabinet meetings.#Knesset #Gaza #BenGvir</t>
  </si>
  <si>
    <t>https://twitter.com/SkyNews/status/1726954865878855870</t>
  </si>
  <si>
    <t>Prime Minister of Israel, Benjamin Netanyahu said they are making 'progress' on the hostages and says 'he hopes there will be positive news soon', according to Reuters news agency https://trib.al/Rx0iR33 Sky 501, Virgin 602, Freeview 233 and YouTube</t>
  </si>
  <si>
    <t>https://twitter.com/AJEnglish/status/1725254499756048833</t>
  </si>
  <si>
    <t>Progressive Congresswoman Becca Balint, aligned with Senator Bernie Sanders, adds her voice to calls for a Gaza ceasefire.  LIVE updates: http://aje.io/kastu7</t>
  </si>
  <si>
    <t>https://twitter.com/FoxNews/status/1726660878395666503</t>
  </si>
  <si>
    <t>Progressive Western women converting to Islam, sharing reasons on social media since 10/7 Hamas attack</t>
  </si>
  <si>
    <t>275K</t>
  </si>
  <si>
    <t>https://twitter.com/FoxNews/status/1725838811404378587</t>
  </si>
  <si>
    <t>Pro-Israel advocates describe witnessing antisemitism since Oct. 7: 'Don't really feel safe'</t>
  </si>
  <si>
    <t>https://twitter.com/QudsNen/status/1726192445715583022</t>
  </si>
  <si>
    <t>Pro-Palestine activists take over the California Democratic Convention with demands for an ceasefire ceasefire to to end the Israeli genocide in Gaza.#GazaGenocide</t>
  </si>
  <si>
    <t>https://twitter.com/BBCWorld/status/1713553810189111778</t>
  </si>
  <si>
    <t>Pro-Palestinian protest attracts thousands in Belfast city centre</t>
  </si>
  <si>
    <t>https://twitter.com/RT_com/status/1725493991322587312</t>
  </si>
  <si>
    <t>Pro-Palestinian protest leads to lockdown at US Capitol Details: https://on.rt.com/cl9x</t>
  </si>
  <si>
    <t>https://twitter.com/RT_com/status/1725423534569406476</t>
  </si>
  <si>
    <t>Pro-Palestinian protester interrupts Defense Summit covering aid to Israel Follow us on Odysee: http://odysee.com/@RT:fd</t>
  </si>
  <si>
    <t>https://twitter.com/BBCWorld/status/1715745270930035124</t>
  </si>
  <si>
    <t>Pro-Palestinian protests take place in some UK cities</t>
  </si>
  <si>
    <t>https://twitter.com/AJEnglish/status/1725413865029083594</t>
  </si>
  <si>
    <t>Protesters across the world show solidarity with Palestine and demand an end to Israel's war on Gaza ” in pictures http://aje.io/wir35g</t>
  </si>
  <si>
    <t>https://twitter.com/BBCWorld/status/1714781021944578123</t>
  </si>
  <si>
    <t>Protesters at US Capitol call for Israeli-Hamas ceasefire</t>
  </si>
  <si>
    <t>327K</t>
  </si>
  <si>
    <t>https://twitter.com/BBCWorld/status/1714533114486128810</t>
  </si>
  <si>
    <t>Protesters gather in rage across several cities around the world after hospital explosion in GazaLive updates</t>
  </si>
  <si>
    <t>393K</t>
  </si>
  <si>
    <t>https://twitter.com/RT_com/status/1726170952478707881</t>
  </si>
  <si>
    <t>Protesters hung a large Palestinian flag from the Leaning Tower of Pisa on Friday after demonstrators stormed the iconic landmark amid a ceasefire rally.</t>
  </si>
  <si>
    <t>https://twitter.com/AJEnglish/status/1725525951499686034</t>
  </si>
  <si>
    <t>Protesters in the US shut down San Francisco's Bay Bridge during rush hour as they called for a ceasefire in the besieged Gaza Strip</t>
  </si>
  <si>
    <t>908K</t>
  </si>
  <si>
    <t>https://twitter.com/RT_com/status/1725378230360907966</t>
  </si>
  <si>
    <t>Protesters occupy Schiphol Airport in Amsterdam calling for Gaza ceasefire Follow us on Rumble: http://rumble.com/c/RTNews</t>
  </si>
  <si>
    <t>https://twitter.com/AJEnglish/status/1726072815407792482</t>
  </si>
  <si>
    <t>Protestors in support of Palestine in the US shut down San Francisco's Bay Bridge during rush hour to call for a ceasefire in the besieged Gaza Strip</t>
  </si>
  <si>
    <t>386K</t>
  </si>
  <si>
    <t>https://twitter.com/BBCWorld/status/1712803622612820286</t>
  </si>
  <si>
    <t>Putin is ready to take advantage of Israel-Gaza war - Steve Rosenberg</t>
  </si>
  <si>
    <t>https://twitter.com/RT_com/status/1726648662053503011</t>
  </si>
  <si>
    <t>Putin to take part in emergency BRICS summit “ KremlinRussian President Vladimir Putin will participate in an emergency BRICS meeting on the Israeli-Palestinian conflict via a video linkhttps://on.rt.com/clga</t>
  </si>
  <si>
    <t>https://twitter.com/BBCWorld/status/1726204303612776787</t>
  </si>
  <si>
    <t>Qatar PM says only "very minor" obstacles to hostage release deal remainRead the latest developments on the BBC News website:</t>
  </si>
  <si>
    <t>https://twitter.com/AJEnglish/status/1726461665749692447</t>
  </si>
  <si>
    <t>https://twitter.com/AJEnglish/status/1726982003395060178</t>
  </si>
  <si>
    <t>Qatar's foreign ministry says negotiations involving Hamas and Israel over a potential release of people being held are in their 'final stages.' LIVE updates</t>
  </si>
  <si>
    <t>https://twitter.com/AJEnglish/status/1726407310866571752</t>
  </si>
  <si>
    <t>Qatari PM Sheikh Mohammed bin Abdulrahman Al Thani, will visit Russia and the UK starting Tuesday to press for an immediate ceasefire in Gaza. LIVE updates: http://aje.io/tib0wt</t>
  </si>
  <si>
    <t>https://twitter.com/SkyNews/status/1727019040173088813</t>
  </si>
  <si>
    <t>Qatar's foreign ministry says that they are 'optimistic' and 'hopeful' about a potential hostage agreement.Majed al Ansari reiterated Qatar's emphasis on reaching a 'humanitarian truce'.Read more: https://trib.al/N78yOzo</t>
  </si>
  <si>
    <t>https://twitter.com/RT_com/status/1727165001671279035</t>
  </si>
  <si>
    <t>Qatar's Foreign Ministry spokesperson confirms that negotiations to make a deal between Hamas and Israel have reached 'their closest point' and are at a final stageRead more: https://on.rt.com/cli4</t>
  </si>
  <si>
    <t>https://twitter.com/CNN/status/1714106804894851583</t>
  </si>
  <si>
    <t>Rachel Goldberg tells @andersoncooper on @ac360 about the last communication she had with her son who is being held hostage. Watch:</t>
  </si>
  <si>
    <t>https://twitter.com/CNN/status/1711928331623399825</t>
  </si>
  <si>
    <t>Rafael Zimerman recounts his experience surviving the music festival attack in Israel on @AC360.</t>
  </si>
  <si>
    <t>https://twitter.com/BBCWorld/status/1713989939358998937</t>
  </si>
  <si>
    <t>Rafah crossing: Thousands of people arrive at Gaza-Egypt border</t>
  </si>
  <si>
    <t>https://twitter.com/QudsNen/status/1726126276489191707</t>
  </si>
  <si>
    <t>Rafah is in the southern #Gaza region, which Israel claims is a safe zone for Palestinian civilians. This was the scene this morning at a hospital yard in the city: funerals and grief over loved ones.#GazaUnderAttack #GazaGenocide</t>
  </si>
  <si>
    <t>https://twitter.com/FoxNews/status/1725815650507997212</t>
  </si>
  <si>
    <t>Ramaswamy blasts GOP rival DeSantis for 'shameful' ban of pro-Palestinian campus groups</t>
  </si>
  <si>
    <t>https://twitter.com/BBCWorld/status/1722197909783855485</t>
  </si>
  <si>
    <t>Rashida Tlaib censured over Israel-Gaza comments</t>
  </si>
  <si>
    <t>https://twitter.com/AJEnglish/status/1727201559069569364</t>
  </si>
  <si>
    <t>Reactions to Israel, Hamas ceasefire deal</t>
  </si>
  <si>
    <t>https://twitter.com/Jerusalem_Post/status/1726791758170800364</t>
  </si>
  <si>
    <t>Recent disagreements indicate that the once unifying factor among the Arab world “ to be against #Israel “ is no longer true for major Arab allies from the Gulf Countries Council and the Organization of Islamic Cooperation. - opinion</t>
  </si>
  <si>
    <t>https://twitter.com/AJEnglish/status/1726705519719797007</t>
  </si>
  <si>
    <t>Red Cross President Mirjana Spoljaric meets Hamas leader Ismail Haniyeh in Qatar, followed by talks with Qatari authorities. The visit aims to facilitate negotiations for the release of captives in Gaza. LIVE updates: http://aje.io/nkk7k5</t>
  </si>
  <si>
    <t>https://twitter.com/Jerusalem_Post/status/1726784321359651082</t>
  </si>
  <si>
    <t>Regardless of how one hyphenates his or her identity (Israeli-Arab, -Muslim, -Christian, etc.), any loyal, productive citizen can thrive and be part of Israeli society without losing his or her ethnic, or religious identity. - opinion</t>
  </si>
  <si>
    <t>https://twitter.com/RT_com/status/1725887595203178758</t>
  </si>
  <si>
    <t>Relatives of the Israeli hostages are taking part in a march from Tel Aviv to Jerusalem, demanding help for their loved ones to be freed. The families were seen approaching Jerusalem, and their route, which is just over 64km, is set to end near Benjamin Netanyahu's office.</t>
  </si>
  <si>
    <t>https://twitter.com/AJEnglish/status/1725307957057867841</t>
  </si>
  <si>
    <t>Relentless Israeli strikes persist across Gaza, escalating tensions and deepening the humanitarian crisis. Follow our LIVE coverage: http://aje.io/nowwir</t>
  </si>
  <si>
    <t>631K</t>
  </si>
  <si>
    <t>https://twitter.com/Israel/status/1724356709932515675</t>
  </si>
  <si>
    <t>Repeat after us:Hamas is a terrorist organization. See? That was easy.</t>
  </si>
  <si>
    <t>9.3M</t>
  </si>
  <si>
    <t>https://twitter.com/BBCWorld/status/1719281854723834267</t>
  </si>
  <si>
    <t>Reporting on Gaza: "Sometimes from behind the camera I just stand and cry"</t>
  </si>
  <si>
    <t>https://twitter.com/Jerusalem_Post/status/1726545987395797280</t>
  </si>
  <si>
    <t>Representatives of the hostages' families asked National Security Minister Itamar Ben-Gvir not to advance legislation on the death penalty for terrorists that Otzma Yehudit was pushing for on Monday.@AriellaMarsden reports:</t>
  </si>
  <si>
    <t>https://twitter.com/QudsNen/status/1726183671785218330</t>
  </si>
  <si>
    <t>Rescue teams try to pull out a child trapped under the rubble of his home, destroyed by Israeli airstrikes in Jabalia, north of the Gaza Strip.#GazaGenocide</t>
  </si>
  <si>
    <t>https://twitter.com/RT_com/status/1726696917642678503</t>
  </si>
  <si>
    <t>Rescuing the little ones | Ambulances evacuate premature Gazan babies to Egypt</t>
  </si>
  <si>
    <t>https://twitter.com/Jerusalem_Post/status/1727257413504376906</t>
  </si>
  <si>
    <t>Reserve soldiers' families find relief with babysitting, cooking, and pet care support A comprehensive volunteer-based initiative ensures that families on the homefront are not alone during times of conflict.@ZvikaKlein #IDF | #Israel | #Support</t>
  </si>
  <si>
    <t>https://twitter.com/AJEnglish/status/1726688360520208843</t>
  </si>
  <si>
    <t>Residents of Brazil's poorest neighbourhoods say they see their struggles reflected in Israel's treatment of the Gaza Strip http://aje.io/k1g9g9</t>
  </si>
  <si>
    <t>https://twitter.com/Jerusalem_Post/status/1726236951467237611</t>
  </si>
  <si>
    <t>Resistance groups allied to Iran are "cleverly adjusting pressure" on Israel and its supporters, Iran's Foreign Minister Hossein Amirabdollahian was quoted as saying by state media on Sunday.#Iran | #Terrorism | #Israel</t>
  </si>
  <si>
    <t>https://twitter.com/AJEnglish/status/1726622834833936891</t>
  </si>
  <si>
    <t>Revenues from the Asian Cup 2023 in Qatar to be donated for Palestinian aid, with the proceeds going towards supporting relief efforts, announced the football tournament's local organising committee. LIVE updates</t>
  </si>
  <si>
    <t>https://twitter.com/Israel/status/1720777320812712038</t>
  </si>
  <si>
    <t>Right now more than 200 families in Israel have a seat empty at their Shabbat tables anxiously waiting for their loved ones held hostage in Gaza to return home. Thank you to our friends around the world for keeping them in your prayers .</t>
  </si>
  <si>
    <t>https://twitter.com/BBCWorld/status/1717167503544046070</t>
  </si>
  <si>
    <t>Rishi Sunak backs calls for humanitarian pauses in Israel-Hamas war</t>
  </si>
  <si>
    <t>https://twitter.com/BBCWorld/status/1715418075237958065</t>
  </si>
  <si>
    <t>Rishi Sunak renews plea for Gaza aid during visit to Egypt</t>
  </si>
  <si>
    <t>https://twitter.com/BBCWorld/status/1714756098064842967</t>
  </si>
  <si>
    <t>Rishi Sunak to visit Israel as world leaders seek de-escalation</t>
  </si>
  <si>
    <t>https://twitter.com/Jerusalem_Post/status/1726565509230109038</t>
  </si>
  <si>
    <t>Rocket sirens sounded in Kiryat Shmona and the nearby border towns of Manara and Margaliot amid a heavy barrage from Lebanon. At least three interceptions were observed above Kiryat Shmona, Israeli media reported.</t>
  </si>
  <si>
    <t>https://twitter.com/CNN/status/1712080551476146559</t>
  </si>
  <si>
    <t>Rockets are intercepted by Israel's Iron Dome close to the Israel-Gaza borderFollow live updates: https://cnn.it/46KPlz6</t>
  </si>
  <si>
    <t>https://twitter.com/BBCWorld/status/1711354590791086570</t>
  </si>
  <si>
    <t>Rockets fired from Gaza have been intercepted by Israel's air defence systemWhat is Iron Dome and how does it work?</t>
  </si>
  <si>
    <t>649K</t>
  </si>
  <si>
    <t>https://twitter.com/RT_com/status/1725509090238206321</t>
  </si>
  <si>
    <t>Roger Waters barred from South American hotels over Israeli pressure “ mediahttps://on.rt.com/cl9p</t>
  </si>
  <si>
    <t>https://twitter.com/CNN/status/1712085074840043896</t>
  </si>
  <si>
    <t>Ruin and death dot the map across Israel and Gaza. See details from specific attack sites across the region.</t>
  </si>
  <si>
    <t>https://twitter.com/BBCWorld/status/1724087301548974465</t>
  </si>
  <si>
    <t>Rumbling Middle East fault lines make this Israel-Gaza war different</t>
  </si>
  <si>
    <t>184K</t>
  </si>
  <si>
    <t>https://twitter.com/BBCWorld/status/1716111544457560467</t>
  </si>
  <si>
    <t>Rushdi Abualouf reports from a Gaza camp where thousands live in tents</t>
  </si>
  <si>
    <t>https://twitter.com/RT_com/status/1726666718305755562</t>
  </si>
  <si>
    <t>Russia sends 27 tonnes of humanitarian aid to Gaza  Follow us on Rumble: https://rumble.com/RTNews</t>
  </si>
  <si>
    <t>https://twitter.com/RT_com/status/1726847912284704848</t>
  </si>
  <si>
    <t>Russian EMERCOM loaded around 27 tonnes of humanitarian aid to be sent to the residents of Gaza from Makhachkala, Dagestan</t>
  </si>
  <si>
    <t>https://twitter.com/Jerusalem_Post/status/1726579476803534997</t>
  </si>
  <si>
    <t>Russian Foreign Minister Sergei Lavrov will host a meeting in Moscow on Tuesday to discuss the situation in Gaza with foreign ministers from members of the Arab League.</t>
  </si>
  <si>
    <t>https://twitter.com/RT_com/status/1725794000412594386</t>
  </si>
  <si>
    <t>Russian Ministry of Emergency Situations plans to deliver another 30 tons of humanitarian aid to the people of Gaza.</t>
  </si>
  <si>
    <t>https://twitter.com/Jerusalem_Post/status/1726891102370980234</t>
  </si>
  <si>
    <t>Russian President Vladimir Putin will discuss the Palestinian-Israeli conflict with the leaders of the BRICS bloc in a video conference on Tuesday, after which the group is expected to issue a joint statement, the Kremlin said.#Kremlin | #BRICS | #Gaza</t>
  </si>
  <si>
    <t>https://twitter.com/AJEnglish/status/1726627059081089219</t>
  </si>
  <si>
    <t>Russian President Vladimir Putin will take part in an extraordinary summit of the BRICS group of nations on Tuesday to discuss Israel's war in the besieged Gaza Strip, says The Kremlin. LIVE updates: http://aje.io/3gjs9</t>
  </si>
  <si>
    <t>https://twitter.com/Jerusalem_Post/status/1726966182035816567</t>
  </si>
  <si>
    <t>Saudi Arabia demands the start of a serious and comprehensive peace process to establish a Palestinian state along the borders of 1967, Saudi Crown Prince Mohammed bin Salman told a virtual summit of the BRICS group.#SaudiArabia</t>
  </si>
  <si>
    <t>https://twitter.com/Jerusalem_Post/status/1726502253190951088</t>
  </si>
  <si>
    <t>Saudi Arabia has sought to press the United States and Israel for an end to hostilities in Gaza, and Crown Prince Mohammed bin Salman, the kingdom's de facto ruler, gathered Arab and Muslim leaders to reinforce that message.</t>
  </si>
  <si>
    <t>https://twitter.com/BBCWorld/status/1715658700096950608</t>
  </si>
  <si>
    <t>Saudi Prince slams Hamas, Israel and the West</t>
  </si>
  <si>
    <t>https://twitter.com/QudsNen/status/1726718016551788919</t>
  </si>
  <si>
    <t>Scenes of vandalism left by the Israeli army in #Jenin in the #WestBank.</t>
  </si>
  <si>
    <t>https://twitter.com/FoxNews/status/1726529034392064306</t>
  </si>
  <si>
    <t>School board member resigns amid firestorm over calling Israeli military a 'terrorist organization'</t>
  </si>
  <si>
    <t>https://twitter.com/BBCWorld/status/1716871577210421669</t>
  </si>
  <si>
    <t>Scottish Labour leader Sarwar says Israel 'breaking international law' in Gaza</t>
  </si>
  <si>
    <t>https://twitter.com/BBCWorld/status/1712835045801554426</t>
  </si>
  <si>
    <t>Searching for my peace activist mother in Israel</t>
  </si>
  <si>
    <t>https://twitter.com/FoxNews/status/1727021184636555664</t>
  </si>
  <si>
    <t>Second senator calls for Israel-Hamas cease-fire</t>
  </si>
  <si>
    <t>https://twitter.com/CNN/status/1721235582385361285</t>
  </si>
  <si>
    <t>Secretary of State Blinken makes an unannounced visit to Iraq “- a significant stop on his trip through the Mideast as the Israel-Hamas war escalates</t>
  </si>
  <si>
    <t>https://twitter.com/Israel/status/1723782183943307476</t>
  </si>
  <si>
    <t>Secretary of State for Defence @grantshapps:Israelis are going out of their way to try and protect civilians, making extraordinary phone calls to people, to ask them to help clear areas where they know Hamas are hiding, in that network of extraordinary tunnels.</t>
  </si>
  <si>
    <t>233K</t>
  </si>
  <si>
    <t>https://twitter.com/QudsNen/status/1727065773007597711</t>
  </si>
  <si>
    <t>Senator Jeanne Shaheen condemns the demonstrators' closure of the Al-Bayt factory in New Hampshire.Which specializes in manufacturing weapons used by the #Israel'i army in genocide in #Gaza, and describes it as "Anti-Semitism."</t>
  </si>
  <si>
    <t>https://twitter.com/SkyNews/status/1727077075238994176</t>
  </si>
  <si>
    <t>Senior advisor to PM Netanyahu Mark Regev says conversations are ongoing over the hostage deal.If the deal includes the release of Palestinian prisoners involved in "violent extremism", the families of their victims can protest the decision.https://trib.al/N78yOzo Sky 501</t>
  </si>
  <si>
    <t>https://twitter.com/RT_com/status/1726757315213217839</t>
  </si>
  <si>
    <t>Sexism thwarted prevention of Hamas attack “ HaaretzFemale Israeli army observers claim their reports on Hamas training before the attack were ignored due to sexism</t>
  </si>
  <si>
    <t>https://twitter.com/Israel/status/1720446281917562967</t>
  </si>
  <si>
    <t>Shabbat Shalom to the brave Israelis from northern and southern IsraelShabbat Shalom to the 9 million resilient Israelis Shabbat shalom to the brave men and women protecting our country Shabbat shalom to our Jewish brothers and sisters around the world</t>
  </si>
  <si>
    <t>https://twitter.com/CNN/status/1718950944510194165</t>
  </si>
  <si>
    <t>Shani Louk, a German-Israeli woman kidnapped by Hamas during its attack on a music festival, has been found dead, Israel's foreign ministry says. https://trib.al/IG1jxTe</t>
  </si>
  <si>
    <t>https://twitter.com/CNN/status/1712177529954373746</t>
  </si>
  <si>
    <t>Sharone Lifschitz speaks to CNN about her elderly parents, who were taken by Hamas from their kibbutz in Israel.</t>
  </si>
  <si>
    <t>https://twitter.com/Israel/status/1724392576516600204</t>
  </si>
  <si>
    <t>Shaylee Atary's husband Yahav was murdered by Hamas terrorists. She did everything in her power to retrieve his sperm so that their dream of having more children would live on even without Yahav. Unfortunately she was unsuccessful. There are still so many families that we¦</t>
  </si>
  <si>
    <t>8.8M</t>
  </si>
  <si>
    <t>https://twitter.com/ajplus/status/1723597746228351358</t>
  </si>
  <si>
    <t>She used to create cultural content. Now she's documenting war.</t>
  </si>
  <si>
    <t>https://twitter.com/AJEnglish/status/1725598079192100915</t>
  </si>
  <si>
    <t>Sheikh Tamim bin Hamad Al Thani has discussed the situation in the besieged Gaza Strip and the occupied Palestinian territories in a call with US President Joe Biden, says the Qatari Emiri Diwan. LIVE updates: http://aje.io/wjlc7</t>
  </si>
  <si>
    <t>https://twitter.com/BBCWorld/status/1711513139471098247</t>
  </si>
  <si>
    <t>Shockwaves from Israel-Hamas war disrupt US politics</t>
  </si>
  <si>
    <t>https://twitter.com/Jerusalem_Post/status/1726645145528123881</t>
  </si>
  <si>
    <t>Shortly after the October 7 Hamas massacre on Israel's southern border, it became clear quite quickly that it was the first event of its kind that was almost wholly documented digitally.@jsudireports #October7massacre #Hamas #archives</t>
  </si>
  <si>
    <t>https://twitter.com/BBCWorld/status/1712723167725113440</t>
  </si>
  <si>
    <t>Shots fired as BBC visits scene of Israel festival massacre</t>
  </si>
  <si>
    <t>https://twitter.com/Jerusalem_Post/status/1726397444244844948</t>
  </si>
  <si>
    <t>Shots were fired at an Israeli vehicle near the A-Zawiya bridge near Ariel, on Sunday evening. No casualties were reported, according to Israeli media.#Israel | #Samaria | #Terror</t>
  </si>
  <si>
    <t>https://twitter.com/AJEnglish/status/1725650605459554322</t>
  </si>
  <si>
    <t>Should Israel learn from US mistakes in Iraq and Afghanistan?The Bottom Line speaks to US congressman and former US marine Seth Moulton. Watch: http://aje.io/TBLxMoulton</t>
  </si>
  <si>
    <t>https://twitter.com/Jerusalem_Post/status/1726641331890737358</t>
  </si>
  <si>
    <t>Shrapnel from a rocket struck a vehicle in Holon on Monday night, as a huge barrage of rockets hit central Israel.</t>
  </si>
  <si>
    <t>https://twitter.com/AJEnglish/status/1726606166313271799</t>
  </si>
  <si>
    <t>Since October 7, one Palestinian child is killed every 10 minutes in Gaza.An additional 1,800 children remain missing under the rubble, according to Palestinian officials.: http://aje.io/hyfdau</t>
  </si>
  <si>
    <t>https://twitter.com/AJEnglish/status/1727030799290008056</t>
  </si>
  <si>
    <t>Since October 7, Palestinians from Jerusalem's Old City in the occupied West Bank say they have faced constant harassment by Israeli police and military. @matthewcassel and Hamzeh Afghani went to see what life is like for Palestinians.</t>
  </si>
  <si>
    <t>https://twitter.com/Israel/status/1722281617392275946</t>
  </si>
  <si>
    <t>Since October 7, The Barzilai hospital in southern Israel has been directly hit THREE times by Hamas rocket fire. In the past month we've seen: Hamas use Gazan hospitals as terror basesAn Islamic Jihad rockets hit a Gazan hospital Hamas fire indiscriminately at an¦</t>
  </si>
  <si>
    <t>https://twitter.com/BBCWorld/status/1720507575442063483</t>
  </si>
  <si>
    <t>Sinn FÃ©in call for Israeli ambassador to be expelled</t>
  </si>
  <si>
    <t>403K</t>
  </si>
  <si>
    <t>https://twitter.com/QudsNen/status/1726575678219231626</t>
  </si>
  <si>
    <t>Sirens are blaring in some colonial Israeli settlements near the border with Lebanon, amid reports of over 25 projectiles fired from Lebanon in response to the ongoing Israeli genocide in Gaza.</t>
  </si>
  <si>
    <t>https://twitter.com/Jerusalem_Post/status/1727236603100184961</t>
  </si>
  <si>
    <t>Six Palestinians were killed on Wednesday in the Tolkurm camp in the West Bank, the Palestinian health ministry said in a statement.#Israel | #Terrorism | #WestBank</t>
  </si>
  <si>
    <t>https://twitter.com/RT_com/status/1725997307185746324</t>
  </si>
  <si>
    <t>Smoke rises over Rafah after Israeli strikes on GazaFollow us on Odysee: http://odysee.com/@RT:fd</t>
  </si>
  <si>
    <t>https://twitter.com/Jerusalem_Post/status/1726816386184343742</t>
  </si>
  <si>
    <t>Social media company X on Monday sued media watchdog group Media Matters, alleging the organization defamed the platform when it claimed that major brands' ads appeared next to antisemitic content.</t>
  </si>
  <si>
    <t>https://twitter.com/QudsNen/status/1727052909257355736</t>
  </si>
  <si>
    <t>Soldiers speaking #American-accented English and dressed in Israeli military uniforms are calling for the annihilation of #Gaza in a motivational speech before combat in #Gaza. Estimates suggest there are between 110,000 and 150,000 dual #U.S.-Israeli citizens, and #Israel¦</t>
  </si>
  <si>
    <t>https://twitter.com/Jerusalem_Post/status/1726666751986094431</t>
  </si>
  <si>
    <t>Some 45 days after the Hamas massacre, the dining hall on Kibbutz Be'eri reopened on Monday, according to Kan news.#Hamas #October7massacre #Rebuilding</t>
  </si>
  <si>
    <t>https://twitter.com/BBCWorld/status/1721538170330677373</t>
  </si>
  <si>
    <t>South Africa recalls all diplomats from Israel</t>
  </si>
  <si>
    <t>599K</t>
  </si>
  <si>
    <t>https://twitter.com/RT_com/status/1725327896577749234</t>
  </si>
  <si>
    <t>South Africa refers Israel to ICChttps://on.rt.com/cl8t</t>
  </si>
  <si>
    <t>https://twitter.com/RT_com/status/1725529229675434343</t>
  </si>
  <si>
    <t>South Africa ruling party backs motion to shut down country's Israeli embassy  Read more: https://on.rt.com/cla7</t>
  </si>
  <si>
    <t>https://twitter.com/QudsNen/status/1727255951172874407</t>
  </si>
  <si>
    <t>South Africa's parliament passes a motion urging the government to close the Israeli embassy in the country.#GazaGenocide #FreePalestine</t>
  </si>
  <si>
    <t>https://twitter.com/BBCWorld/status/1721905166327140787</t>
  </si>
  <si>
    <t>South African divisions exposed by Israel-Hamas conflict</t>
  </si>
  <si>
    <t>https://twitter.com/Jerusalem_Post/status/1727012263373201914</t>
  </si>
  <si>
    <t>South African lawmakers voted on Tuesday in favor of closing down the Israeli embassy in Pretoria and suspending all diplomatic relations until a ceasefire is agreed in its war with Palestinian terror Hamas in Gaza.</t>
  </si>
  <si>
    <t>https://twitter.com/RT_com/status/1725554388897280044</t>
  </si>
  <si>
    <t>South African ruling party backs cutting ties with Israelhttps://on.rt.com/cla7</t>
  </si>
  <si>
    <t>https://twitter.com/RT_com/status/1725710426422305066</t>
  </si>
  <si>
    <t>South Africa's ruling African National Congress says it will support a motion proposed by an opposition party to close the Israeli embassy in the country. Read more: https://on.rt.com/cla7</t>
  </si>
  <si>
    <t>https://twitter.com/BBCWorld/status/1724294871735730572</t>
  </si>
  <si>
    <t>South Korea fears Hamas-style attack from the North</t>
  </si>
  <si>
    <t>https://twitter.com/QudsNen/status/1726888640410710054</t>
  </si>
  <si>
    <t>Spokesman for the Ministry of Health in Gaza: About 120 patients have been evacuated from the Indonesian Hospital in northern Gaza to Nasser Hospital in Khan Yunis  The Israeli occupation is bombing Al-Shifa Hospital and destroying parts of it The occupancy rate in¦</t>
  </si>
  <si>
    <t>https://twitter.com/QudsNen/status/1726491922045206569</t>
  </si>
  <si>
    <t>Spokesman for the Ministry of Health in Gaza: The situation in the Indonesian Hospital is catastrophic, and the Israeli occupation is intensifying its attacks on it Medical staff at the Indonesian Hospital are insisting on staying to treat the wounded The Israeli¦</t>
  </si>
  <si>
    <t>https://twitter.com/Israel/status/1724427138613350760</t>
  </si>
  <si>
    <t>Stand on the right side of history. Stand with Israel in our fight against Hamas.</t>
  </si>
  <si>
    <t>https://twitter.com/FoxNews/status/1726729119658819840</t>
  </si>
  <si>
    <t>https://twitter.com/BBCWorld/status/1714043773506772996</t>
  </si>
  <si>
    <t>Steve Bell sacked by Guardian in antisemitism row over Netanyahu cartoon</t>
  </si>
  <si>
    <t>https://twitter.com/BBCWorld/status/1713466001696723238</t>
  </si>
  <si>
    <t>Strike on civilian convoy fleeing Gaza: What we know from verified video</t>
  </si>
  <si>
    <t>898K</t>
  </si>
  <si>
    <t>https://twitter.com/BBCWorld/status/1719551362956927124</t>
  </si>
  <si>
    <t>330K</t>
  </si>
  <si>
    <t>https://twitter.com/AJEnglish/status/1727167387353469039</t>
  </si>
  <si>
    <t>Strong opposition emerges from sections of Israel's far-right parties against the truce deal, despite only 3 out of the 38 members voting against it, reports Al Jazeera's Hamdah Salhut.    LIVE updates</t>
  </si>
  <si>
    <t>https://twitter.com/QudsNen/status/1727059470491246739</t>
  </si>
  <si>
    <t>Stuart Seldowitz, former Deputy Director in the #US State Department's Office of #Israel and Palestinian Affairs from 1999 to 2004, expressed Islamophobia towards this Muslim man. #Gaza</t>
  </si>
  <si>
    <t>https://twitter.com/RT_com/status/1725831224588226626</t>
  </si>
  <si>
    <t>Students in Milan rally against government, demand Gaza ceasefire Follow us on Rumble: http://rumble.com/c/RTNews</t>
  </si>
  <si>
    <t>https://twitter.com/RT_com/status/1726646592911102112</t>
  </si>
  <si>
    <t>Subhuman conditions aggravate displaced Gazans' struggles Follow us on Rumble: http://rumble.com/c/RTNews</t>
  </si>
  <si>
    <t>https://twitter.com/Israel/status/1724165655123951661</t>
  </si>
  <si>
    <t>Suicide vests, RPGs, motorcycles used to kidnap Israelis to Gaza, diapers, chairs with rope to hold hostages, all in the basement of the Rantisi hospital in Gaza.The hospital was used by Hamas as a command center and is believed to have held Israeli hostages. Watch:  @IDF</t>
  </si>
  <si>
    <t>1.7M</t>
  </si>
  <si>
    <t>https://twitter.com/AJEnglish/status/1725298458825724069</t>
  </si>
  <si>
    <t>Support for Palestine has been on display around the world, but with that hundreds of people have found themselves sacked for speaking out against Israel's bombardment of Gaza</t>
  </si>
  <si>
    <t>https://twitter.com/CNN/status/1725324261986873387</t>
  </si>
  <si>
    <t>Suspect charged with two felony counts in the death of a 69-year-old protester who died after a confrontation at dueling Israel-Hamas war rallies https://cnn.it/40JHzn3</t>
  </si>
  <si>
    <t>https://twitter.com/BBCWorld/status/1712493742031077817</t>
  </si>
  <si>
    <t>Syria says Damascus and Aleppo airports hit by Israeli missiles</t>
  </si>
  <si>
    <t>256K</t>
  </si>
  <si>
    <t>https://twitter.com/AJEnglish/status/1725321759803457591</t>
  </si>
  <si>
    <t>Syrian state media claims to have shot down Israeli missiles fired towards Damascus.  LIVE updates: http://aje.io/nowwir</t>
  </si>
  <si>
    <t>https://twitter.com/RT_com/status/1726269104644874349</t>
  </si>
  <si>
    <t>Taipei residents rally in support of PalestineFollow us on Gab: http://tv.gab.com/channel/RT/</t>
  </si>
  <si>
    <t>https://twitter.com/QudsNen/status/1727123564271485150</t>
  </si>
  <si>
    <t>Talent agency UTA has dropped Susan Sarandon as a client after she showed support for #Palestine during the Israeli genocide in #Gaza.</t>
  </si>
  <si>
    <t>https://twitter.com/BBCWorld/status/1720195931914616940</t>
  </si>
  <si>
    <t>Tanzanian student in Israel says a 'shift change saved me, but my friends are Hamas hostages'</t>
  </si>
  <si>
    <t>https://twitter.com/BBCWorld/status/1725633574798242247</t>
  </si>
  <si>
    <t>Tanzanian student taken hostage by Hamas confirmed dead</t>
  </si>
  <si>
    <t>https://twitter.com/BBCWorld/status/1718974289679200323</t>
  </si>
  <si>
    <t>Tanzanian students taken hostage by Hamas named</t>
  </si>
  <si>
    <t>218K</t>
  </si>
  <si>
    <t>https://twitter.com/AJEnglish/status/1726593738040844714</t>
  </si>
  <si>
    <t>Targeting Palestinian hospitals is psychological warfare Israel can get away with, with the US's tacit approval, say analysts http://aje.io/t2d5ds</t>
  </si>
  <si>
    <t>https://twitter.com/Jerusalem_Post/status/1726782627196051585</t>
  </si>
  <si>
    <t>Tehran has increased its aggression against Israel and the free world, Prime Minister Benjamin Netanyahu said after Yemen's Houthis seized a merchant ship.</t>
  </si>
  <si>
    <t>https://twitter.com/Jerusalem_Post/status/1726438967732539738</t>
  </si>
  <si>
    <t>Tehran has increased its aggression against Israel and the free world, Prime Minister Benjamin Netanyahu said after Yemen's Houthis, an Iranian proxy group, had seized a cargo ship in the southern Red Sea.  @tovahlazaroff#Iran #Houthis #RedSea</t>
  </si>
  <si>
    <t>https://twitter.com/AJEnglish/status/1725625297444475247</t>
  </si>
  <si>
    <t>Telecommunication services have been restored in some areas of the Gaza Strip after 'a limited quantity of fuel' was delivered by UNRWA, according to Palestinian telecoms firm Paltel. LIVE updates: http://aje.io/wjlc7</t>
  </si>
  <si>
    <t>https://twitter.com/FoxNews/status/1725880286850768990</t>
  </si>
  <si>
    <t>Tennessee college newspaper editor resigns after uproar over profile about student with friends in Israel</t>
  </si>
  <si>
    <t>https://twitter.com/RT_com/status/1725292664357282076</t>
  </si>
  <si>
    <t>Tens of thousands descended on Washington DC's National Mall for a rally in support of Israel, calling for hostage releases, and opposing the reported surge of anti-Semitism around the globeFollow us on Rumble: http://rumble.com/c/RTNews</t>
  </si>
  <si>
    <t>https://twitter.com/RT_com/status/1726737185519632806</t>
  </si>
  <si>
    <t>Tens of thousands of protesters joined a rally in Lahore, Pakistan's second-largest city, in solidarity with the Palestinian people</t>
  </si>
  <si>
    <t>https://twitter.com/CNN/status/1712743088530096578</t>
  </si>
  <si>
    <t>Thai deaths in Hamas massacre spotlight poor agricultural workers from Asia who toil in Israel's fields https://cnn.it/3tvPVSS</t>
  </si>
  <si>
    <t>https://twitter.com/Israel/status/1725987287358468307</t>
  </si>
  <si>
    <t>Thank you @IJasonAlexander for sharing Ohad's story and for being his voice. 9 year old Ohad Zichri is being held hostage in Gaza.Please share this and help us bring him home.#BringThemBackHomeNow</t>
  </si>
  <si>
    <t>https://twitter.com/Israel/status/1717866216704889230</t>
  </si>
  <si>
    <t>Thank you Sydney, Australia for this beautiful tribute to bring our hostages home</t>
  </si>
  <si>
    <t>https://twitter.com/Israel/status/1724489577379856767</t>
  </si>
  <si>
    <t>Thank you to each and every one of our Jewish and non-Jewish brothers, sisters and allies. Your support during this difficult time means everything to us and we feel your love always, but especially today . Am Yisrael Hai #MarchForIsrael</t>
  </si>
  <si>
    <t>2.3M</t>
  </si>
  <si>
    <t>https://twitter.com/Israel/status/1721644987887026492</t>
  </si>
  <si>
    <t>Thank you to our Italian Jewish brothers and sisters for their solidarity with the families of our loved ones being held hostage in Gaza. It means the world to us. Am Yisrael Hai  Great Synagogue of Rome</t>
  </si>
  <si>
    <t>https://twitter.com/QudsNen/status/1726985212767416629</t>
  </si>
  <si>
    <t>The #German Interior Minister, Nancy Faeser, says that all citizens, including immigrants, should commit to '#Germany's responsibility towards #Israel's security.'</t>
  </si>
  <si>
    <t>https://twitter.com/QudsNen/status/1727061788225876474</t>
  </si>
  <si>
    <t>The #Israel"i army releases a video showcasing one of its military operations in Gaza.The footage depicts occupation soldiers engaged in a challenging battle with the desks of a school in #Gaza.</t>
  </si>
  <si>
    <t>https://twitter.com/Jerusalem_Post/status/1727178681062461927</t>
  </si>
  <si>
    <t>The #Palestinian people deserve a future free from the grip of #Hamas and the poisonous influence of hatred and conspiracy theories spread by both Hamas and the Palestinian Authority. - editorial</t>
  </si>
  <si>
    <t>https://twitter.com/Israel/status/1724764118337343921</t>
  </si>
  <si>
    <t>The @BBCWorld @BBC apologizes after falsely claiming that our forces targeted medical staff and Arabic speakers at the Shifa Hospital in Gaza when IN FACT the @IDF entered the hospital with its own medical staff and Arabic speakers to help patients in need. Watch:</t>
  </si>
  <si>
    <t>487K</t>
  </si>
  <si>
    <t>https://twitter.com/Jerusalem_Post/status/1726814538044154300</t>
  </si>
  <si>
    <t>The @IDF announced on Tuesday morning that Cpt. (res.) Arnon Moshe Avraham Benvenisti Vaspi, 26, from Yesud HaMa'ala, and St.-Sgt. Ilya Senkin, 20, from Nof HaGalil, fell in combat in northern #Gaza.</t>
  </si>
  <si>
    <t>https://twitter.com/Jerusalem_Post/status/1726450670142886356</t>
  </si>
  <si>
    <t>The @IDF announced the names of two additional soldiers killed in combat in the northern #Gaza Strip on Monday morning.</t>
  </si>
  <si>
    <t>https://twitter.com/Jerusalem_Post/status/1726999315787485427</t>
  </si>
  <si>
    <t>The @IDF Chief of Staff Herzi Halevi spoke with reserve soldiers inside the Gaza Strip on Tuesday operating against #Hamas."Our maneuver creates better conditions for the return of the hostages, and we will continue with this pressure," he said.</t>
  </si>
  <si>
    <t>https://twitter.com/Jerusalem_Post/status/1726610345601704434</t>
  </si>
  <si>
    <t>The @IDF's Unit 504, the military's human spying version of the Mossad, has been vital in unmasking Hamas's abuse of hospitals for a variety of terror and military purposes. @jeremybob1 reports.</t>
  </si>
  <si>
    <t>https://twitter.com/AJEnglish/status/1725610657347948602</t>
  </si>
  <si>
    <t>The 17,000 litres of fuel that entered Gaza through the Rafah crossing is destined for the Palestinian telecommunications firm Paltel, says the report. LIVE updates: http://aje.io/wjlc7</t>
  </si>
  <si>
    <t>https://twitter.com/AJEnglish/status/1726326156713152699</t>
  </si>
  <si>
    <t>The 31 Palestinian premature babies who were evacuated from al-Shifa Hospital in Gaza City will be taken to Egypt on Monday for more specialised care, says the director of Gaza hospitals. LIVE updates: http://aje.io/3d6i2</t>
  </si>
  <si>
    <t>https://twitter.com/AJEnglish/status/1725444935812292705</t>
  </si>
  <si>
    <t>The aftermath of Israeli army attacks in Khan Younis in southern Gaza ” in pictures LIVE updates: http://aje.io/we9eau</t>
  </si>
  <si>
    <t>https://twitter.com/AJEnglish/status/1727251379406909901</t>
  </si>
  <si>
    <t>The aftermath of the Israeli strikes in Rafah, southern Gaza. LIVE updates: http://aje.io/r7rawx</t>
  </si>
  <si>
    <t>https://twitter.com/QudsNen/status/1726494973510750426</t>
  </si>
  <si>
    <t>The baby has been evacuated from the Al Shifa Hospital amid Israeli military siege along with many other premature babies to a hospital in Rafah, southern Gaza.</t>
  </si>
  <si>
    <t>https://twitter.com/QudsNen/status/1726558419190956534</t>
  </si>
  <si>
    <t>The bereaved father was out trying to buy some food for his family when an Israeli airstrike hit the school where the displaced family were sheltered in Bureij refugee camp, central #Gaza.When the father returned, he found his children as dead bodies.</t>
  </si>
  <si>
    <t>https://twitter.com/CNN/status/1712882833390194910</t>
  </si>
  <si>
    <t>The Biden administration received at least two assessments warning of an increased risk in the weeks ahead of the attack on Israel, sources say https://cnn.it/45yd98h</t>
  </si>
  <si>
    <t>https://twitter.com/QudsNen/status/1727059043565645993</t>
  </si>
  <si>
    <t>The bodies of martyred children arrive at Kamal Adwan Hospital after the Israeli bombing of homes on Al-Nuzha Street in Jabalia Al-Balad, north of the #Gaza Strip. #Israel</t>
  </si>
  <si>
    <t>https://twitter.com/CNN/status/1725231187210219866</t>
  </si>
  <si>
    <t>The body of a hostage kidnapped on October 7 has been found by the Israeli army near Al-Shifa Hospital in Gaza, IDF says</t>
  </si>
  <si>
    <t>https://twitter.com/QudsNen/status/1726578364813566100</t>
  </si>
  <si>
    <t>The cheerful twins, Dima and Rima Adnan Haddad, 5, are among the countless victims of the ongoing Israeli genocide in #Gaza.#GazaGenocide</t>
  </si>
  <si>
    <t>https://twitter.com/QudsNen/status/1726568887779512640</t>
  </si>
  <si>
    <t>The children of #Gaza are not only dying as a result of Israeli bombardment, but also from starvation caused by the depletion of food, potable water and medical supplies amid Israel's closure of all border crossings with Gaza.Abdel Fattah El-Sisi's Egypt is also blocking the¦</t>
  </si>
  <si>
    <t>https://twitter.com/AJEnglish/status/1725835864432115844</t>
  </si>
  <si>
    <t>The closure of crossings to the Gaza Strip, forcible displacement of thousands of Palestinians and bombing of bakeries have worsened the food crisis http://aje.io/uumh0l</t>
  </si>
  <si>
    <t>https://twitter.com/Jerusalem_Post/status/1727159681825845541</t>
  </si>
  <si>
    <t>The current war in #Gaza has revealed the real danger and extent to which North Korean rockets, sold to #Iran to supply #Hamas, are being launched by the terrorists into #Israeli cities and towns. - opinion</t>
  </si>
  <si>
    <t>https://twitter.com/SkyNews/status/1727068932131930126</t>
  </si>
  <si>
    <t>The deal to free the Hamas hostages who are being held in Gaza "needs to be agreed on" politically, says IDF spokesperson Daniel Hagari.Read more: https://trib.al/DME5ZDT</t>
  </si>
  <si>
    <t>https://twitter.com/CNN/status/1725331030846877808</t>
  </si>
  <si>
    <t>The Department of Education opens investigations into six colleges and one K-12 school over alleged incidents of antisemitism and Islamophobia https://cnn.it/3sCqYFc</t>
  </si>
  <si>
    <t>https://twitter.com/Jerusalem_Post/status/1727089147213734043</t>
  </si>
  <si>
    <t>The deputy commander of the Lebanese branch of #Hamas's al-Qassam Brigades, Khalil al-Kharaz, was eliminated in an #Israeli airstrike in southern #Lebanon on Tuesday, according to a reported statement by Hamas.</t>
  </si>
  <si>
    <t>https://twitter.com/FoxNews/status/1726797815366521251</t>
  </si>
  <si>
    <t>The Divide: How a protest over Israel exposed a serious rift in the Democratic Party</t>
  </si>
  <si>
    <t>https://twitter.com/Jerusalem_Post/status/1726630820268704086</t>
  </si>
  <si>
    <t>The economic fallout from the recent conflict with Hamas is becoming increasingly apparent as Israel grapples with a surge in unemployment.@ZachyHennessey #unemployment #jobs #GazaWar</t>
  </si>
  <si>
    <t>https://twitter.com/Jerusalem_Post/status/1726606377773350971</t>
  </si>
  <si>
    <t>The Education Ministry has information on only three-quarters of evacuated children, according to evidence heard in a joint meeting of the Knesset's Health and Education Committees on Monday#education #specialneeds #HamasMassacre</t>
  </si>
  <si>
    <t>https://twitter.com/BBCWorld/status/1722885310785191975</t>
  </si>
  <si>
    <t>The end of Gaza's most beautiful neighbourhood</t>
  </si>
  <si>
    <t>https://twitter.com/ajplus/status/1726979530055671869</t>
  </si>
  <si>
    <t>The EU's foreign policy chief Josep Borrell is facing backlash on double standards over Israel's attacks on Gaza.On Al Jazeera, he called Hamas' attack on Israel a war crime. But when asked if Israel's attacks on Gaza are considered war crimes, he says I'm not a lawyer.</t>
  </si>
  <si>
    <t>https://twitter.com/Jerusalem_Post/status/1726978311388352971</t>
  </si>
  <si>
    <t>The European Commission said on Tuesday a review of its development aid to Palestinians had found no evidence of funds going to Hamas and its program would continue without delay.</t>
  </si>
  <si>
    <t>https://twitter.com/AJEnglish/status/1726981443606454406</t>
  </si>
  <si>
    <t>The European Commission says a review of its development aid to Palestinians has found no evidence of funds going to Hamas. LIVE updates: http://aje.io/pbvd83</t>
  </si>
  <si>
    <t>https://twitter.com/AJEnglish/status/1726774156312633631</t>
  </si>
  <si>
    <t>The EU's Foreign Policy Chief Josep Borrell faces social media backlash after a viral Al Jazeera Arabic interview. He labels Hamas' Oct. 7 attack on Israel a war crime, but when questioned about Israel's attacks on Gaza, he responds, 'I'm not a lawyer.'"</t>
  </si>
  <si>
    <t>575K</t>
  </si>
  <si>
    <t>https://twitter.com/QudsNen/status/1726024921279520953</t>
  </si>
  <si>
    <t>The Extremist Itamar Ben Gvir, Minister of National Security in the Israeli occupation government: On Monday, there will be the first reading of the death penalty law for Palestinian political prisoners, this law is presented by the Otzma Yehudit party (led by the extremist¦</t>
  </si>
  <si>
    <t>https://twitter.com/SkyNews/status/1726871541936468119</t>
  </si>
  <si>
    <t>The family were in their car leaving their home on the southern border with Israel after weeks of escalating attacks between Israel and the Iran-backed Lebanese group, Hezbollah</t>
  </si>
  <si>
    <t>https://twitter.com/Israel/status/1723971340825186754</t>
  </si>
  <si>
    <t>The first ever pride flag raised in Gaza Yoav Atzmoni who is a member of the LGBTQ+ community wanted to send a message of hope to the people of Gaza living under Hamas brutality. His intention was to raise the first pride flag in Gaza as a call for peace and freedom. ¦</t>
  </si>
  <si>
    <t>https://twitter.com/Jerusalem_Post/status/1726255194428891269</t>
  </si>
  <si>
    <t>The first mixed male-female battalion is operating in the heart of Gaza's combat zones, including in the Shati neighborhood, performing both rescue missions and engineering missions.@jeremybob1 reports &gt;&gt;</t>
  </si>
  <si>
    <t>https://twitter.com/Jerusalem_Post/status/1726365231717167599</t>
  </si>
  <si>
    <t>The first mixed-gender IDF battalion is operating in the heart of Gaza's combat zones, including in the Shati neighborhood, performing both rescue and engineering missions.@jeremybob1 reports</t>
  </si>
  <si>
    <t>https://twitter.com/QudsNen/status/1726660424316187135</t>
  </si>
  <si>
    <t>The first moments following the brutal Israeli bombardment on residential areas in western Khan Yunis in the south of #Gaza.</t>
  </si>
  <si>
    <t>https://twitter.com/RT_com/status/1726752288398877120</t>
  </si>
  <si>
    <t>The footage shows a protest camp of relatives of Hamas hostages in Tel Aviv. Many of them came there for a meeting with war cabinet officials that took place on Sunday</t>
  </si>
  <si>
    <t>https://twitter.com/BBCWorld/status/1715673291157848559</t>
  </si>
  <si>
    <t>The forgotten Israeli hostages kept by Hamas in Gaza for years</t>
  </si>
  <si>
    <t>428K</t>
  </si>
  <si>
    <t>https://twitter.com/Telegraph/status/1726373913427657174</t>
  </si>
  <si>
    <t>The front page of tomorrow's Daily Telegraph:'Israel on brink of hostage agreement'#TomorrowsPapersTodaySign up for the Front Page newsletterhttp://telegraph.co.uk/frontpage-newsletter¦</t>
  </si>
  <si>
    <t>https://twitter.com/AJEnglish/status/1725876291361001811</t>
  </si>
  <si>
    <t>The Gaza Health Ministry says 32 Palestinians, including 19 children, from one family, have been killed in an Israeli air strike on a building in northern Gaza, reports AFP. LIVE updates: http://aje.io/099hq</t>
  </si>
  <si>
    <t>https://twitter.com/QudsNen/status/1726503312814432661</t>
  </si>
  <si>
    <t>The General Director of Hospitals in the Gaza Strip told Al Jazeera: Thousands of displaced people and 200 medical staff are now trapped inside the Indonesian Hospital The Israeli occupation has exhausted hospitals in the north and south of the Gaza Strip The Israeli¦</t>
  </si>
  <si>
    <t>https://twitter.com/Jerusalem_Post/status/1727130698660950407</t>
  </si>
  <si>
    <t>The government has approved a partial hostage deal that includes a pause in the #Gaza war in exchange for a release of up to 80 out of over 239 people seized by terrorists during #Hamas' infiltration of southern #Israel on October 7.</t>
  </si>
  <si>
    <t>https://twitter.com/AJEnglish/status/1727013387052396978</t>
  </si>
  <si>
    <t>The government in Gaza says that over 14,128 Palestinians have been killed since October 7, including at least 5,600 children. LIVE updates: http://aje.io/pbvd83</t>
  </si>
  <si>
    <t>https://twitter.com/QudsNen/status/1726553453634228615</t>
  </si>
  <si>
    <t>The Government Media Office in Gaza: We hold the international community and the Israeli occupation fully responsible for the deteriorating humanitarian situation and the depletion of food items from markets and shops in the Gaza Strip. Israel and the international¦</t>
  </si>
  <si>
    <t>https://twitter.com/Jerusalem_Post/status/1727057909714984976</t>
  </si>
  <si>
    <t>The government's expected approval last night of the deal to release dozens of hostages from Hamas captivity in return for a temporary ceasefire shows what makes Israel special, yet also very vulnerable.Analysis by @HerbKeinon | #Hamas | #Israel | #war</t>
  </si>
  <si>
    <t>https://twitter.com/QudsNen/status/1726149841267343404</t>
  </si>
  <si>
    <t>The grieving mother of slain Palestinian journalist Hassouna Slayem bids a sorrowful farewell to her son, murdered by Israeli airstrikes in #Gaza yesterday.</t>
  </si>
  <si>
    <t>https://twitter.com/QudsNen/status/1726165208618463248</t>
  </si>
  <si>
    <t>The grieving mother of slain Palestinian journalist Sleam takes part in the funeral procession of her son, murdered by Israeli airstrikes in #Gaza yesterday.</t>
  </si>
  <si>
    <t>https://twitter.com/BBCWorld/status/1717597050190037265</t>
  </si>
  <si>
    <t>The Gulf state at centre of delicate hostage talks</t>
  </si>
  <si>
    <t>188K</t>
  </si>
  <si>
    <t>https://twitter.com/BBCWorld/status/1716828840759009475</t>
  </si>
  <si>
    <t>The Hamas-run ministry of health in Gaza has said in a statement that hospitals in the Gaza Strip have "completely collapsed"It also warned that "hospital doors remaining open does not mean that they are providing service to the flood of wounded people"</t>
  </si>
  <si>
    <t>https://twitter.com/RT_com/status/1726812683922780381</t>
  </si>
  <si>
    <t>The harsh environment along with Israeli strikes are making the lives of displaced Palestinians in southern Gaza ever more difficult</t>
  </si>
  <si>
    <t>https://twitter.com/Jerusalem_Post/status/1726731892890677495</t>
  </si>
  <si>
    <t>The head of the research division in the IDF Intelligence Directorate reportedly warned PM Benjamin @Netanyahu that the crisis surrounding the judicial reform was encouraging #Iran, #Hezbollah, and #Hamas to risk attacking #Israel.</t>
  </si>
  <si>
    <t>https://twitter.com/ajplus/status/1726964178672308255</t>
  </si>
  <si>
    <t>The history of this Chilean football team stems from the first wave of Palestinian displacement. Club Deportivo Palestino continues to show solidarity for those surviving the Israeli attacks today.</t>
  </si>
  <si>
    <t>https://twitter.com/Jerusalem_Post/status/1726600553344713042</t>
  </si>
  <si>
    <t>The home of a #Lebanese parliament member from the #AmalShiite movement in southern Lebanon, Kablan Kablan, was damaged by #IDFAireStrikes, Israeli media reported on Monday.</t>
  </si>
  <si>
    <t>https://twitter.com/RT_com/status/1725307763776192990</t>
  </si>
  <si>
    <t>The hostilities in Gaza persist, and we welcome Abdel Hafiz Nofal, Palestinian Ambassador to Russia, to discuss the Israeli raid on Al-Shifa hospital, the unity of Arab states in relation with the situation in Gaza, and more Follow us on Rumble: http://rumble.com/c/RTNews</t>
  </si>
  <si>
    <t>https://twitter.com/AJEnglish/status/1726423520933032276</t>
  </si>
  <si>
    <t>The IDF  deletes a post on X accusing Hamas of using al-Shifa Hospital as a control centre. A shorter, edited version is reposted the next day, but no explanation has been provided for the deletion in the past five days http://aje.io/6e1jg4</t>
  </si>
  <si>
    <t>https://twitter.com/Israel/status/1721572207573311928</t>
  </si>
  <si>
    <t>The IDF also found and destroyed rocket launch pits inside a mosque.Hamas is so bent on murdering innocent Israelis that they readily place Gazan civilians in harm's way.</t>
  </si>
  <si>
    <t>https://twitter.com/Jerusalem_Post/status/1726905340980273277</t>
  </si>
  <si>
    <t>The IDF announced the names of an additional two soldiers killed in combat in Gaza on Tuesday morning. May their memory be a blessing.More details: http://bit.ly/3QLXHjG</t>
  </si>
  <si>
    <t>https://twitter.com/AJEnglish/status/1726377187723342312</t>
  </si>
  <si>
    <t>The IDF claims it found a 55-metre-long tunnel under Gaza's largest medical facility, which has been under siege by Israeli troops for several days http://aje.io/731az4</t>
  </si>
  <si>
    <t>https://twitter.com/Jerusalem_Post/status/1726549166250410321</t>
  </si>
  <si>
    <t>The IDF confirmed the death of St.-Sgt. Eytan Dishon, 21 years old from Jerusalem, during fighting in northern Gaza.</t>
  </si>
  <si>
    <t>https://twitter.com/Jerusalem_Post/status/1726498239162278245</t>
  </si>
  <si>
    <t>The IDF continued its operations across the Gaza Strip on Monday, killing three Hamas division commanders after being led to the terrorists by the Shin Bet and the Military Intelligence Directorate.Read more:</t>
  </si>
  <si>
    <t>https://twitter.com/SkyNews/status/1727046722302697580</t>
  </si>
  <si>
    <t>The IDF has released videos claiming to show a Hamas tunnel under the al Shifa hospital - here's what we know so far about the footage.Read more: https://trib.al/N78yOzo</t>
  </si>
  <si>
    <t>https://twitter.com/Israel/status/1724289934956036568</t>
  </si>
  <si>
    <t>The IDF is currently transferring incubators from a hospital in Israel to the Shifa Hospital in Gaza.Source: @IDF</t>
  </si>
  <si>
    <t>https://twitter.com/AJEnglish/status/1725351626091765921</t>
  </si>
  <si>
    <t>The IDF maintains its claim that al-Shifa Hospital serves as a military base and commander centre for Hamas but has not provided any evidence to support these claims  LIVE updates</t>
  </si>
  <si>
    <t>https://twitter.com/Jerusalem_Post/status/1726280505568755808</t>
  </si>
  <si>
    <t>The IDF on Sunday evening released the names of two more soldiers who fell during fighting in the northern Gaza Strip, bringing the total of Israeli casualties from the weekend to 11.Read more:</t>
  </si>
  <si>
    <t>https://twitter.com/Jerusalem_Post/status/1726284559619399975</t>
  </si>
  <si>
    <t>The IDF on Sunday unveiled its military moves and intelligence process which led to revealing Hamas's 55-meter-long tunnel at Al-Shifa Hospital.@jeremybob1 | Read more:</t>
  </si>
  <si>
    <t>https://twitter.com/Jerusalem_Post/status/1727137769992933622</t>
  </si>
  <si>
    <t>The IDF published footage of a blast door found in a tunnel under Shifa Hospital. The IDF also announced it will be publishing an interactive website in English and Arabic presenting how Hamas uses hospitals for terrorism.#ShifaHospital | #Hamas | #Gaza</t>
  </si>
  <si>
    <t>https://twitter.com/RT_com/status/1725861412264673324</t>
  </si>
  <si>
    <t>The IDF releases a video of what it claims to be the destruction of a Gaza weapons facility linked to Islamic Jihad.Follow us on Rumble: http://rumble.com/c/RTNews</t>
  </si>
  <si>
    <t>https://twitter.com/RT_com/status/1726240167172919590</t>
  </si>
  <si>
    <t>The IDF says that the Galaxy Leader ship seized by the Houthis is not Israeli and there are no Israelis among its crew.</t>
  </si>
  <si>
    <t>https://twitter.com/RT_com/status/1726857981730685437</t>
  </si>
  <si>
    <t>The IDF shared footage of its troops 'directing aircraft to strike terrorists, terrorist infrastructure, and locating weapons and military equipment' in Gaza. They also claim to have killed three additional Hamas company commanders</t>
  </si>
  <si>
    <t>https://twitter.com/Jerusalem_Post/status/1726628478605521186</t>
  </si>
  <si>
    <t>The IDF with the COGAT facilitated the safe evacuation of newborn babies from Shifa Hospital for medical treatment in Egypt. IDF teams on the ground supported UN teams in the evacuation, utilizing incubators supplied by Israel. More details: http://bit.ly/49GVQVR</t>
  </si>
  <si>
    <t>https://twitter.com/Jerusalem_Post/status/1726278868028260546</t>
  </si>
  <si>
    <t>The IDF's Home Front Command has lifted the latest education restrictions on central Israel. Studies can actually take place as usual regardless of proximity to a protected space.#Israel | #School | #Education</t>
  </si>
  <si>
    <t>https://twitter.com/Jerusalem_Post/status/1727142580717310314</t>
  </si>
  <si>
    <t>The images from the massacre conducted by #Hamas in #Israel on October 7 ignited the flames of a dormant trauma from the Farhud, which took place 82 years ago in Baghdad, #Iraq. - opinion</t>
  </si>
  <si>
    <t>https://twitter.com/AJEnglish/status/1725910815956496579</t>
  </si>
  <si>
    <t>The International Monetary Fund is seeking to increase Egypt's loan programme due to the economic effects of Israel's war on Gaza, according to a Reuters report.</t>
  </si>
  <si>
    <t>https://twitter.com/Jerusalem_Post/status/1726752078469509610</t>
  </si>
  <si>
    <t>The Iran-backed Houthi militia's seizing of a merchant ship in international waters represents an attack "not just [on] Israel but the international order," said President Isaac Herzog in a post on X Tuesday evening.</t>
  </si>
  <si>
    <t>https://twitter.com/Jerusalem_Post/status/1726734551739765087</t>
  </si>
  <si>
    <t>The Iranian-backed Houthis have openly threatened Israel numerous times since the Hamas attack on Israel on October 7. Analysis by @sfrantzman</t>
  </si>
  <si>
    <t>https://twitter.com/Jerusalem_Post/status/1726671207914000764</t>
  </si>
  <si>
    <t>The Iranian-backed Houthis have openly threatened Israel numerous times since the Hamas attack on Israel on October 7. This is part of a wider campaign across the region by Iranian-backed proxies to threaten Israel.</t>
  </si>
  <si>
    <t>https://twitter.com/AJEnglish/status/1727235470759796787</t>
  </si>
  <si>
    <t>The Israel and Hamas four-day truce, mediated by Qatar, Egypt and the US, is the biggest breakthrough in 47 days of Israel's continued bombardment of the Gaza Strip. LIVE updates: http://aje.io/r7rawx</t>
  </si>
  <si>
    <t>https://twitter.com/Jerusalem_Post/status/1726924530562523444</t>
  </si>
  <si>
    <t>The Israel Defense Forces (IDF) invited members of the international press last Thursday to a base in central Israel for a small taste of what Hamas terrorists used against Israeli civilians on October 7.#IDF | #Hamas | #Weapons</t>
  </si>
  <si>
    <t>https://twitter.com/Jerusalem_Post/status/1726734779624616216</t>
  </si>
  <si>
    <t>The Israel Defense Forces (IDF) invited members of the international press last Thursday to a base in central Israel to see weapons recovered from Hamas's attack on October 7.</t>
  </si>
  <si>
    <t>https://twitter.com/CNN/status/1711677974674632921</t>
  </si>
  <si>
    <t>The Israel Defense Forces have "more or less" restored full control over the border fence with Gaza, according to IDF spokesman Lt. Col. Richard HechtFollow live updates: https://cnn.it/46IkdQB</t>
  </si>
  <si>
    <t>416K</t>
  </si>
  <si>
    <t>https://twitter.com/RT_com/status/1725187388337426594</t>
  </si>
  <si>
    <t>The Israeli air force dropped leaflets overnight on Thursday in Khan Yunis, in the south of Gaza, instructing residents to evacuate to shelters for their safety. RT's Umaima Ichchar reports.</t>
  </si>
  <si>
    <t>9.8K</t>
  </si>
  <si>
    <t>https://twitter.com/BBCWorld/status/1711987123572642054</t>
  </si>
  <si>
    <t>The Israeli army has warned that "fighting will intensify" even as the death toll in both Israel and Gaza continues to climbLive updates</t>
  </si>
  <si>
    <t>368K</t>
  </si>
  <si>
    <t>https://twitter.com/AJEnglish/status/1727162432366194826</t>
  </si>
  <si>
    <t>The Israeli cabinet approves temporary ceasefire deal; undisclosed details hint at the release of 50 captives, with Israel set to free around 140 Palestinian prisoners http://aje.io/jx4o1o</t>
  </si>
  <si>
    <t>https://twitter.com/CNN/status/1713043391745851814</t>
  </si>
  <si>
    <t>The Israeli Defense Forces took CNN's @AndersonCooper to visit the site of the Nova music festival, where 260 people were killed. Watch the report for @AC360:</t>
  </si>
  <si>
    <t>4M</t>
  </si>
  <si>
    <t>https://twitter.com/AJEnglish/status/1725432216497344614</t>
  </si>
  <si>
    <t>The Israeli forces say it has killed five people in an attack in the occupied West Bank city of Jenin. LIVE updates: http://aje.io/we9eau</t>
  </si>
  <si>
    <t>https://twitter.com/AJEnglish/status/1727152351578857585</t>
  </si>
  <si>
    <t>The Israeli government announces approval for the first stage in 'achieving their goal'.  LIVE updates: http://aje.io/r7rawx</t>
  </si>
  <si>
    <t>https://twitter.com/Jerusalem_Post/status/1726393669052141754</t>
  </si>
  <si>
    <t>The Israeli government is considering the closure of several ministries, including the Diaspora Affairs and Combatting Antisemitism ministries. by @ZvikaKlein#Israel | #Economy</t>
  </si>
  <si>
    <t>https://twitter.com/AJEnglish/status/1727142746291339509</t>
  </si>
  <si>
    <t>The Israeli gov't has approved a Qatari-mediated deal. Here's what happens next  LIVE updates: http://aje.io/r7rawx</t>
  </si>
  <si>
    <t>https://twitter.com/RT_com/status/1727144870207213986</t>
  </si>
  <si>
    <t>The Israeli military displayed Hamas weapons and vehicles it claims were collected from inside Israel after the October 7th attack</t>
  </si>
  <si>
    <t>https://twitter.com/BBCWorld/status/1712014928817643913</t>
  </si>
  <si>
    <t>The Israeli military says hundreds of thousands of troops are near the Gaza border "ready to execute the mission we have been given"Follow live</t>
  </si>
  <si>
    <t>522K</t>
  </si>
  <si>
    <t>https://twitter.com/AJEnglish/status/1726876853611454585</t>
  </si>
  <si>
    <t>The Israeli military says it has completed the encirclement of Jabalia in Gaza and is ready for the next phase. LIVE updates: http://aje.io/pbvd83</t>
  </si>
  <si>
    <t>https://twitter.com/CNN/status/1724584527886958773</t>
  </si>
  <si>
    <t>The Israeli military says it is carrying out a "precise and targeted operation" in Al-Shifa Hospital https://cnn.it/479LfRN</t>
  </si>
  <si>
    <t>346K</t>
  </si>
  <si>
    <t>https://twitter.com/Jerusalem_Post/status/1727067074025939387</t>
  </si>
  <si>
    <t>The Israeli ministers who partook in the cabinet meeting were informed that the first release of hostages may happen as early as Thursday.#hostages | #Hamas | #Israel</t>
  </si>
  <si>
    <t>https://twitter.com/QudsNen/status/1726592056146166004</t>
  </si>
  <si>
    <t>The Israeli occupation forces targeted displaced people in a UNRWA school in Bureij camp today. #Gaza #Israel</t>
  </si>
  <si>
    <t>https://twitter.com/AJEnglish/status/1726975334963429792</t>
  </si>
  <si>
    <t>The Israeli PM Benjamin Netanyahu says 'progress' is being made on the release of the captives held in Gaza. LIVE updates: http://aje.io/pbvd83</t>
  </si>
  <si>
    <t>https://twitter.com/AJEnglish/status/1725639059584975231</t>
  </si>
  <si>
    <t>The Israeli war cabinet rejected the recent proposal from Qatari mediators regarding the release of 50 Israeli captives in Gaza, according to the report. LIVE updates</t>
  </si>
  <si>
    <t>369K</t>
  </si>
  <si>
    <t>https://twitter.com/Jerusalem_Post/status/1727010539489079666</t>
  </si>
  <si>
    <t>The Italian parliament will host the "Rome-Jerusalem Emergency Summit on Global Antisemitism" on Thursday, where participants are expected to roll out 10 principles for combatting antisemitism.</t>
  </si>
  <si>
    <t>https://twitter.com/BBCWorld/status/1726919657867587775</t>
  </si>
  <si>
    <t>The leader of Hamas says the group is close to reaching a "truce agreement" with Israel, but Israel is yet to commentLive updates</t>
  </si>
  <si>
    <t>https://twitter.com/Israel/status/1721189603116225021</t>
  </si>
  <si>
    <t>The magazine cover above is satire and illustrative but you know what is very real?   The bank accounts of Hamas leaders filled with billions of dollars at the expense of innocent civilians in Gaza.</t>
  </si>
  <si>
    <t>https://twitter.com/Israel/status/1720774965652251021</t>
  </si>
  <si>
    <t>The magazine cover above is satire and illustrative but you know what is very real? The bank accounts of Hamas leaders filled with billions of dollars at the expense of innocent civilians in Gaza.</t>
  </si>
  <si>
    <t>145K</t>
  </si>
  <si>
    <t>https://twitter.com/Israel/status/1722190649456308663</t>
  </si>
  <si>
    <t>The majority of people in Gaza live under the poverty line. But you know who don't? Hamas' leadership worth BILLIONS OF DOLLARS.Hamas isn't only stealing money from Gaza. It's stealing the future of Gaza.</t>
  </si>
  <si>
    <t>https://twitter.com/Jerusalem_Post/status/1726395125830414362</t>
  </si>
  <si>
    <t>The Metropolitan Police in the United Kingdom have made a number of arrests surrounding the Israel-Hamas war in recent weeks, a press release has revealed.#British #Hamas #Antisemitism</t>
  </si>
  <si>
    <t>https://twitter.com/Jerusalem_Post/status/1726923679991468058</t>
  </si>
  <si>
    <t>The Michigan home of Rahm Emanuel, former Chicago Mayor and current US ambassador to Japan, was defaced with the word "Nazis" spray-painted on its fence.#Graffiti | #Antisemitism</t>
  </si>
  <si>
    <t>https://twitter.com/Israel/status/1719065082120884609</t>
  </si>
  <si>
    <t>The moment Ori Megidish, who was kidnapped by Hamas on 7/10 was reunited with her grandmother We will do everything we can to bring the rest of our families home. #BringThemHome</t>
  </si>
  <si>
    <t>625K</t>
  </si>
  <si>
    <t>https://twitter.com/Jerusalem_Post/status/1726541152508346489</t>
  </si>
  <si>
    <t>The mother of a 21-year-old Israeli #hostage kidnapped to Gaza by Hamas from the Nova music festival at Kibbutz Re'im on October 7 sent a letter to PM Netanyahu last week, begging for him to keep the return of the hostages at the forefront of his efforts.</t>
  </si>
  <si>
    <t>https://twitter.com/Jerusalem_Post/status/1726859042210082904</t>
  </si>
  <si>
    <t>The negotiations for a hostage deal are progressing, according to parties in contact with mediators.#Hostages | #Gaza | #Israel</t>
  </si>
  <si>
    <t>https://twitter.com/AJEnglish/status/1725674194959311024</t>
  </si>
  <si>
    <t>The number of casualties from an Israeli attack on a UN school in Gaza is expected to rise as more people are still trapped under the rubble, reports Al Jazeera's Hani Mahmoud. LIVE updates</t>
  </si>
  <si>
    <t>https://twitter.com/Jerusalem_Post/status/1727104666704683428</t>
  </si>
  <si>
    <t>The NYU Alumni Club of Israel has suspended cooperation with the university over student safety concerns, criticizing the school of failing to "effectively protect its Jewish students from extreme rhetoric and violence."#Antisemitism | #NYU | #Israel</t>
  </si>
  <si>
    <t>https://twitter.com/QudsNen/status/1726132563817676971</t>
  </si>
  <si>
    <t>The occupying Israeli army block an ambulance vehicle from saving lives in Jenin, north of the occupied West Bank, this morning.</t>
  </si>
  <si>
    <t>https://twitter.com/QudsNen/status/1726859627470414133</t>
  </si>
  <si>
    <t>The occupying Israeli army carries out a mass detention campaign in the village of Burqa, east of Ramallah in the occupied West Bank.</t>
  </si>
  <si>
    <t>https://twitter.com/QudsNen/status/1726900537239441708</t>
  </si>
  <si>
    <t>The occupying Israeli army is besieging a house right now in Balata refugee camp, north of the occupied West Bank.</t>
  </si>
  <si>
    <t>https://twitter.com/QudsNen/status/1726853684888265213</t>
  </si>
  <si>
    <t>The occupying Israeli army storms the city of Jericho in the occupied West Bank.</t>
  </si>
  <si>
    <t>https://twitter.com/AJEnglish/status/1726976031524016318</t>
  </si>
  <si>
    <t>The Palestine Red Crescent Society says the doctors were killed when the Israeli military targeted al-Awda Hospital in Jabalia in the northern Gaza Strip. LIVE updates: http://aje.io/pbvd83</t>
  </si>
  <si>
    <t>https://twitter.com/Jerusalem_Post/status/1726675917362315618</t>
  </si>
  <si>
    <t>The Palestinian Authority's Foreign Ministry deleted a statement it published on the web on Sunday, denying that Hamas killed at least 350 partygoers at the Re'im music festival massacre.#Hamas #Gaza #Palestinians</t>
  </si>
  <si>
    <t>https://twitter.com/Jerusalem_Post/status/1726734933337554975</t>
  </si>
  <si>
    <t>The Palestinian Authority's Foreign Ministry deleted a statement it published Sunday, denying that Hamas killed at least 350 partygoers at the Re'im music festival.</t>
  </si>
  <si>
    <t>https://twitter.com/AJEnglish/status/1725477230329925667</t>
  </si>
  <si>
    <t>The Palestinian Central Bureau of Statistics has estimated the population of Gaza City and the North Gaza Governorate to be 807,000. LIVE updates: http://aje.io/we9eau</t>
  </si>
  <si>
    <t>https://twitter.com/Jerusalem_Post/status/1727061287870603436</t>
  </si>
  <si>
    <t>The Palestinian group Islamic Jihad announced late on Tuesday the death of one of the Israeli hostages it has held since the October 7 attacks on Israel.</t>
  </si>
  <si>
    <t>https://twitter.com/AJEnglish/status/1725863694620307753</t>
  </si>
  <si>
    <t>The Palestinian Red Crescent (PRCS) said that its medical teams are still trapped in al-Ahli Hospital in the besieged Gaza Strip amid heavy Israeli army fire. LIVE updates</t>
  </si>
  <si>
    <t>https://twitter.com/AJEnglish/status/1726178567225221186</t>
  </si>
  <si>
    <t>The Palestinian struggle for freedom has been demonised, just as South Africa's was ” #AJOpinion by @alvinbotes : http://aje.io/va8bhc</t>
  </si>
  <si>
    <t>https://twitter.com/Telegraph/status/1726914666167935012</t>
  </si>
  <si>
    <t>The poetry editor of The New York Times Magazine has dramatically resigned over Gaza. Surely Netanyahu cannot survive this blow' | Writes @MichaelPDeacon Read more herehttps://telegraph.co.uk/news/2023/11/21/poetry-editor-resigns-in-protest-over-gaza/¦</t>
  </si>
  <si>
    <t>https://twitter.com/Jerusalem_Post/status/1726949999349760006</t>
  </si>
  <si>
    <t>The proposed agreement involved the release of approximately 50 Israeli children and their mothers in exchange for a four-day ceasefire. It will take place in a 1:3 format, three Palestinian prisoners for each hostage.#hostage | #ceasefire</t>
  </si>
  <si>
    <t>https://twitter.com/AJEnglish/status/1725629804823867444</t>
  </si>
  <si>
    <t>The Qassam Brigades, Hamas's military wing, says it has destroyed dozens of Israeli military vehicles in the past four days and targeted an apartment building in Beit Hanoon where Israeli special forces were stationed. LIVE updates: http://aje.io/wjlc7</t>
  </si>
  <si>
    <t>https://twitter.com/QudsNen/status/1726581055660953944</t>
  </si>
  <si>
    <t>The scene this morning at a hospital yard in Deir el-Balah, the central Gaza Strip, on day 45 of the Israeli genocide campaign.</t>
  </si>
  <si>
    <t>https://twitter.com/QudsNen/status/1726510365133983833</t>
  </si>
  <si>
    <t>The scene this morning at a hospital yard in Rafah, south of the Gaza Strip, on day 45 of the Israeli genocide campaign.</t>
  </si>
  <si>
    <t>https://twitter.com/Jerusalem_Post/status/1726760325679116581</t>
  </si>
  <si>
    <t>The security cabinet approved on Sunday the limited transfer of fuel to #Gaza, despite three senior ministers expressing their opposition.</t>
  </si>
  <si>
    <t>https://twitter.com/CNN/status/1719434895053783362</t>
  </si>
  <si>
    <t>The Senate has confirmed former Treasury Secretary Jack Lew as the new US ambassador to Israel, despite stiff opposition from Senate Republicans over his involvement in the Iran nuclear deal during the Obama administration https://trib.al/rrbbJEQ</t>
  </si>
  <si>
    <t>https://twitter.com/Jerusalem_Post/status/1727105416490815590</t>
  </si>
  <si>
    <t>The Shin Bet has obtained intelligence regarding the most intimate and sensitive issues related to Hamas operations, their forces' thinking, and internal dealings, The Jerusalem Post has learned.</t>
  </si>
  <si>
    <t>https://twitter.com/Jerusalem_Post/status/1727167520006922242</t>
  </si>
  <si>
    <t>The Shin Bet has obtained intelligence regarding the most intimate and sensitive issues related to Hamas operations, their forces' thinking, and internal dealings, The Jerusalem Post has learned.#ShinBet | #Hamas | #OperationSwordsOfIron</t>
  </si>
  <si>
    <t>https://twitter.com/Jerusalem_Post/status/1726786545380647093</t>
  </si>
  <si>
    <t>The sound of shattering glass in Berlin's synagogues from Kristallnacht blends today with the sounds made by those who breached Israeli communities and burned houses, murdered babies, massacred the elderly, and raped girls. - opinion</t>
  </si>
  <si>
    <t>https://twitter.com/QudsNen/status/1727225429709180965</t>
  </si>
  <si>
    <t>The suffering of children amid the ongoing Israeli genocide in Gaza.#GazaGenocide</t>
  </si>
  <si>
    <t>https://twitter.com/QudsNen/status/1727163624773271810</t>
  </si>
  <si>
    <t>The terms of the agreement are the following: A ceasefire on both sides, a cessation of all military actions by occupation forces in all areas of the #Gaza Strip, and a cessation of the movement of its military vehicles penetrating into the Gaza Strip.The entry of¦</t>
  </si>
  <si>
    <t>https://twitter.com/Jerusalem_Post/status/1727162555578392858</t>
  </si>
  <si>
    <t>The timing of #Hamas's terrifying attack reinforced the belief that the terror organization and #Iran sought to disrupt the normalization talks between #Israel and Saudi Arabia, a claim that was also raised by President Joe Biden. - opinion</t>
  </si>
  <si>
    <t>https://twitter.com/BBCWorld/status/1717571031102083266</t>
  </si>
  <si>
    <t>The Tonnerre: Why Macron is sending the ship to Gaza</t>
  </si>
  <si>
    <t>https://twitter.com/ajplus/status/1722904427474956655</t>
  </si>
  <si>
    <t>The UK govt tried to ban a pro-Palestinian march on the weekend the country commemorates its war fatalities. Here's what you need to know.</t>
  </si>
  <si>
    <t>https://twitter.com/BBCWorld/status/1714334953704431886</t>
  </si>
  <si>
    <t>The UK nationals killed in Hamas attacks on Israel</t>
  </si>
  <si>
    <t>478K</t>
  </si>
  <si>
    <t>https://twitter.com/AJEnglish/status/1725541490028322927</t>
  </si>
  <si>
    <t>The UK's new Foreign Secretary, David Cameron, will visit Israel next week to discuss efforts to release captives held in Gaza, says Israeli FM Eli Cohen. LIVE updates: http://aje.io/g3dt</t>
  </si>
  <si>
    <t>https://twitter.com/BBCWorld/status/1718942790648799371</t>
  </si>
  <si>
    <t>The UN says hundreds of patients are stuck in hospitals in the north of Gaza and can't be moved southLive updates</t>
  </si>
  <si>
    <t>https://twitter.com/CNN/status/1718647302787846576</t>
  </si>
  <si>
    <t>The UN warns "civil order" is breaking down in Gaza, saying desperate people in the enclave are breaking into warehouses in search of basic survival items. Follow live updates.</t>
  </si>
  <si>
    <t>616K</t>
  </si>
  <si>
    <t>https://twitter.com/CNN/status/1713507536576389490</t>
  </si>
  <si>
    <t>The United States government will evacuate its nationals from Israel to Cyprus by sea, the US Embassy in Israel said. https://cnn.it/46N1CTy</t>
  </si>
  <si>
    <t>https://twitter.com/QudsNen/status/1726207247095640565</t>
  </si>
  <si>
    <t>The University of Alberta has fired the director of the Sexual Assault Center after she signed a letter denying false allegations of rape during the Hamas surprise attack on "Israel" on October 7.</t>
  </si>
  <si>
    <t>https://twitter.com/AJEnglish/status/1726685777348747371</t>
  </si>
  <si>
    <t>The US and Iran-backed groups have been exchanging fire in Syria over the last month.Al Jazeera's @SeenaKhalil explains what's going on and how it's related to Israel's war in Gaza</t>
  </si>
  <si>
    <t>https://twitter.com/CNN/status/1712076822090019229</t>
  </si>
  <si>
    <t>The US and its allies are warning the Lebanese militant group Hezbollah against escalating the conflict in Israel https://cnn.it/46qN1NZ</t>
  </si>
  <si>
    <t>https://twitter.com/CNN/status/1714676487998132228</t>
  </si>
  <si>
    <t>The US currently believes that Israel is not responsible for the Gaza hospital blast that killed hundreds of people, National Security Council says.Follow live updates:</t>
  </si>
  <si>
    <t>https://twitter.com/CNN/status/1713336334947962920</t>
  </si>
  <si>
    <t>The US has ordered a second carrier strike group, the USS Eisenhower, to the eastern Mediterranean as Israel prepares to expand its Gaza operations https://cnn.it/402QXSI</t>
  </si>
  <si>
    <t>https://twitter.com/RT_com/status/1725806047158473096</t>
  </si>
  <si>
    <t>The US is the worst problem of global stability, but it pretends to be the solutionThe Israel-Hamas war shows that Washington is the single most disruptive force in the world” @TarikCyrilAmar https://on.rt.com/cl8x</t>
  </si>
  <si>
    <t>https://twitter.com/AJEnglish/status/1726361874655023611</t>
  </si>
  <si>
    <t>The US seeks UN guidance following Galaxy Leader's seizure in the Red Sea, despite reinforced Middle East presence for Israel's defence. LIVE updates: http://aje.io/cxyb1o</t>
  </si>
  <si>
    <t>https://twitter.com/Israel/status/1721599816705114476</t>
  </si>
  <si>
    <t>The walls of Jerusalem's Old City lit up with the photos of the men, women and children being held hostage by Hamas terrorists in Gaza.May our prayers for their return from our holy capital, reach them in Gaza. Bring them home  @Jlm_city, @ArnonBossani</t>
  </si>
  <si>
    <t>341K</t>
  </si>
  <si>
    <t>https://twitter.com/RT_com/status/1725448692713377911</t>
  </si>
  <si>
    <t>'The weak link is the government, and especially the prime minister': Israeli opposition leader says Netanyahu must goRead more: https://on.rt.com/cl9u</t>
  </si>
  <si>
    <t>https://twitter.com/SkyNews/status/1726948575584940148</t>
  </si>
  <si>
    <t>The World Health Organisation (WHO) has described al Shifa hospital in Gaza City as a "death zone".On the Sky News Daily, host Sarah-Jane Mee discusses this and more with our international affairs editor @DominicWaghorn and OSINT editor @adamparkr.</t>
  </si>
  <si>
    <t>https://twitter.com/Telegraph/status/1726173981546574057</t>
  </si>
  <si>
    <t>The World Health Organisation described Gaza's Al-Shifa hospital as a death zone on Saturday after officials were shown a mass grave with more than 80 bodies at the site</t>
  </si>
  <si>
    <t>https://twitter.com/AJEnglish/status/1725515382302118340</t>
  </si>
  <si>
    <t>The World Health Organization (WHO) wants to set upÂ field hospitals in the besieged Gaza Strip, says the WHO representative for the occupiedÂ Palestinian territories. LIVE updates</t>
  </si>
  <si>
    <t>https://twitter.com/BBCWorld/status/1723752029498020028</t>
  </si>
  <si>
    <t>The World Health Organization says it has lost communication with its contacts at Gaza's main hospital, Al-ShifaLive updates</t>
  </si>
  <si>
    <t>462K</t>
  </si>
  <si>
    <t>https://twitter.com/Israel/status/1718650503247053025</t>
  </si>
  <si>
    <t>Their homes were once the places they felt safest. These same homes are now empty. 30 of our babies and children are being held hostage in the Gaza Strip by Hamas terrorists. Every minute counts. #BringThemHome</t>
  </si>
  <si>
    <t>794K</t>
  </si>
  <si>
    <t>https://twitter.com/Jerusalem_Post/status/1726689690240385234</t>
  </si>
  <si>
    <t>There are 37% of Jewish college students in the United States who report feeling compelled to hide their Jewish identity due to safety concerns, according to a new survey from Hillel International.@ZvikaKlein #UnitedStates #Campus #Antisemitism</t>
  </si>
  <si>
    <t>https://twitter.com/Israel/status/1721802362526810389</t>
  </si>
  <si>
    <t>These are the names of the 1,400+ victims brutally murdered by Hamas terrorists one month ago today.Some of the victims have still not been identified. Remember their names.#Oct7Massacre</t>
  </si>
  <si>
    <t>11M</t>
  </si>
  <si>
    <t>https://twitter.com/SkyNews/status/1726871535586320553</t>
  </si>
  <si>
    <t>These children and their grandmother were killed in an Israeli airstrike targeting a car, according to a Lebanese official and local media</t>
  </si>
  <si>
    <t>https://twitter.com/Israel/status/1724010509756666271</t>
  </si>
  <si>
    <t>These Holocaust survivors relived some of their worst nightmares when Hamas terrorists infiltrated their communities and murdered their family members and loved ones.Don't look away. #Oct7Massacre  @N12News</t>
  </si>
  <si>
    <t>133K</t>
  </si>
  <si>
    <t>https://twitter.com/Israel/status/1721602859211317466</t>
  </si>
  <si>
    <t>These two beautiful girls Raz (5) and Aviv (2) are being held hostage by Hamas terrorists  in Gaza. BRING THEM HOME TO THEIR FAMILIES!!!</t>
  </si>
  <si>
    <t>https://twitter.com/Israel/status/1719754718220525757</t>
  </si>
  <si>
    <t>They drank dates and water. They then shot at a safe room until the crying of the children inside stopped.The crying stopped because the children were dead.Hamas is no less evil than ISIS.</t>
  </si>
  <si>
    <t>945K</t>
  </si>
  <si>
    <t>https://twitter.com/Israel/status/1719617500059419010</t>
  </si>
  <si>
    <t>They experienced the worst horrors imaginable. Their most horrific memories resurfaced on October 7th. Our Holocaust survivors have a message for you. Am Yisrael Chai.  @ZBasalon</t>
  </si>
  <si>
    <t>https://twitter.com/Israel/status/1724107125826191681</t>
  </si>
  <si>
    <t>They raped Israeli women. They murdered Israeli women. They kidnapped Israeli women.Yet @UN_Women organizations have been SILENT since October 7th. Ahead of the @UN's International Day for the Elimination of Violence against Women we promise to make sure the voices of¦</t>
  </si>
  <si>
    <t>https://twitter.com/BBCWorld/status/1710911350526906611</t>
  </si>
  <si>
    <t>'They were going tree by tree and shooting' - Israeli partygoer describes festival attack</t>
  </si>
  <si>
    <t>https://twitter.com/ajplus/status/1727207280108843336</t>
  </si>
  <si>
    <t>This 7-year-old Palestinian girl dug herself out from underneath the rubble of a collapsed building.</t>
  </si>
  <si>
    <t>https://twitter.com/Israel/status/1721568075022061811</t>
  </si>
  <si>
    <t>This Hamas crisis actor has become notorious for miraculously appearing in multiple Hamas propaganda videos in different roles and locations across the Gaza Strip. Individuals across social media are calling Saleh the man with more lives than a cat.</t>
  </si>
  <si>
    <t>https://twitter.com/Israel/status/1723675832101618010</t>
  </si>
  <si>
    <t>This beautiful 12 year old girl is being held hostage by Hamas terrorists in Gaza. Help us bring Noam Avigdori home by sharing this. BRING NOAM HOME</t>
  </si>
  <si>
    <t>395K</t>
  </si>
  <si>
    <t>https://twitter.com/Israel/status/1723986074685333846</t>
  </si>
  <si>
    <t>This beautiful 8 year old girl Emily Hand was believed to have been murdered by Hamas terrorists on October 7th. We now know she is being held hostage by Hamas terrorists in Gaza. Please share this and help us bring Emily home</t>
  </si>
  <si>
    <t>635K</t>
  </si>
  <si>
    <t>https://twitter.com/Israel/status/1723679340628476150</t>
  </si>
  <si>
    <t>This beautiful baby boy Kfir Bibas was just nine months old when he was ripped from his home and kidnapped by Hamas terrorists. He is now 10 months old and still being held hostage in Gaza. Pray for the return of  Kfir, his big brother Ariel, his mother Shiri and father¦</t>
  </si>
  <si>
    <t>986K</t>
  </si>
  <si>
    <t>https://twitter.com/Israel/status/1725481862770909474</t>
  </si>
  <si>
    <t>This beautiful little girl turns 9 today.Emily Hand is currently being held hostage by Hamas in Gaza.Happy Birthday Emily We are waiting to celebrate your birthday with you back home. BRING EMILY HOME NOW</t>
  </si>
  <si>
    <t>688K</t>
  </si>
  <si>
    <t>https://twitter.com/ajplus/status/1726874084955304343</t>
  </si>
  <si>
    <t>This blind Palestinian mother was trapped under rubble for more than two hours after an Israeli airstrike destroyed her home.</t>
  </si>
  <si>
    <t>https://twitter.com/ajplus/status/1722878003485552747</t>
  </si>
  <si>
    <t>This elderly Palestinian couple is trying to survive after Israel bombed their home.</t>
  </si>
  <si>
    <t>https://twitter.com/Israel/status/1721135249852162538</t>
  </si>
  <si>
    <t>This evening we will mark 30 days since more than 1,400 of our loved ones were murdered by Hamas terrorists. Please join President @Isaac_Herzog and our entire country at 6PM (Israel time) in lighting a candle in their memory.Tag us and share your photos using the¦</t>
  </si>
  <si>
    <t>https://twitter.com/ajplus/status/1722376640901394704</t>
  </si>
  <si>
    <t>This Gazan doctor won't let himself feel hate - despite losing 25 members of his family in an Israeli airstrike last week, and the deaths of his daughters 14 years ago.</t>
  </si>
  <si>
    <t>https://twitter.com/QudsNen/status/1726198979099070535</t>
  </si>
  <si>
    <t>This girl responds to claims by Israeli leaders that there is no people called the Palestinian people in her own way.</t>
  </si>
  <si>
    <t>https://twitter.com/QudsNen/status/1726857632269357503</t>
  </si>
  <si>
    <t>This girl was pulled out alive from under the rubble this morning in Gaza as the Israeli genocide campaign enters its 46th day.#GazaGenocide #ceasefireInGazaNOW</t>
  </si>
  <si>
    <t>https://twitter.com/ajplus/status/1722785141485871482</t>
  </si>
  <si>
    <t>This grandmother in Gaza is no longer eating or drinking because she's scared to use the dirty bathrooms. Over 70% of people in Gaza “ 1.5 million people “ have been displaced from their homes.</t>
  </si>
  <si>
    <t>https://twitter.com/QudsNen/status/1726520698389115017</t>
  </si>
  <si>
    <t>This innocent angel, Yousef Omar Haddad 6, is one of the countless victims of the ongoing Israeli genocide in #Gaza.</t>
  </si>
  <si>
    <t>https://twitter.com/Israel/status/1724169002677612561</t>
  </si>
  <si>
    <t>This is a baby's bottle right above a @WHO sign. Hamas is believed to have held hostages captive in the basement of the hospital.</t>
  </si>
  <si>
    <t>https://twitter.com/Israel/status/1722557463277232520</t>
  </si>
  <si>
    <t>This is a photo from @Reuters by Mohammed Fayq Abu Mostafa who just happened to be at the border at the time of Hamas' deadly infiltration.  He took photos of the lynching of a body of an Israeli soldier who was dragged out of the tank and brutalized by Hamas terrorists.</t>
  </si>
  <si>
    <t>https://twitter.com/Israel/status/1719717300943679546</t>
  </si>
  <si>
    <t>This is footage of a Hamas rocket which exploded in the middle of a major highway in Israel.Miraculously there were only minor injuries. Israelis please pay attention to the guidelines of the Home Front Command. They can save lives.</t>
  </si>
  <si>
    <t>https://twitter.com/ajplus/status/1725668641663021539</t>
  </si>
  <si>
    <t>This is Gaza, the world's biggest prison.</t>
  </si>
  <si>
    <t>https://twitter.com/Israel/status/1719635501966037425</t>
  </si>
  <si>
    <t>This is Israel. This is resilience . Israeli Jews, Arabs and Muslims come together in Tel Aviv to collect and distribute supplies to Bedouin and Jewish communities hit by Hamas terrorists.</t>
  </si>
  <si>
    <t>1.6M</t>
  </si>
  <si>
    <t>https://twitter.com/QudsNen/status/1726138466914767298</t>
  </si>
  <si>
    <t>This is not #Gaza, this is Jenin, the occupied West Bank:The Israeli occupation army forces a Palestinian family out of their home, despite the rainy weather, as army besieges a house in the town of Burqin, to the west of Jenin, demanding people inside to turn themselves in.</t>
  </si>
  <si>
    <t>296K</t>
  </si>
  <si>
    <t>https://twitter.com/QudsNen/status/1726494866174029913</t>
  </si>
  <si>
    <t>This is the baby of Fatema Hersh, a #Palestinian mother who was killed in an Israeli bombardment in #Gaza about three weeks ago.</t>
  </si>
  <si>
    <t>https://twitter.com/Israel/status/1722943750291222671</t>
  </si>
  <si>
    <t>This is the editorial cartoon which the Washington Post deleted.The cartoon by Michael Ramirez, titled Human Shields depicted a Hamas leader using civilians as human shields.The truth might hurt, but it's still the truth.@washingtonpost @Ramireztoons</t>
  </si>
  <si>
    <t>899K</t>
  </si>
  <si>
    <t>https://twitter.com/Israel/status/1720721025988448412</t>
  </si>
  <si>
    <t>This is the fourth Shabbat that 240+ of   our loved ones are being held hostage in Gaza. Each one of them has a name.Each one of them has a family.Each one of them has dreams. BRING THEM HOME.</t>
  </si>
  <si>
    <t>https://twitter.com/Israel/status/1725513172985991479</t>
  </si>
  <si>
    <t>This is the seventh Shabbat that 240 of our loved ones are being held hostage in Gaza. We pray for their safe return and for the security of our homeland. Shabbat Shalom from Jerusalem @ArnonBossani, @westernwall_il</t>
  </si>
  <si>
    <t>https://twitter.com/ajplus/status/1725625356370030605</t>
  </si>
  <si>
    <t>This is what it's like to give birth in Gaza.AJ+ filmed inside Gaza's maternity wards before many of them collapsed.</t>
  </si>
  <si>
    <t>https://twitter.com/Israel/status/1718617729031086437</t>
  </si>
  <si>
    <t>This is your daily reminder that Hamas is an ISIS-inspired, terrorist organization which burns and decapitates babies, kidnaps children, rapes women and documents all of it with GoPros. #HamasisISIS</t>
  </si>
  <si>
    <t>647K</t>
  </si>
  <si>
    <t>https://twitter.com/Israel/status/1721182829516669257</t>
  </si>
  <si>
    <t>This is your daily reminder that Hamas leaders like Ismail Haniyeh, are flying around on private jets, living abroad in five star hotels and are worth BILLIONS OF DOLLARS, all while half of Gaza's population lives under the poverty line. Being a mass-murdering terrorist pays.</t>
  </si>
  <si>
    <t>501K</t>
  </si>
  <si>
    <t>https://twitter.com/Israel/status/1722633513672061185</t>
  </si>
  <si>
    <t>This is your daily reminder that there are still 239 men, women, children and babies being held hostage in Gaza by Hamas.They were kidnapped from their homes in Southern Israel during the #Oct7Massacre. Please share this and help us bring them home to their families.¦</t>
  </si>
  <si>
    <t>https://twitter.com/ajplus/status/1727080444695621688</t>
  </si>
  <si>
    <t>This mother and her children walked for hours from northern to southern Gaza to reunite with the rest of their family.</t>
  </si>
  <si>
    <t>https://twitter.com/QudsNen/status/1726712426756800787</t>
  </si>
  <si>
    <t>This nameless incubator baby has been identified as "daughter of Halimah Abed Rabbo". According to the documents, she left #Gaza to #Egypt for treatment with "nobody" because "all family members were killed" in an Israeli airstrike.</t>
  </si>
  <si>
    <t>https://twitter.com/ajplus/status/1725127324876538184</t>
  </si>
  <si>
    <t>This Palestinian man is digging mass graves for all those killed in Israeli strikes because there isn't enough space in cemeteries.</t>
  </si>
  <si>
    <t>https://twitter.com/ajplus/status/1723461599237644409</t>
  </si>
  <si>
    <t>This Palestinian woman in Gaza visited the rubble of her home after it was destroyed by Israeli bombardment to see what was left.</t>
  </si>
  <si>
    <t>https://twitter.com/ajplus/status/1725893121014194470</t>
  </si>
  <si>
    <t>This Palestinian-American feels guilty for leaving her family behind in Gaza.</t>
  </si>
  <si>
    <t>https://twitter.com/ajplus/status/1726482001124040988</t>
  </si>
  <si>
    <t>This photojournalist dug through the rubble with his bare hands to find his children after an Israeli airstrike hit their home in Gaza.</t>
  </si>
  <si>
    <t>https://twitter.com/Israel/status/1718551727123673239</t>
  </si>
  <si>
    <t>This post is dedicated to all of our Israeli followers:Thank you for your strength. Thank you for your unity. Thank you for showing us how incredibly brave our people are.We love you. ×¢× ×™×©×¨××œ ×—×™</t>
  </si>
  <si>
    <t>677K</t>
  </si>
  <si>
    <t>https://twitter.com/Israel/status/1720443260680712487</t>
  </si>
  <si>
    <t>This Shabbat, millions of Jews will gather around the Shabbat table and recite a special prayer for the Israeli hostages who are spending their fourth Shabbat in Gaza without their families. May our prayers reach them wherever they are. #BringThemHome</t>
  </si>
  <si>
    <t>https://twitter.com/Israel/status/1720451872610295870</t>
  </si>
  <si>
    <t>This Shabbat, millions of Jews will gather around the Shabbat table and recite a special prayer for the Israeli hostages who are spending their fourth Shabbat in Gaza without their families. May our prayers reach them wherever they are. #BringThemHomeThank you to Miri¦</t>
  </si>
  <si>
    <t>https://twitter.com/ajplus/status/1723963657069953303</t>
  </si>
  <si>
    <t>This surgeon in Gaza says the situation is going from bad to worse, if that's even imaginable.</t>
  </si>
  <si>
    <t>https://twitter.com/QudsNen/status/1726914885634728364</t>
  </si>
  <si>
    <t>This was the last report this morning by Farah Omar, a reporter for the Al-Mayadeen TV, before she was killed by an Israeli artillery bombardment while reporting from the village of Tayr Harfa in southern Lebanon.</t>
  </si>
  <si>
    <t>https://twitter.com/QudsNen/status/1727263964105519246</t>
  </si>
  <si>
    <t>This young boy is the only survivor after an Israeli airstrike targeted a residential square in #Gaza, killing over 50 people including his entire family.#GazaGenocide</t>
  </si>
  <si>
    <t>https://twitter.com/RT_com/status/1726155853143642623</t>
  </si>
  <si>
    <t>Those in debt to Israel can't speak freely, but we can “ ErdoganFollow us on Rumble: http://rumble.com/c/RTNews</t>
  </si>
  <si>
    <t>https://twitter.com/Jerusalem_Post/status/1726792844671696954</t>
  </si>
  <si>
    <t>Though #Hamas is committing atrocious acts of terrorism against civilians, it can find sympathy within some progressive circles, where some see it as a resistance of the oppressed; never mind the intentional slaughter of innocents. - opinion</t>
  </si>
  <si>
    <t>https://twitter.com/ajplus/status/1724369833595163126</t>
  </si>
  <si>
    <t>Thousands across the world are boycotting Starbucks after it sued its workers union for expressing Palestinian support and solidarity and condemning Israel. But Starbucks isn't alone, McDonalds, Coca Cola, Puma and even Disney are other companies called to boycott.</t>
  </si>
  <si>
    <t>https://twitter.com/QudsNen/status/1726521553901281415</t>
  </si>
  <si>
    <t>Thousands have taken to the streets in Denmark in solidarity with the Palestinian people amid the Israeli continuing genocide in Gaza.</t>
  </si>
  <si>
    <t>https://twitter.com/RT_com/status/1726450294383427680</t>
  </si>
  <si>
    <t>Thousands join relatives of Israeli hostages at Tel Aviv rallyFollow us on Odysee: http://odysee.com/@RT:fd</t>
  </si>
  <si>
    <t>https://twitter.com/QudsNen/status/1726210938464764161</t>
  </si>
  <si>
    <t>Thousands marched last night in Limassol, Cyprus, in solidarity with the Palestinian people amid the ongoing Israeli genocide in Gaza.#GazaGenocide</t>
  </si>
  <si>
    <t>https://twitter.com/ajplus/status/1724789599845945638</t>
  </si>
  <si>
    <t>Thousands of American evangelical Christian leaders say they continue to fully support Israel, even as Israeli forces kill civilians in Gaza.   Last year, @Dena went to the occupied West Bank to understand the alliance between evangelicals and Israel.</t>
  </si>
  <si>
    <t>https://twitter.com/QudsNen/status/1726360101232001094</t>
  </si>
  <si>
    <t>Thousands of Australians took to the streets of #Melbourne today, showing solidarity with #Gaza and #Palestine.</t>
  </si>
  <si>
    <t>https://twitter.com/AJEnglish/status/1725937373748384108</t>
  </si>
  <si>
    <t>Thousands of Iranians held rallies across the country to protest the killing of Palestinians in Israel's war and unrelenting bombardment of the besieged Gaza Strip.</t>
  </si>
  <si>
    <t>https://twitter.com/AJEnglish/status/1726349027107860956</t>
  </si>
  <si>
    <t>Thousands of Pakistanis took to the streets in Lahore to  express solidarity with Palestinians in the Gaza Strip. LIVE updates: http://aje.io/cxyb1o</t>
  </si>
  <si>
    <t>https://twitter.com/QudsNen/status/1726168031628325287</t>
  </si>
  <si>
    <t>Thousands of people demonstrate in Canada in solidarity with the Palestinian people, calling for an immediate ceasefire to end the Israeli genocide in Gaza.#GazaGenocide #CeasefireInGazaNOW</t>
  </si>
  <si>
    <t>https://twitter.com/BBCWorld/status/1713228755018166525</t>
  </si>
  <si>
    <t>Thousands of people have been killed in Israel and Gaza since 7 OctoberIsrael has warned 1.1m Palestinians living in north Gaza to evacuate south, and thousands have been fleeingThe BBC's Anna Foster looks at the first seven days of the war</t>
  </si>
  <si>
    <t>456K</t>
  </si>
  <si>
    <t>https://twitter.com/RT_com/status/1726706989407895691</t>
  </si>
  <si>
    <t>Thousands of people march through Rotterdam to show their solidarity with Palestinians and call for a ceasefire in Gaza amid the ongoing conflict between Hamas and Israel</t>
  </si>
  <si>
    <t>https://twitter.com/RT_com/status/1726242953364942976</t>
  </si>
  <si>
    <t>Thousands rally in Iran in support of PalestineFollow us on Rumble: http://rumble.com/c/RTNews</t>
  </si>
  <si>
    <t>https://twitter.com/QudsNen/status/1726489012615991748</t>
  </si>
  <si>
    <t>Thousands were out yesterday yesterday in Leicester, England, in solidarity with the Palestinian people and demanding a #CeasefireInGazaNOW.#GazaGenocide</t>
  </si>
  <si>
    <t>https://twitter.com/AJEnglish/status/1726606163507388646</t>
  </si>
  <si>
    <t>Thread At least 5,500 Palestinian children in Gaza have been killed by Israeli bombardment since October 7.To mark World Children's Day, here's a look at the Palestinian children whose lives are under attack http://aje.io/hyfdau</t>
  </si>
  <si>
    <t>https://twitter.com/AJEnglish/status/1726398297533755740</t>
  </si>
  <si>
    <t>Three journalists, including the head of a Gaza media institution, were killed in an Israeli strike, adding to the growing death toll of reporters since the war began.LIVE updates: http://aje.io/tib0wt</t>
  </si>
  <si>
    <t>https://twitter.com/BBCWorld/status/1714750698569527547</t>
  </si>
  <si>
    <t>Three law students who backed Israel letters lose job offers</t>
  </si>
  <si>
    <t>716K</t>
  </si>
  <si>
    <t>https://twitter.com/SkyNews/status/1726840332447326262</t>
  </si>
  <si>
    <t>Three stories:  The leader of Hamas has said a truce agreement with Israel is "close" https://trib.al/F0y2HgJ Professor Sir Chris Whitty to give evidence to COVID inquiry today  https://trib.al/PNmKsjR Measles warning amid 'devastating resurgence' of life-threatening¦</t>
  </si>
  <si>
    <t>https://twitter.com/SkyNews/status/1727077917698719768</t>
  </si>
  <si>
    <t>Three stories: Missing teenagers' bodies were found in upturned car partially submerged in water https://trib.al/TTrGujUTwo million Britons to get pay rise from April https://trib.al/ZVkL7R5Hostages to be released in stages, Netanyahu says https://trib.al/4u9GddQ</t>
  </si>
  <si>
    <t>https://twitter.com/SkyNews/status/1727201001101205757</t>
  </si>
  <si>
    <t>Three stories:Israel government votes to back hostage deal with Hamas  https://trib.al/q8H8ujfChancellor Jeremy Hunt to claim economy is 'back on track' https://trib.al/Lk8763Q  King hails K-pop stars at Buckingham Palace state banquet https://trib.al/mF5o0iH</t>
  </si>
  <si>
    <t>https://twitter.com/BBCWorld/status/1713565871438721031</t>
  </si>
  <si>
    <t>TikTok says action taken on Israel conflict videos</t>
  </si>
  <si>
    <t>https://twitter.com/Israel/status/1726937954080170289</t>
  </si>
  <si>
    <t>To understand the scale of Hamas' crimes against humanity visit http://Hamas.com.</t>
  </si>
  <si>
    <t>https://twitter.com/QudsNen/status/1726310045917368470</t>
  </si>
  <si>
    <t>Today #Palestine was affected by the first classified air depression of the season with stormy and rainy weather. This is the situation of over 70% of Gazans, who lost their houses due to #Israel's ongoing bombardment.</t>
  </si>
  <si>
    <t>https://twitter.com/Israel/status/1726532426883551743</t>
  </si>
  <si>
    <t>Today, we're sharing the stories of the innocent children who are being held hostage by Hamas terrorists in Gaza.Kfir (10 months) and Ariel (4) Bibas, their mother Shiri and father Yarden were kidnapped on October 7 and are being held hostage in Gaza. BRING THE BIBAS FAMILY¦</t>
  </si>
  <si>
    <t>https://twitter.com/BBCWorld/status/1724015036035637350</t>
  </si>
  <si>
    <t>Toddler among US hostages in Gaza - White House</t>
  </si>
  <si>
    <t>201K</t>
  </si>
  <si>
    <t>https://twitter.com/Israel/status/1722603299029823965</t>
  </si>
  <si>
    <t>Tonight marks 85 years since Kristallnacht, the November Pogrom of 1938, in which more than 100 synagogues and 7500 Jewish businesses were vandalized in Germany. This horrific event was the culmination of years of incitement and antisemitic rhetoric against Jews. In the past¦</t>
  </si>
  <si>
    <t>845K</t>
  </si>
  <si>
    <t>https://twitter.com/SkyNews/status/1727061681467978218</t>
  </si>
  <si>
    <t>Tonight, @SkyYaldaHakim presents a Sky News special programme on the Israel-Hamas war.She is joined by Roni Roman, the sister of an Israeli hostage, @majedalansari and senior adviser @MarkRegev. 9pm https://trib.al/gjST4de Sky 501, Virgin 602, Freeview 233 and YouTube</t>
  </si>
  <si>
    <t>https://twitter.com/AJEnglish/status/1725362300872220690</t>
  </si>
  <si>
    <t>199K</t>
  </si>
  <si>
    <t>https://twitter.com/BBCWorld/status/1712440912209436848</t>
  </si>
  <si>
    <t>Tourists spending thousands to get out of Israel</t>
  </si>
  <si>
    <t>https://twitter.com/BBCWorld/status/1711415033798730128</t>
  </si>
  <si>
    <t>Tribute to Scottish victim of Hamas attack on Israel</t>
  </si>
  <si>
    <t>https://twitter.com/BBCWorld/status/1713227997539443132</t>
  </si>
  <si>
    <t>Tributes have been pouring in for Issam Abdallah, a video journalist for the Reuters news agency who was killed in southern LebanonHe died on Friday amid escalating violence along the country's border with IsraelFull story</t>
  </si>
  <si>
    <t>https://twitter.com/RT_com/status/1726968708315427056</t>
  </si>
  <si>
    <t>https://twitter.com/Telegraph/status/1726922756477137172</t>
  </si>
  <si>
    <t>Truce deal could be agreed 'in coming hours', Hamas official says.Follow the latest on our livebloghttps://telegraph.co.uk/world-news/2023/11/21/israel-gaza-latest-news-updates-hamas-palestine-day-46-live/¦</t>
  </si>
  <si>
    <t>https://twitter.com/AJEnglish/status/1725885319742918839</t>
  </si>
  <si>
    <t>Turkey's President Erdogan says his country will make efforts to rebuild hospitals, schools and other damaged infrastructure in Gaza if a ceasefire is achieved there, reports local media. LIVE updates: http://aje.io/099hq</t>
  </si>
  <si>
    <t>https://twitter.com/BBCWorld/status/1715213265351946330</t>
  </si>
  <si>
    <t>Turning backs on Israel and Ukraine "just not worth it", US President Joe Biden says</t>
  </si>
  <si>
    <t>https://twitter.com/QudsNen/status/1727041795253731741</t>
  </si>
  <si>
    <t>TV5 expels presenter Mohamed Kaci for asking tough questions to the #Israeli army spokesperson, according to L'HumanitÃ© newspaper.</t>
  </si>
  <si>
    <t>https://twitter.com/Jerusalem_Post/status/1726653167721718131</t>
  </si>
  <si>
    <t>Twenty-two-year-old Dvir is a combat medic from the Nahal Brigade, who lives with his family in Gush Etzion. During the first days of the war against Hamas, he was hit in his leg by shrapnel from a mortar shell in his leg.#Hamas #Gaza #Medical</t>
  </si>
  <si>
    <t>https://twitter.com/Jerusalem_Post/status/1726644418407801309</t>
  </si>
  <si>
    <t>Two Hamas terrorists who infiltrated Israel from Gaza during the October 7 terror attacks were arrested in the Arab city of Rahat two weeks ago - more than one month after the attacks, it was revealed on Monday.</t>
  </si>
  <si>
    <t>https://twitter.com/BBCWorld/status/1711264489750876490</t>
  </si>
  <si>
    <t>Two Israeli tourists and local guide shot dead in Egypt, Israel says</t>
  </si>
  <si>
    <t>https://twitter.com/SkyNews/status/1727066678155002218</t>
  </si>
  <si>
    <t>Two journalists have been killed by an Israeli airstrike in southern Lebanon, the broadcaster they worked for has said.Read more here</t>
  </si>
  <si>
    <t>https://twitter.com/AJEnglish/status/1726174726425567371</t>
  </si>
  <si>
    <t>Two Palestinian journalists have been killed in Gaza in an Israeli air attack overnight, says the Palestinian press freedom group MADA. LIVE updates: http://aje.io/5b1xgr</t>
  </si>
  <si>
    <t>https://twitter.com/ajplus/status/1727166259886702595</t>
  </si>
  <si>
    <t>U.S. President Joe Biden has been in public office for 50 years, and during that time he has been one of Israel's biggest defenders, even when the country has killed civilians.</t>
  </si>
  <si>
    <t>https://twitter.com/BBCWorld/status/1724009590264598693</t>
  </si>
  <si>
    <t>UK doctor Ahmed Sabra in Gaza added to evacuee list</t>
  </si>
  <si>
    <t>https://twitter.com/AJEnglish/status/1726544882993659913</t>
  </si>
  <si>
    <t>UK Labour's failure to call for a Gaza ceasefire is not surprising ” #AJOpinion by Yara Hawari. : http://aje.io/rwndku</t>
  </si>
  <si>
    <t>https://twitter.com/BBCWorld/status/1712442072525853020</t>
  </si>
  <si>
    <t>UK to arrange flights for Britons stranded in Israel</t>
  </si>
  <si>
    <t>https://twitter.com/BBCWorld/status/1712527256914928066</t>
  </si>
  <si>
    <t>UK to deploy Royal Navy ships to support Israel</t>
  </si>
  <si>
    <t>https://twitter.com/Jerusalem_Post/status/1727022814635712613</t>
  </si>
  <si>
    <t>Ukraine successfully rescued its citizens  from the Gaza Strip, as well as Israelis with Ukrainian citizenship who were in the Gaza border area and southern Israel. Read more: http://bit.ly/46kbsvy: Valentyn Ogirenko/Reuters</t>
  </si>
  <si>
    <t>https://twitter.com/Jerusalem_Post/status/1726259314132725787</t>
  </si>
  <si>
    <t>UK's Jeremy Corbyn: IDF, Hamas are both terror groups After refusing to describe Hamas as a terrorist organization multiple times, Corbyn has finally done so but added that actions taken by "the Israeli army are acts of terror too"@DanielleGreyman</t>
  </si>
  <si>
    <t>https://twitter.com/BBCWorld/status/1717560483840934370</t>
  </si>
  <si>
    <t>UN agencies reduce Gaza aid operations as fuel runs out</t>
  </si>
  <si>
    <t>https://twitter.com/AJEnglish/status/1726632649085829477</t>
  </si>
  <si>
    <t>UN chief Antonio Guterres has decried the loss of thousands of Palestinians civilian lives in Israel's bombardment of the Gaza Strip.  LIVE updates: http://aje.io/3gjs9</t>
  </si>
  <si>
    <t>https://twitter.com/BBCWorld/status/1717194732877615173</t>
  </si>
  <si>
    <t>UN chief Antonio Guterres says he is "shocked by misrepresentations" of his comments yesterday about the war between Israel and HamasFollow for latest updates on the BBC News website https://bbc.in/470wIas</t>
  </si>
  <si>
    <t>155K</t>
  </si>
  <si>
    <t>https://twitter.com/BBCWorld/status/1717626196261781669</t>
  </si>
  <si>
    <t>UN humanitarian chief says aid is "barely trickling" into Gaza after days of warnings over rapidly depleting fuel suppliesFollow latest developments on the BBC News website https://bbc.in/45Maecm</t>
  </si>
  <si>
    <t>https://twitter.com/BBCWorld/status/1720211373873930618</t>
  </si>
  <si>
    <t>UN says four schools-turned-shelters in Gaza Strip have been damaged in the past 24 hours Follow the latest developments live https://bbc.in/3Qof21L</t>
  </si>
  <si>
    <t>https://twitter.com/BBCWorld/status/1716535232311005368</t>
  </si>
  <si>
    <t>UN says some displaced Gazans returning to north despite risks</t>
  </si>
  <si>
    <t>https://twitter.com/Jerusalem_Post/status/1726266430507933731</t>
  </si>
  <si>
    <t>UN Secretary-General Antonio Guterres said on Sunday that he was "deeply shocked" that two UN schools were struck in less than 24 hours in the Gaza Strip.#Gaza | #UnitedNations | #Hamas</t>
  </si>
  <si>
    <t>https://twitter.com/AJEnglish/status/1725181785602941101</t>
  </si>
  <si>
    <t>UN's Palestinian refugee agency chief, Philippe Lazzarini, says he believes there is a deliberate attempt [by Israel] to strangle our operation and paralyse the operation. LIVE updates: http://aje.io/p7x2m3</t>
  </si>
  <si>
    <t>https://twitter.com/Israel/status/1721568087902671214</t>
  </si>
  <si>
    <t>Unfortunately, some journalists are still falling for Hamas crisis actors like Saleh. Take for example the @BBC which recently aired footage from his account.</t>
  </si>
  <si>
    <t>848K</t>
  </si>
  <si>
    <t>https://twitter.com/RT_com/status/1727064338266218852</t>
  </si>
  <si>
    <t>Unilateral US attempts to resolve Gaza conflict failing “ PutinMonopolization of the mediator's role by Washington has only led to a violent outbreak, the Russian president has saidhttps://on.rt.com/cli0</t>
  </si>
  <si>
    <t>https://twitter.com/FoxNews/status/1727018135805452417</t>
  </si>
  <si>
    <t>United Nations chief slammed as Gaza death comparison fact-checked by social media: 'lost any moral standing'</t>
  </si>
  <si>
    <t>https://twitter.com/FoxNews/status/1726296869293215978</t>
  </si>
  <si>
    <t>United Nations slammed for silence over Hamas rapes, mutilation and murder of Israeli women, critics say</t>
  </si>
  <si>
    <t>540K</t>
  </si>
  <si>
    <t>https://twitter.com/CNN/status/1714430538864300249</t>
  </si>
  <si>
    <t>Update: Hundreds are likely dead after a blast hit a Gaza hospital. The IDF has categorically denied any involvement, blaming instead a failed rocket launch by the Palestinian Islamic Jihad group. https://cnn.it/4910CgH</t>
  </si>
  <si>
    <t>https://twitter.com/Telegraph/status/1726339225048527337</t>
  </si>
  <si>
    <t>https://twitter.com/Telegraph/status/1726317003927912622</t>
  </si>
  <si>
    <t>UPDATE: Israeli forces found a 55-metre long tunnel dug by Hamas underneath the Gaza Strip's biggest hospital on Sunday.More: https://telegraph.co.uk/world-news/2023/11/19/israel-gaza-latest-news-updates-hamas-palestine-day-44-live/¦</t>
  </si>
  <si>
    <t>https://twitter.com/Telegraph/status/1726553873610076394</t>
  </si>
  <si>
    <t>UPDATE: Israeli tanks have surrounded the Indonesian Hospital in northern Gaza, according to health officials.Follow our liveblog for the latesthttps://telegraph.co.uk/world-news/2023/11/20/israel-gaza-latest-news-updates-hamas-palestine-day-45-live/¦</t>
  </si>
  <si>
    <t>https://twitter.com/Telegraph/status/1726630997553471954</t>
  </si>
  <si>
    <t>UPDATE: Three premature babies still trapped in GazaRead more on our liveblog:</t>
  </si>
  <si>
    <t>https://twitter.com/BBCWorld/status/1712556988977000554</t>
  </si>
  <si>
    <t>US $6bn deal with Iran under scrutiny in wake of Hamas attack on Israel</t>
  </si>
  <si>
    <t>https://twitter.com/Jerusalem_Post/status/1727108093476229324</t>
  </si>
  <si>
    <t>US @SecBlinken is reportedly set to visit #Israel early next week to meet with Israeli and Palestinian officials about the war in #Gaza.</t>
  </si>
  <si>
    <t>https://twitter.com/CNN/status/1717293970533814317</t>
  </si>
  <si>
    <t>US and Russia fail to pass resolutions at UN, as aid workers warn that Gaza operations are at a breaking point https://cnn.it/3s79DnG</t>
  </si>
  <si>
    <t>https://twitter.com/AJEnglish/status/1725285788689011147</t>
  </si>
  <si>
    <t>US Congresswoman Ilhan Omar introduces a resolution to block $320 million worth of weapons transfers to Israel. LIVE updates: http://aje.io/kastu7</t>
  </si>
  <si>
    <t>https://twitter.com/AJEnglish/status/1726791553111237017</t>
  </si>
  <si>
    <t>US Defense Secretary Lloyd Austin urges Israel to protect civilians and facilitate humanitarian aid in Gaza, emphasizing that 'Hamas does not represent the Palestinian people. LIVE updates: http://aje.io/pbvd83</t>
  </si>
  <si>
    <t>https://twitter.com/CNN/status/1720198302069571700</t>
  </si>
  <si>
    <t>US House approves $14.3 billion in aid to Israel as it fights a war against Hamas, setting up a showdown in the Senate https://trib.al/IVcqMGs</t>
  </si>
  <si>
    <t>571K</t>
  </si>
  <si>
    <t>https://twitter.com/BBCWorld/status/1720290464190927206</t>
  </si>
  <si>
    <t>US House of Representatives passes Israel aid bill despite Biden veto threat</t>
  </si>
  <si>
    <t>https://twitter.com/BBCWorld/status/1714080895605334389</t>
  </si>
  <si>
    <t>US in diplomatic dash to contain Gaza conflict</t>
  </si>
  <si>
    <t>https://twitter.com/BBCWorld/status/1722754738041631083</t>
  </si>
  <si>
    <t>US Muslim students threatened over Israel-Gaza war http://bbc.in/40ypgBj</t>
  </si>
  <si>
    <t>https://twitter.com/AJEnglish/status/1725708535961628909</t>
  </si>
  <si>
    <t>US officials have suggested that the Palestinian Authority (PA) should govern Gaza after Israel achieves its goal of eliminating Hamas, but analysts warn that this may be unrealistic and premature.Here's why the US is pushing the PA to lead Gaza</t>
  </si>
  <si>
    <t>https://twitter.com/RT_com/status/1725332934708658182</t>
  </si>
  <si>
    <t>US passes stopgap bill with no Israel, Ukraine aid included  Follow us on Odysee: http://odysee.com/@RT:fd</t>
  </si>
  <si>
    <t>https://twitter.com/CNN/status/1719702860114346113</t>
  </si>
  <si>
    <t>US President Biden is facing tough questions over civilian casualties in Gaza as the Palestinian death toll rises. https://trib.al/Rk1SXvW</t>
  </si>
  <si>
    <t>https://twitter.com/CNN/status/1714570091117904145</t>
  </si>
  <si>
    <t>US President Biden lands in Israel for talks with Netanyahu as Palestinian and Israeli officials dispute the cause of the deadly hospital blast in Gaza. Follow live updates. https://cnn.it/401yKF1</t>
  </si>
  <si>
    <t>https://twitter.com/AJEnglish/status/1725965153504833703</t>
  </si>
  <si>
    <t>US President Biden's main adviser on the Middle East, Brett McGurk, says there will be a 'significant pause' in Israel's war on Gaza if captives held by Hamas are freed. LIVE updates: http://aje.io/mrkf8</t>
  </si>
  <si>
    <t>https://twitter.com/BBCWorld/status/1719993014448201885</t>
  </si>
  <si>
    <t>US President Joe Biden calls for "pause" in Israel-Gaza conflict</t>
  </si>
  <si>
    <t>https://twitter.com/Jerusalem_Post/status/1727022775611879500</t>
  </si>
  <si>
    <t>US President Joe Biden expressed optimism about a hostage deal as Israel's government was set to meet to approve a four-day pause in the Gaza war in exchange for the release of 50 hostages.</t>
  </si>
  <si>
    <t>https://twitter.com/BBCWorld/status/1714536094153236744</t>
  </si>
  <si>
    <t>US President Joe Biden is expected to arrive in Israel shortly, as both Israelis and Palestinians deny responsibility for a hospital explosion in Gaza last nightLive updates</t>
  </si>
  <si>
    <t>https://twitter.com/BBCWorld/status/1714553003644993553</t>
  </si>
  <si>
    <t>US President Joe Biden lands in IsraelLive updates</t>
  </si>
  <si>
    <t>417K</t>
  </si>
  <si>
    <t>https://twitter.com/BBCWorld/status/1714074494812475737</t>
  </si>
  <si>
    <t>US President Joe Biden to visit Israel on Wednesday as Hamas rocket attacks continue and humanitarian crisis grows in GazaFollow live</t>
  </si>
  <si>
    <t>https://twitter.com/CNN/status/1716095054878818389</t>
  </si>
  <si>
    <t>US presses Israel to delay its Gaza ground incursion to allow more time for hostage talks and aid into the region, sources say. Follow live updates.</t>
  </si>
  <si>
    <t>621K</t>
  </si>
  <si>
    <t>https://twitter.com/BBCWorld/status/1712414737965707368</t>
  </si>
  <si>
    <t>US Secretary of State Antony Blinken meets Israeli Prime Minister Benjamin Netanyahu"We're here, we're not going anywhere," Blinken saysLive updates</t>
  </si>
  <si>
    <t>565K</t>
  </si>
  <si>
    <t>https://twitter.com/BBCWorld/status/1724963767304270019</t>
  </si>
  <si>
    <t>US tourist dies after boat capsises in the Bahamas</t>
  </si>
  <si>
    <t>https://twitter.com/AJEnglish/status/1725374614807691374</t>
  </si>
  <si>
    <t>US' Blinken urges Israel to stop settler violence in West Bank</t>
  </si>
  <si>
    <t>https://twitter.com/BBCWorld/status/1716466264250421372</t>
  </si>
  <si>
    <t>Video diaries detail struggle to find safe shelter in southern Gaza</t>
  </si>
  <si>
    <t>https://twitter.com/Jerusalem_Post/status/1726374200095670371</t>
  </si>
  <si>
    <t>Video footage shared on social media captures the arrival of Al-Qassam Brigades convoys in central Gaza on October 7.  via Emeka Gift Official</t>
  </si>
  <si>
    <t>https://twitter.com/BBCWorld/status/1718959184920879195</t>
  </si>
  <si>
    <t>Video shows anti-Israel protesters storming airport in Russia, forcing it to close</t>
  </si>
  <si>
    <t>https://twitter.com/Israel/status/1718553901278887997</t>
  </si>
  <si>
    <t>Viewer discretion Zip ties and electrical chords used to tie victims before they were murdered. Below are just a few of the horrific images documenting the brutality of Hamas terrorists on October 7th. Some of these bodies are still unidentifiable. https://twitter.com/MissDiagnosis/status/1718368664053842289¦</t>
  </si>
  <si>
    <t>809K</t>
  </si>
  <si>
    <t>https://twitter.com/Israel/status/1719767211605111280</t>
  </si>
  <si>
    <t>Viewer discretion: This is surveillance from the city of Sderot on October 7. Hamas terrorists shot at civilians who tried to escape and fired an anti-tank missile at a vehicle.Some of you have a short memory. We don't. #HamasisISIS</t>
  </si>
  <si>
    <t>https://twitter.com/BBCWorld/status/1713613372858515765</t>
  </si>
  <si>
    <t>Vigil for victims of Hamas attack held in London</t>
  </si>
  <si>
    <t>https://twitter.com/Jerusalem_Post/status/1726299957869662714</t>
  </si>
  <si>
    <t>Viral video depicts double standard in global response to October 7: "Don't take it personally. Management decided that all violence against Israelis is legitimate resistance."#Israel | #October7massacre</t>
  </si>
  <si>
    <t>https://twitter.com/Jerusalem_Post/status/1726420098389574140</t>
  </si>
  <si>
    <t>Viral video depicts double standard in global response to October 7: "Don't take it personally. Management decided that all violence against Israelis is legitimate resistance.#IsraeliTerrorists | #October7massacre</t>
  </si>
  <si>
    <t>https://twitter.com/BBCWorld/status/1712936774542950607</t>
  </si>
  <si>
    <t>Voices from across Gaza: We don't know where we can go</t>
  </si>
  <si>
    <t>https://twitter.com/FoxNews/status/1726720205328404594</t>
  </si>
  <si>
    <t>Wake Forest professor resigns after saying she was 'tempted to shoot up' Israeli music festival like Hamas</t>
  </si>
  <si>
    <t>https://twitter.com/Jerusalem_Post/status/1726404997381026203</t>
  </si>
  <si>
    <t>War rhetoric vs. reality: Israel's shift on letting fuel into Gaza. The fuel is ostensibly for humanitarian needs only, but there is little guarantee that it will not find its way into Hamas's hands. by @HerbKeinon#Israel | #IsraelHamasWar | #Gaza</t>
  </si>
  <si>
    <t>https://twitter.com/Israel/status/1724785560257216780</t>
  </si>
  <si>
    <t>Warning: Graphic descriptions of sexual violence from the Hamas massacreThese are some of the horrific scenes of sexual violence that foreign journalists saw and heard during a screening  featuring testimonies and footage from October 7th.  1. Two dead women on the grass at¦</t>
  </si>
  <si>
    <t>https://twitter.com/FoxNews/status/1726624700585935215</t>
  </si>
  <si>
    <t>Washington Post issues correction after wrongly reporting a U.S.-brokered deal to pause Israel-Hamas conflict</t>
  </si>
  <si>
    <t>https://twitter.com/SkyNews/status/1727220370195779918</t>
  </si>
  <si>
    <t>Watch #Breakfast with #KayBurley as a hostage deal has been agreed between Israel and Hamas and ahead of the Chancellor's autumn statement. @KayBurley will be joined by @S_Hammond, @darrenpjones, @LTCPeterLerner, @SimonLeoDiggins. https://trib.al/Rx0iR33</t>
  </si>
  <si>
    <t>https://twitter.com/ajplus/status/1725757728709116313</t>
  </si>
  <si>
    <t>Watch as protestors shut down the Bay Bridge to demand a ceasefire in Gaza.</t>
  </si>
  <si>
    <t>https://twitter.com/SkyNews/status/1727070036076949682</t>
  </si>
  <si>
    <t>Watch live: @SkyYaldaHakim presents a special programme on the Israel-Hamas war live from JerusalemLatest updates: https://trib.al/EmBWwKs</t>
  </si>
  <si>
    <t>https://twitter.com/FoxNews/status/1727032612286284115</t>
  </si>
  <si>
    <t>WATCH LIVE: DOD holds briefing as Israel-Hamas deal for hostages in final stages</t>
  </si>
  <si>
    <t>https://twitter.com/Independent/status/1727275874670596350</t>
  </si>
  <si>
    <t>Watch live: Relatives of Israeli hostages hold press conference in Vatican following ceasefire deal</t>
  </si>
  <si>
    <t>https://twitter.com/SkyNews/status/1727084519981748702</t>
  </si>
  <si>
    <t>Watch Sky News at Ten live from Jerusalem: Hostages to be released in stages, Netanyahu says - but he warns war against Hamas will continuehttps://trib.al/hY6Plgu</t>
  </si>
  <si>
    <t>https://twitter.com/Telegraph/status/1727044409005576600</t>
  </si>
  <si>
    <t>WATCH: CCTV shows Hamas gunman executing festival-goer at point-blank rangeIsrael releases security camera footage from Oct 7 massacre as it seeks to fend off criticism of its military response to the rampage https://telegraph.co.uk/world-news/2023/11/21/cctv-video-hamas-gunman-executing-woman-festival-massacre/¦</t>
  </si>
  <si>
    <t>https://twitter.com/BBCWorld/status/1710842187594748180</t>
  </si>
  <si>
    <t>Watch: How Hamas' shock attack on Israel unfolded</t>
  </si>
  <si>
    <t>283K</t>
  </si>
  <si>
    <t>https://twitter.com/BBCWorld/status/1726855524480602461</t>
  </si>
  <si>
    <t>Watch: Meeting between Israeli politicians and Gaza hostage families descends into shouting</t>
  </si>
  <si>
    <t>https://twitter.com/Telegraph/status/1726589147811614868</t>
  </si>
  <si>
    <t>WATCH: Several killed in airstrike on Gaza hospital, Hamas run ministry claims.Read more on our liveblog: https://telegraph.co.uk/world-news/2023/11/20/israel-gaza-latest-news-updates-hamas-palestine-day-45-live/¦</t>
  </si>
  <si>
    <t>https://twitter.com/Jerusalem_Post/status/1726291229938155876</t>
  </si>
  <si>
    <t>WATCH: The IDF released comprehensive footage showing Hamas's 55-meter-long terror tunnel at Al-Shifa Hospital, from the inside and out.(CREDIT: @IDF) Read more: https://jpost.com/arab-israeli-conflict/gaza-news/article-774069¦</t>
  </si>
  <si>
    <t>https://twitter.com/FoxNews/status/1726705077841252506</t>
  </si>
  <si>
    <t>WATCH: White House issues brutal response to Biden's 'inappropriate' nickname given by anti-Israel critics</t>
  </si>
  <si>
    <t>https://twitter.com/Israel/status/1724001424843976856</t>
  </si>
  <si>
    <t>We are at war with Hamas, not with the people of Gaza. While Hamas intentionally places civilians in harm's way, we will continue to do everything in our power to protect the lives of innocents. #FreeGazaFromHamas</t>
  </si>
  <si>
    <t>https://twitter.com/BBCWorld/status/1713973115343044619</t>
  </si>
  <si>
    <t>We are broken, says brother of British Hamas victim</t>
  </si>
  <si>
    <t>https://twitter.com/Israel/status/1724336045154537514</t>
  </si>
  <si>
    <t>We are devastated to share that the body of Canadian-Israeli Vivian Silver, one of the victims of the October 7th massacre was found. Vivian (74) was an Israeli peace activist and leader of Women Waging Peace.She spent years driving Gazans in need of medical care to Israeli¦</t>
  </si>
  <si>
    <t>https://twitter.com/Israel/status/1718946319178289190</t>
  </si>
  <si>
    <t>We are devastated to share that the death of 23 year old German-Israeli Shani Luk was confirmed.Shani who was kidnapped from a music festival and tortured and paraded around Gaza by Hamas terrorists, experienced unfathomable horrors. Our hearts are broken .May her memory¦</t>
  </si>
  <si>
    <t>https://twitter.com/Israel/status/1722557467031154884</t>
  </si>
  <si>
    <t>We are left with many questions but no answers.Did these "journalists" know about the impending Hamas attack and fail to warn relevant parties?The details of this discovery are still unfolding, but one thing is clear.This is a serious violation of journalistic ethics.</t>
  </si>
  <si>
    <t>https://twitter.com/BBCWorld/status/1714013342627488186</t>
  </si>
  <si>
    <t>'We are not leaving' - The families who won't evacuate Gaza City</t>
  </si>
  <si>
    <t>https://twitter.com/AJEnglish/status/1726736124830257467</t>
  </si>
  <si>
    <t>We compare and contrast how the word 'genocide' is used when describing attacks in the Israel-Gaza war and the Russia-Ukraine war</t>
  </si>
  <si>
    <t>https://twitter.com/BBCWorld/status/1714703925582946570</t>
  </si>
  <si>
    <t>'We thought it would be safe': Panic and confusion at scene of Gaza hospital blast</t>
  </si>
  <si>
    <t>https://twitter.com/Israel/status/1719780926614274509</t>
  </si>
  <si>
    <t>We will never let October 7th happen again. This is the war we are fighting. #HamasisISIS</t>
  </si>
  <si>
    <t>https://twitter.com/AJEnglish/status/1726057713854235028</t>
  </si>
  <si>
    <t>Weapons tested in each war Israel wages see a spike in global demand. The current Gaza war is the latest laboratory for its arms industry</t>
  </si>
  <si>
    <t>https://twitter.com/BBCWorld/status/1723132647306605007</t>
  </si>
  <si>
    <t>Weeks into the war, how much closer is Israel to its goal?</t>
  </si>
  <si>
    <t>https://twitter.com/RT_com/status/1726863011783258247</t>
  </si>
  <si>
    <t>Western leaders avoid assessing Israel's killing of Palestinians, despite being quick to condemn the October 7th attack by Hamas</t>
  </si>
  <si>
    <t>https://twitter.com/RT_com/status/1726669235097645354</t>
  </si>
  <si>
    <t>Western leaders quick to condemn Hamas while ignoring Palestinian deaths</t>
  </si>
  <si>
    <t>https://twitter.com/BBCWorld/status/1716343893699031317</t>
  </si>
  <si>
    <t>What are the latest updates from Israel and Gaza?Follow developments on the BBC News website https://bbc.in/46EF0ot</t>
  </si>
  <si>
    <t>https://twitter.com/CNN/status/1715027551700017282</t>
  </si>
  <si>
    <t>What can President Joe Biden's quick trip to Israel can tell us about the future of this conflict? @NicRobertsonCNN explains on this episode of Tug of War:</t>
  </si>
  <si>
    <t>446K</t>
  </si>
  <si>
    <t>https://twitter.com/BBCWorld/status/1719281931462881469</t>
  </si>
  <si>
    <t>What China wants from Israel-Hamas war</t>
  </si>
  <si>
    <t>https://twitter.com/AJEnglish/status/1726601289230929961</t>
  </si>
  <si>
    <t>What do Israelis and Palestinians think about Israel's war on Gaza? Al Jazeera producer Nils Adler travelled from Eilat to occupied East Jerusalem to find out</t>
  </si>
  <si>
    <t>https://twitter.com/AJEnglish/status/1726846883128049836</t>
  </si>
  <si>
    <t>What do the keffiyeh, watermelon and other Palestinian symbols mean?</t>
  </si>
  <si>
    <t>https://twitter.com/BBCWorld/status/1716413172175835280</t>
  </si>
  <si>
    <t>What do we know about Israel's raids inside Gaza?Follow updates on the BBC News website: https://bbc.in/3MhDpNl</t>
  </si>
  <si>
    <t>https://twitter.com/AJEnglish/status/1726103006108602647</t>
  </si>
  <si>
    <t>What does the red triangle emoji being shared by activists supporting Palestinians in the besieged Gaza Strip mean, and where did it come from?</t>
  </si>
  <si>
    <t>https://twitter.com/BBCWorld/status/1713922689797173697</t>
  </si>
  <si>
    <t>What happens next in Gaza? What is Israel's aim? The BBC's Jeremy Bowen, Lyse Doucet and others are answering your questions now Follow live #BBCYourQuestionsAnswered</t>
  </si>
  <si>
    <t>https://twitter.com/AJEnglish/status/1726027510889283718</t>
  </si>
  <si>
    <t>What if Gaza was in your city? Al Jazeera's @rawanalahmadd explains what the destruction would look like</t>
  </si>
  <si>
    <t>https://twitter.com/CNN/status/1712830609922379941</t>
  </si>
  <si>
    <t>What is Hamas's endgame? @kileyCNN breaks down the background behind the militant organization's latest attacks on this episode of Tug of War</t>
  </si>
  <si>
    <t>https://twitter.com/Jerusalem_Post/status/1726691935577092250</t>
  </si>
  <si>
    <t>What is IDF Intelligence Unit 504, which on Monday disclosed its critical involvement in helping learn about Hamas's abuse of Gazan hospitals, specifically, and in helping IDF ground forces be effective in Gaza, more broadly?#IDF #Intelligence #spy</t>
  </si>
  <si>
    <t>https://twitter.com/Jerusalem_Post/status/1726663507897384965</t>
  </si>
  <si>
    <t>What is IDF intelligence Unit 504, which on Monday disclosed its critical involvement in helping learn about Hamas's abuse of Gazan hospitals? @jeremybob1 reports.</t>
  </si>
  <si>
    <t>https://twitter.com/BBCWorld/status/1713925491575447978</t>
  </si>
  <si>
    <t>'What is Israel's overall objective with the anticipated ground war, and does Hamas stand a chance to withstand it?'#BBCYourQuestionsAnswered</t>
  </si>
  <si>
    <t>https://twitter.com/ajplus/status/1724049976257605769</t>
  </si>
  <si>
    <t>What is life like for Palestinians living under Israeli occupation? Here are at least four main ways they differ.</t>
  </si>
  <si>
    <t>https://twitter.com/Jerusalem_Post/status/1726924013367333312</t>
  </si>
  <si>
    <t>What is the difference between Israel's elite units and other top-secret operatives?#ShinBet | #Mossad | #IDF</t>
  </si>
  <si>
    <t>https://twitter.com/AJEnglish/status/1725339300890337639</t>
  </si>
  <si>
    <t>What is the extent of infrastructural damage in Gaza since the beginning of Israel's attacks  LIVE updates: http://aje.io/nowwir</t>
  </si>
  <si>
    <t>https://twitter.com/BBCWorld/status/1713874865843789925</t>
  </si>
  <si>
    <t>What is the Rafah crossing and why is it Gaza's lifeline?</t>
  </si>
  <si>
    <t>https://twitter.com/AJEnglish/status/1726824247828304023</t>
  </si>
  <si>
    <t>https://twitter.com/Jerusalem_Post/status/1726420050326729076</t>
  </si>
  <si>
    <t>What the people of Israel witnessed in DC, with tens of thousands of #Jews and #Israel supporters waving Israeli flags, singing, chanting, and raising their voices in support was both impactful and offered much-needed inspiration. - opinion</t>
  </si>
  <si>
    <t>https://twitter.com/BBCWorld/status/1713963421576647149</t>
  </si>
  <si>
    <t>What was Hamas's goal with their initial attack?#BBCYourQuestionsAnswered</t>
  </si>
  <si>
    <t>https://twitter.com/BBCWorld/status/1710848221256269985</t>
  </si>
  <si>
    <t>What we know about Israeli hostages taken by Hamas</t>
  </si>
  <si>
    <t>405K</t>
  </si>
  <si>
    <t>https://twitter.com/Jerusalem_Post/status/1727148643973509502</t>
  </si>
  <si>
    <t>What will happen to the hostages after they return? As the release of hostages held captive by Hamas seems to be closer than ever,  an order of operations to be followed once the deal takes place has been created.  #Israel | #Hamas | #hostages</t>
  </si>
  <si>
    <t>https://twitter.com/Jerusalem_Post/status/1727023659511140775</t>
  </si>
  <si>
    <t>What will happen to the hostages after they return? As the release of hostages held captive by Hamas seems to be closer than ever,  an order of operations to be followed once the deal takes place has been created.#Israel | #Hamas | #hostages</t>
  </si>
  <si>
    <t>https://twitter.com/AJEnglish/status/1726215433173520493</t>
  </si>
  <si>
    <t>https://twitter.com/QudsNen/status/1726529638027939912</t>
  </si>
  <si>
    <t>When this young man arrives at the scene of the Israeli bombardment, people ask him to call his friend to determine his location under the rubble. He man is traumatized that his hands cannot hold the mobile phone. #Gaza</t>
  </si>
  <si>
    <t>https://twitter.com/BBCWorld/status/1711825906749120903</t>
  </si>
  <si>
    <t>'Where do we go?' - Nowhere safe in Gaza as Israeli strikes intensify</t>
  </si>
  <si>
    <t>https://twitter.com/Jerusalem_Post/status/1727160155090165943</t>
  </si>
  <si>
    <t>While Erdogan enthusiastically calls on #Israel to release all #Palestinian prisoners, there are over 38,000 #Kurdish prisoners held in #Turkish jails. - opinion</t>
  </si>
  <si>
    <t>https://twitter.com/BBCWorld/status/1725597941925097590</t>
  </si>
  <si>
    <t>White House criticises Elon Musk over 'hideous' antisemitic lie</t>
  </si>
  <si>
    <t>https://twitter.com/AJEnglish/status/1725171849816866853</t>
  </si>
  <si>
    <t>White House National Security Adviser Jake Sullivan says that the US is deeply concerned that Jordanian medics were wounded in Gaza near their field hospital. LIVE updates: http://aje.io/p7x2m3</t>
  </si>
  <si>
    <t>https://twitter.com/RT_com/status/1726427642918994327</t>
  </si>
  <si>
    <t>White House to clamp down on Israeli settler violence “ Politicohttps://on.rt.com/cldu</t>
  </si>
  <si>
    <t>https://twitter.com/AJEnglish/status/1725196101643346188</t>
  </si>
  <si>
    <t>White House's John Kirby doubles down on US gov't comments, saying they are confident of their own intelligence assessment and that Hamas was indeed using Gaza's al-Shifa Hospital as a command centre. LIVE updates: http://aje.io/p7x2m3</t>
  </si>
  <si>
    <t>https://twitter.com/AJEnglish/status/1725587291949666691</t>
  </si>
  <si>
    <t>WHO chief Tedros Adhanom Ghebreyesus says hospitals in the besieged Gaza Strip must be protected, as medical facilities crumble under Israeli attacks, lack of fuel and other supplies. LIVE updates: http://aje.io/wjlc7</t>
  </si>
  <si>
    <t>https://twitter.com/BBCWorld/status/1713470030417928310</t>
  </si>
  <si>
    <t>Who's behind Israel-Gaza disinformation and hate online?</t>
  </si>
  <si>
    <t>14M</t>
  </si>
  <si>
    <t>https://twitter.com/ajplus/status/1726209455589621993</t>
  </si>
  <si>
    <t>Why are so many countries in Latin America showing solidarity with Palestinians? Here's what we know.</t>
  </si>
  <si>
    <t>https://twitter.com/ajplus/status/1724704538865565827</t>
  </si>
  <si>
    <t>Why are some governments trying to ban this Palestinian chant? And what does From the river to the sea, Palestine will be free actually mean?</t>
  </si>
  <si>
    <t>https://twitter.com/BBCWorld/status/1713938344759980431</t>
  </si>
  <si>
    <t>Why are the UN and other countries not intervening to urge Israel to stop its airstrikes?#BBCYourQuestionsAnswered</t>
  </si>
  <si>
    <t>666K</t>
  </si>
  <si>
    <t>https://twitter.com/BBCWorld/status/1712160995513118813</t>
  </si>
  <si>
    <t>Why BBC doesn't call Hamas militants 'terrorists' - John Simpson</t>
  </si>
  <si>
    <t>https://twitter.com/BBCWorld/status/1711423267662160372</t>
  </si>
  <si>
    <t>Why did it take Israel so long to deal with Hamas's attack from Gaza?</t>
  </si>
  <si>
    <t>455K</t>
  </si>
  <si>
    <t>https://twitter.com/BBCWorld/status/1714229707632181452</t>
  </si>
  <si>
    <t>Why Egypt remains reluctant to open Rafah crossing to Gaza</t>
  </si>
  <si>
    <t>https://twitter.com/BBCWorld/status/1713932813844836836</t>
  </si>
  <si>
    <t>'Why is Egypt keeping the crossing with Gaza closed?'#BBCYourQuestionsAnswered</t>
  </si>
  <si>
    <t>https://twitter.com/SkyNews/status/1727237850830184733</t>
  </si>
  <si>
    <t>'Will you still continue on with the war if the hostage deal is successful?' @LTCPeterLerner says he believes 'Hamas has to go.' https://trib.al/Rx0iR33 Sky 501, Virgin 602, Freeview 233 and YouTube</t>
  </si>
  <si>
    <t>https://twitter.com/QudsNen/status/1726490579113013510</t>
  </si>
  <si>
    <t>Winter has come, further exacerbating the suffering of families displaced as a result of the ongoing Israeli genocide in #Gaza.</t>
  </si>
  <si>
    <t>https://twitter.com/Jerusalem_Post/status/1726602730410746176</t>
  </si>
  <si>
    <t>With the rise of campus antisemitism around the world, The Technion-Israel Institute of Technology in Haifa invites Jewish students and researchers abroad to join their academic community in Israel#Israel | #Antisemitism</t>
  </si>
  <si>
    <t>https://twitter.com/BBCWorld/status/1711625865878999299</t>
  </si>
  <si>
    <t>Woke up to sounds of explosion: UK doctor in Gaza</t>
  </si>
  <si>
    <t>https://twitter.com/BBCWorld/status/1713208798679011373</t>
  </si>
  <si>
    <t>Women and young children were killed when a strike hit their vehicles as they headed away from northern Gaza, BBC Verify has confirmedHere is a round-up of the latest developments in Israel and Gaza</t>
  </si>
  <si>
    <t>3.4M</t>
  </si>
  <si>
    <t>https://twitter.com/BBCWorld/status/1726245579603198177</t>
  </si>
  <si>
    <t>World Health Organization says 31 premature babies have been evacuated from Gaza's al-Shifa hospitalRead the latest developments on the BBC News website: https://bbc.in/3STzhHH</t>
  </si>
  <si>
    <t>https://twitter.com/BBCWorld/status/1726200882943898044</t>
  </si>
  <si>
    <t>World Health Organization says Gaza's al-Shifa hospital a "death zone"</t>
  </si>
  <si>
    <t>https://twitter.com/BBCWorld/status/1724316564499968114</t>
  </si>
  <si>
    <t>World Health Organization says Gaza's Al-Shifa hospital unable to bury dead bodies</t>
  </si>
  <si>
    <t>https://twitter.com/AJEnglish/status/1727037894085505342</t>
  </si>
  <si>
    <t>World Health Organization says that one of its employees has been killed in the Gaza Strip alongside her 6-month-old baby, husband, and two brothers.  LIVE updates: http://aje.io/pbvd83</t>
  </si>
  <si>
    <t>https://twitter.com/AJEnglish/status/1725636615027278058</t>
  </si>
  <si>
    <t>Writers, politicians, and activists in Ireland, which is an outlier in the West and known for some of the loudest criticism of Israel and support for Palestinian rights, are calling for peace in the Gaza Strip http://aje.io/dr9q9s</t>
  </si>
  <si>
    <t>https://twitter.com/Jerusalem_Post/status/1726238359302050002</t>
  </si>
  <si>
    <t>WZO offers mobile showers for IDF soldiers in the heart of Gaza: Thanks to the support of the WZO, hundreds of soldiers have been able to shower every day over the past few weeks.#Israel | #IDF | #WZO</t>
  </si>
  <si>
    <t>https://twitter.com/BBCWorld/status/1725895530763489320</t>
  </si>
  <si>
    <t>X ad boycott gathers pace amid antisemitism storm</t>
  </si>
  <si>
    <t>https://twitter.com/BBCWorld/status/1712461002011193437</t>
  </si>
  <si>
    <t>X claims it is erasing 'illegal' Hamas content after EU ultimatum</t>
  </si>
  <si>
    <t>https://twitter.com/AJEnglish/status/1726895875341877310</t>
  </si>
  <si>
    <t>Yemen's Houthi rebels have released a video of the moment the group seized an Israel-linked cargo ship by landing a helicopter on it in the Red Sea</t>
  </si>
  <si>
    <t>https://twitter.com/RT_com/status/1726842881280037319</t>
  </si>
  <si>
    <t>Yemen's Houthi rebels seize an 'Israeli ship' in the southern Red Sea as Israel blames Iran for the incident, while denying that the vessel belongs to Israel or had any of its citizens aboard</t>
  </si>
  <si>
    <t>https://twitter.com/Telegraph/status/1726253368115376172</t>
  </si>
  <si>
    <t>Yemen's Houthi rebels seized a cargo ship carrying 22 crew members in the southern Red Sea, the Israeli military said.Follow our Israel-Hamas war live blog below for updates  https://telegraph.co.uk/world-news/2023/11/19/israel-gaza-latest-news-updates-hamas-palestine-day-44-live/¦</t>
  </si>
  <si>
    <t>https://twitter.com/AJEnglish/status/1726304211934290402</t>
  </si>
  <si>
    <t>Yemen's Houthis say they have seized a cargo ship reportedly owned by an Israeli businessman in the Red Sea, with Israel describing the incident as an 'Iranian act of terrorism' http://aje.io/4jfj88</t>
  </si>
  <si>
    <t>https://twitter.com/RT_com/status/1726691890924241254</t>
  </si>
  <si>
    <t>Yemen's Houthis capture Israeli ship... Israel blames IranFollow us on Gab: http://tv.gab.com/channel/RT/</t>
  </si>
  <si>
    <t>https://twitter.com/RT_com/status/1726231514172776503</t>
  </si>
  <si>
    <t>Yemen's Houthis have seized the Israeli cargo ship Galaxy Leader, which is carrying a crew of 22 people ”  Al Hadath reports</t>
  </si>
  <si>
    <t>https://twitter.com/RT_com/status/1726684334713708778</t>
  </si>
  <si>
    <t>Yemen's Houthis went Blackbeard mode hijacking an Israeli-linked cargo ship in the southern Red Sea on Sunday. Well, um... yo-ho-ho?</t>
  </si>
  <si>
    <t>https://twitter.com/SkyNews/status/1727024082212827544</t>
  </si>
  <si>
    <t>Yifat Zailer found out her cousin was kidnapped through a video Hamas posted on social media. Ever since then she has been looking for them, doing everything she can do bring them back. Read more: https://trib.al/N78yOzo</t>
  </si>
  <si>
    <t>https://twitter.com/BBCWorld/status/1716756336619262074</t>
  </si>
  <si>
    <t>Yocheved Lifschitz was one of two hostages freed by Hamas on MondayThe grandmother has now described how she was kidnapped by the gunmen on motorbikes</t>
  </si>
  <si>
    <t>790K</t>
  </si>
  <si>
    <t>https://twitter.com/BBCWorld/status/1713950812760682912</t>
  </si>
  <si>
    <t>Youcef Atal: Nice and Algeria defender investigated for alleged antisemitic social media post</t>
  </si>
  <si>
    <t>136K</t>
  </si>
  <si>
    <t>https://twitter.com/BBCWorld/status/1714590791232876664</t>
  </si>
  <si>
    <t>Youcef Atal: Nice suspend Algeria defender for alleged antisemitic social media post</t>
  </si>
  <si>
    <t>https://twitter.com/Telegraph/status/1726180079804502495</t>
  </si>
  <si>
    <t>Yvette Cooper raises Labour MPs' safety with police after Gaza vote threats</t>
  </si>
  <si>
    <t>https://twitter.com/BBCWorld/status/1713273403916927408</t>
  </si>
  <si>
    <t>Zaka: The volunteers giving dignity to Israel's dead</t>
  </si>
  <si>
    <t>"Israel respects no international laws or conventions."  Qatar PM Sheikh Mohammed bin Abdulrahman al-Thani said Israel's actions and siege of al-Shifa hospital in Gaza was a 'crime.' LIVE updates: http://aje.io/5b1xgr</t>
  </si>
  <si>
    <t>Burn Gaza now' “ deputy speaker of Israeli parliamenthttps://on.rt.com/clby</t>
  </si>
  <si>
    <t>Israel's army tanks are here. We are facing imminent death in Gaza City'</t>
  </si>
  <si>
    <t>Minimal' fuel to be allowed into Gaza after UN warns of starvation risk.” in pictures http://aje.io/ps7ahw</t>
  </si>
  <si>
    <t>One horror does not justify another' “ Borrell to Israelhttps://on.rt.com/cla5</t>
  </si>
  <si>
    <t>Pro-Nazi' terrorist attack thwarted in the United Kingdom The 27-year-old terrorist was found to have had antisemitic messages and videos stored on the same phone where he wrote out his attack plan.#UnitedKingdom | #Terrorism | #Antisemitism</t>
  </si>
  <si>
    <t>Pro-Nazi' terrorist book-burning attack thwarted in the United Kingdom The 27-year-old terrorist was found to have had antisemitic messages and videos stored on the same phone where he wrote out his attack plan.@DanielleGreyman #Terrorism | #UK</t>
  </si>
  <si>
    <t>We're closer than we've ever been.'White House spokesperson John Kirby says Washington is hopeful a deal can be reached for Israeli captives to be released, but nothing is finalised. LIVE updates: http://aje.io/8lm1jh</t>
  </si>
  <si>
    <t>Will BBC apologize?' “ Israeli army spokesmanIDF spokesperson Peter Lerner has called for an apology after BBC's Jeremy Bowen cast doubt on Israel's claim of Hamas activity in Al-Shifahttps://on.rt.com/clfm</t>
  </si>
  <si>
    <t>Overnight they went into the hospital to essentially take control of it. In this episode of Tug of War podcast, @nicrobertsonCNN explains why Israel has made Gaza's largest hospital the 'epicenter' of its war on Hamas.</t>
  </si>
  <si>
    <t>Andrew Tate: 'The Israelis are genociding the Palestinians' Tate argued that he was jailed for "fighting oppression...because he believes that the people in charge of the world are enslaving us all" and that Israel is the cause of Oct. 7.#AndrewTate</t>
  </si>
  <si>
    <t>Arab nations won't 'clean mess after Israel' “ Jordanhttps://on.rt.com/cldd</t>
  </si>
  <si>
    <t>BRICS asked to label Israel 'terrorist' stateIranian President Ebrahim Raisi called on the BRICS nations to designate Israel and its military as terror groupshttps://on.rt.com/clih</t>
  </si>
  <si>
    <t>China-Middle East summit told 'Israel seeks to end Palestinians' presence'</t>
  </si>
  <si>
    <t>EU must 'show more sympathy for Palestinians' amid accusations of pro-Israel biasRead the full story below</t>
  </si>
  <si>
    <t>Hamas, Israel leaders suggest deal is 'close' on captives, Gaza truce</t>
  </si>
  <si>
    <t>Iran will 'do whatever it takes' to help Hamas “ top commanderhttps://on.rt.com/cla4</t>
  </si>
  <si>
    <t>Iran's IRGC unveils latest hypersonic weapon 'Fattah II' The hypersonic missile is claimed to have the capacity to bypass the most advanced anti-ballistic missile systems of the United States and Israel.#Iran | #IRGC | #Weapons</t>
  </si>
  <si>
    <t>Is AI deciding who lives and dies in Gaza? Israel is using its 'Fire Factory' algorithm in the war on Gaza, raising questions about ethics and human rights.Al Jazeera's @MissSamJohnson explores in Digital Dilemma</t>
  </si>
  <si>
    <t>Israel 'losing PR war' “ Daily Beasthttps://on.rt.com/cl9b</t>
  </si>
  <si>
    <t>Israel and Hamas 'close to deal to pause conflict and free hostages'Follow the latest updates in our live blog</t>
  </si>
  <si>
    <t>Israel attacks schools as WHO calls al-Shifa Hospital 'death zone'</t>
  </si>
  <si>
    <t>Israel must keep 'strong force' in Gaza “ presidenthttps://on.rt.com/cl9g</t>
  </si>
  <si>
    <t>Israel must obey 'rules of war' “ EUDetails: https://on.rt.com/clg4</t>
  </si>
  <si>
    <t>Israel said the strikes targeted 'dozens of terrorists, rocket launchers, and terrorist infrastructure'</t>
  </si>
  <si>
    <t>Israel-Hamas war latest: Israel and Hamas 'close to deal to pause conflict and free hostages', Follow our live blog today</t>
  </si>
  <si>
    <t>Israeli forces 'demand' immediate evacuation of Jenin's Ibn Sina Hospital in occupied West Bank, reports Palestinian news agency, Wafa.  LIVE updates: http://aje.io/we9eau</t>
  </si>
  <si>
    <t>Macron tells Netanyahu 'too many civilian losses' in Gaza bombardment</t>
  </si>
  <si>
    <t>Melissa Barrera 'fired' from Scream 7 over Israel-Palestine comments https://independent.co.uk/arts-entertainment/films/news/melissa-barrera-scream-7-palestine-israel-b2451371.html?utm_term=Autofeed&amp;utm_medium=Social&amp;utm_source=Twitter#Echobox=1700612399¦</t>
  </si>
  <si>
    <t>Obama's 'favourite thinker' explains how a focus on group identity has fostered the hostilities seen so vividly in the marches for Palestine.Read more here https://telegraph.co.uk/news/2023/11/19/yascha-mounk-interview-left-wing-free-speech-antisemitism/¦</t>
  </si>
  <si>
    <t>Qatar PM says only 'minor' challenges to Israel-Hamas captive deal</t>
  </si>
  <si>
    <t>State Department says 'transition period' must follow Israel-Hamas war</t>
  </si>
  <si>
    <t>Strikes on south Gaza: BBC verifies attacks in areas of 'safety'</t>
  </si>
  <si>
    <t>Top diplomat says Amman's priority is to end 'Israel's barbarism in Gaza', which can no longer be seen as self-defence http://aje.io/2o0iuy</t>
  </si>
  <si>
    <t>Truce between Hamas &amp; Israel at 'closest point' - Qatar's Foreign Ministry</t>
  </si>
  <si>
    <t>What Israel's video of 'Hamas tunnel' under al-Shifa tells us</t>
  </si>
  <si>
    <t>When it comes to the Israeli-led 'war on terror', follow the money ” #AJOpinion by @antloewenstein.: http://aje.io/l2jf0m</t>
  </si>
  <si>
    <t>UPDATE: Israel published CCTV they said showed hostages taken into Al-Shifa hospital in Gaza City on Oct 7 after they were kidnapped during Hamas' deadly attack on Israel.More: https://telegraph.co.uk/world-news/2023/11/19/israel-gaza-latest-news-updates-hamas-palestine-day-44-live/¦</t>
  </si>
  <si>
    <t>foreign?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</si>
</sst>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9"/>
      <color rgb="FF131313"/>
      <name val="Var(--font-mon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quotePrefix="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B27D9-20AD-4E58-AF2F-461A20EF23EB}">
  <dimension ref="A1:R1903"/>
  <sheetViews>
    <sheetView tabSelected="1" topLeftCell="E1" workbookViewId="0">
      <selection activeCell="M1" sqref="M1:M1048576"/>
    </sheetView>
  </sheetViews>
  <sheetFormatPr defaultRowHeight="14.4"/>
  <cols>
    <col min="1" max="1" width="11.578125" bestFit="1" customWidth="1"/>
    <col min="2" max="2" width="10.15625" bestFit="1" customWidth="1"/>
    <col min="3" max="3" width="54.68359375" bestFit="1" customWidth="1"/>
    <col min="4" max="4" width="255.578125" bestFit="1" customWidth="1"/>
    <col min="5" max="5" width="13" bestFit="1" customWidth="1"/>
    <col min="6" max="6" width="8.5234375" bestFit="1" customWidth="1"/>
    <col min="7" max="7" width="13.26171875" bestFit="1" customWidth="1"/>
    <col min="8" max="8" width="9.83984375" bestFit="1" customWidth="1"/>
    <col min="9" max="9" width="10.578125" bestFit="1" customWidth="1"/>
    <col min="10" max="10" width="9.68359375" bestFit="1" customWidth="1"/>
    <col min="11" max="11" width="11.62890625" customWidth="1"/>
    <col min="12" max="12" width="13.7890625" bestFit="1" customWidth="1"/>
    <col min="14" max="14" width="10.26171875" bestFit="1" customWidth="1"/>
    <col min="15" max="15" width="12.26171875" bestFit="1" customWidth="1"/>
    <col min="16" max="16" width="8" bestFit="1" customWidth="1"/>
    <col min="17" max="18" width="24.62890625" bestFit="1" customWidth="1"/>
  </cols>
  <sheetData>
    <row r="1" spans="1:18">
      <c r="A1" t="s">
        <v>0</v>
      </c>
      <c r="B1" t="s">
        <v>1</v>
      </c>
      <c r="C1" t="s">
        <v>2</v>
      </c>
      <c r="D1" t="s">
        <v>3</v>
      </c>
      <c r="E1" t="s">
        <v>4</v>
      </c>
      <c r="F1" t="s">
        <v>5</v>
      </c>
      <c r="G1" t="s">
        <v>6</v>
      </c>
      <c r="H1" t="s">
        <v>7</v>
      </c>
      <c r="I1" t="s">
        <v>8</v>
      </c>
      <c r="J1" t="s">
        <v>9</v>
      </c>
      <c r="K1" t="s">
        <v>10</v>
      </c>
      <c r="L1" t="s">
        <v>11</v>
      </c>
      <c r="M1" t="s">
        <v>4489</v>
      </c>
      <c r="N1" t="s">
        <v>12</v>
      </c>
      <c r="O1" t="s">
        <v>13</v>
      </c>
      <c r="P1" t="s">
        <v>14</v>
      </c>
      <c r="Q1" t="s">
        <v>15</v>
      </c>
      <c r="R1" t="s">
        <v>15</v>
      </c>
    </row>
    <row r="2" spans="1:18">
      <c r="A2">
        <v>1.7265243948292201E+18</v>
      </c>
      <c r="B2" s="1">
        <v>45250</v>
      </c>
      <c r="C2" t="s">
        <v>16</v>
      </c>
      <c r="D2" t="s">
        <v>17</v>
      </c>
      <c r="E2" t="s">
        <v>18</v>
      </c>
      <c r="F2">
        <v>44</v>
      </c>
      <c r="G2" t="s">
        <v>19</v>
      </c>
      <c r="H2" t="s">
        <v>20</v>
      </c>
      <c r="I2" t="s">
        <v>21</v>
      </c>
      <c r="J2">
        <v>524869533</v>
      </c>
      <c r="K2" t="s">
        <v>22</v>
      </c>
      <c r="M2" s="3" t="b" cm="1">
        <f t="array" ref="M2">MAX(_xlfn.UNICODE(MID(D2,_xlfn.SEQUENCE(LEN(D2)),1)))&gt;127</f>
        <v>0</v>
      </c>
      <c r="N2" t="b">
        <f>OR(ISNUMBER(SEARCH("Palestinian",D2)),ISNUMBER(SEARCH("Palestine",D2)),ISNUMBER(SEARCH("Israel",D2)),ISNUMBER(SEARCH("Israeli",D2)),ISNUMBER(SEARCH("antisem",D2)),ISNUMBER(SEARCH("islamophobia",D2)),ISNUMBER(SEARCH("gaza",D2)),ISNUMBER(SEARCH("hamas",D2)),ISNUMBER(SEARCH("hOSTAGE",D2)))</f>
        <v>1</v>
      </c>
      <c r="O2" t="b">
        <f>OR(ISNUMBER(SEARCH("Palestinian",D2)),ISNUMBER(SEARCH("Palestine",D2)))</f>
        <v>0</v>
      </c>
      <c r="P2" t="b">
        <f t="shared" ref="P2:P65" si="0">OR(ISNUMBER(SEARCH("Israel",D2)),ISNUMBER(SEARCH("Israeli",D2)))</f>
        <v>1</v>
      </c>
      <c r="Q2" t="b">
        <f>OR(ISNUMBER(SEARCH("antisem",D2)),ISNUMBER(SEARCH("zion,D2)),ISNUMBER(SEARCH(""nazi",D2)))</f>
        <v>0</v>
      </c>
      <c r="R2" t="b">
        <f>ISNUMBER(SEARCH("islamophobia",E2))</f>
        <v>0</v>
      </c>
    </row>
    <row r="3" spans="1:18">
      <c r="A3">
        <v>1.7267220285084201E+18</v>
      </c>
      <c r="B3" s="1">
        <v>45250</v>
      </c>
      <c r="C3" t="s">
        <v>23</v>
      </c>
      <c r="D3" t="s">
        <v>24</v>
      </c>
      <c r="E3" t="s">
        <v>18</v>
      </c>
      <c r="F3">
        <v>77</v>
      </c>
      <c r="G3">
        <v>321</v>
      </c>
      <c r="H3">
        <v>345</v>
      </c>
      <c r="I3" t="s">
        <v>25</v>
      </c>
      <c r="J3">
        <v>524869533</v>
      </c>
      <c r="K3" t="s">
        <v>22</v>
      </c>
      <c r="M3" s="3" t="b" cm="1">
        <f t="array" ref="M3">MAX(_xlfn.UNICODE(MID(D3,_xlfn.SEQUENCE(LEN(D3)),1)))&gt;127</f>
        <v>0</v>
      </c>
      <c r="N3" t="b">
        <f t="shared" ref="N3:N66" si="1">OR(ISNUMBER(SEARCH("Palestinian",D3)),ISNUMBER(SEARCH("Palestine",D3)),ISNUMBER(SEARCH("Israel",D3)),ISNUMBER(SEARCH("Israeli",D3)),ISNUMBER(SEARCH("antisem",D3)),ISNUMBER(SEARCH("islamophobia",D3)),ISNUMBER(SEARCH("gaza",D3)),ISNUMBER(SEARCH("hamas",D3)),ISNUMBER(SEARCH("hOSTAGE",D3)))</f>
        <v>1</v>
      </c>
      <c r="O3" t="b">
        <f t="shared" ref="O3:O66" si="2">OR(ISNUMBER(SEARCH("Palestinian",D3)),ISNUMBER(SEARCH("Palestine",D3)))</f>
        <v>0</v>
      </c>
      <c r="P3" t="b">
        <f t="shared" si="0"/>
        <v>1</v>
      </c>
      <c r="Q3" t="b">
        <f t="shared" ref="Q3:Q66" si="3">OR(ISNUMBER(SEARCH("antisem",D3)),ISNUMBER(SEARCH("zion,D2)),ISNUMBER(SEARCH(""nazi",D3)))</f>
        <v>0</v>
      </c>
      <c r="R3" t="b">
        <f t="shared" ref="R3:R66" si="4">ISNUMBER(SEARCH("islamophobia",E3))</f>
        <v>0</v>
      </c>
    </row>
    <row r="4" spans="1:18">
      <c r="A4">
        <v>1.72721889701357E+18</v>
      </c>
      <c r="B4" s="1">
        <v>45252</v>
      </c>
      <c r="C4" t="s">
        <v>26</v>
      </c>
      <c r="D4" t="s">
        <v>27</v>
      </c>
      <c r="E4" t="s">
        <v>18</v>
      </c>
      <c r="F4">
        <v>29</v>
      </c>
      <c r="G4" t="s">
        <v>28</v>
      </c>
      <c r="H4" t="s">
        <v>20</v>
      </c>
      <c r="I4" t="s">
        <v>29</v>
      </c>
      <c r="J4">
        <v>524869533</v>
      </c>
      <c r="K4" t="s">
        <v>22</v>
      </c>
      <c r="M4" s="3" t="b" cm="1">
        <f t="array" ref="M4">MAX(_xlfn.UNICODE(MID(D4,_xlfn.SEQUENCE(LEN(D4)),1)))&gt;127</f>
        <v>0</v>
      </c>
      <c r="N4" t="b">
        <f t="shared" si="1"/>
        <v>1</v>
      </c>
      <c r="O4" t="b">
        <f t="shared" si="2"/>
        <v>0</v>
      </c>
      <c r="P4" t="b">
        <f t="shared" si="0"/>
        <v>1</v>
      </c>
      <c r="Q4" t="b">
        <f t="shared" si="3"/>
        <v>0</v>
      </c>
      <c r="R4" t="b">
        <f t="shared" si="4"/>
        <v>0</v>
      </c>
    </row>
    <row r="5" spans="1:18">
      <c r="A5">
        <v>1.72622410584045E+18</v>
      </c>
      <c r="B5" s="1">
        <v>45249</v>
      </c>
      <c r="C5" t="s">
        <v>30</v>
      </c>
      <c r="D5" t="s">
        <v>31</v>
      </c>
      <c r="E5" t="s">
        <v>32</v>
      </c>
      <c r="F5">
        <v>77</v>
      </c>
      <c r="G5">
        <v>503</v>
      </c>
      <c r="H5">
        <v>737</v>
      </c>
      <c r="I5" t="s">
        <v>33</v>
      </c>
      <c r="J5">
        <v>4970411</v>
      </c>
      <c r="K5" t="s">
        <v>34</v>
      </c>
      <c r="L5" t="s">
        <v>35</v>
      </c>
      <c r="M5" s="3" t="b" cm="1">
        <f t="array" ref="M5">MAX(_xlfn.UNICODE(MID(D5,_xlfn.SEQUENCE(LEN(D5)),1)))&gt;127</f>
        <v>0</v>
      </c>
      <c r="N5" t="b">
        <f t="shared" si="1"/>
        <v>1</v>
      </c>
      <c r="O5" t="b">
        <f t="shared" si="2"/>
        <v>0</v>
      </c>
      <c r="P5" t="b">
        <f t="shared" si="0"/>
        <v>0</v>
      </c>
      <c r="Q5" t="b">
        <f t="shared" si="3"/>
        <v>0</v>
      </c>
      <c r="R5" t="b">
        <f t="shared" si="4"/>
        <v>0</v>
      </c>
    </row>
    <row r="6" spans="1:18">
      <c r="A6">
        <v>1.7265223261567099E+18</v>
      </c>
      <c r="B6" s="1">
        <v>45250</v>
      </c>
      <c r="C6" t="s">
        <v>36</v>
      </c>
      <c r="D6" t="s">
        <v>37</v>
      </c>
      <c r="E6" t="s">
        <v>32</v>
      </c>
      <c r="F6">
        <v>24</v>
      </c>
      <c r="G6">
        <v>53</v>
      </c>
      <c r="H6">
        <v>156</v>
      </c>
      <c r="I6" t="s">
        <v>38</v>
      </c>
      <c r="J6">
        <v>4970411</v>
      </c>
      <c r="K6" t="s">
        <v>34</v>
      </c>
      <c r="L6" t="s">
        <v>35</v>
      </c>
      <c r="M6" s="3" t="b" cm="1">
        <f t="array" ref="M6">MAX(_xlfn.UNICODE(MID(D6,_xlfn.SEQUENCE(LEN(D6)),1)))&gt;127</f>
        <v>0</v>
      </c>
      <c r="N6" t="b">
        <f t="shared" si="1"/>
        <v>1</v>
      </c>
      <c r="O6" t="b">
        <f t="shared" si="2"/>
        <v>0</v>
      </c>
      <c r="P6" t="b">
        <f t="shared" si="0"/>
        <v>1</v>
      </c>
      <c r="Q6" t="b">
        <f t="shared" si="3"/>
        <v>0</v>
      </c>
      <c r="R6" t="b">
        <f t="shared" si="4"/>
        <v>0</v>
      </c>
    </row>
    <row r="7" spans="1:18">
      <c r="A7">
        <v>1.7255469054032799E+18</v>
      </c>
      <c r="B7" s="1">
        <v>45247</v>
      </c>
      <c r="C7" t="s">
        <v>39</v>
      </c>
      <c r="D7" t="s">
        <v>40</v>
      </c>
      <c r="E7" t="s">
        <v>32</v>
      </c>
      <c r="F7">
        <v>74</v>
      </c>
      <c r="G7">
        <v>191</v>
      </c>
      <c r="H7">
        <v>411</v>
      </c>
      <c r="I7" t="s">
        <v>41</v>
      </c>
      <c r="J7">
        <v>4970411</v>
      </c>
      <c r="K7" t="s">
        <v>34</v>
      </c>
      <c r="L7" t="s">
        <v>35</v>
      </c>
      <c r="M7" s="3" t="b" cm="1">
        <f t="array" ref="M7">MAX(_xlfn.UNICODE(MID(D7,_xlfn.SEQUENCE(LEN(D7)),1)))&gt;127</f>
        <v>1</v>
      </c>
      <c r="N7" t="b">
        <f t="shared" si="1"/>
        <v>1</v>
      </c>
      <c r="O7" t="b">
        <f t="shared" si="2"/>
        <v>0</v>
      </c>
      <c r="P7" t="b">
        <f t="shared" si="0"/>
        <v>1</v>
      </c>
      <c r="Q7" t="b">
        <f t="shared" si="3"/>
        <v>0</v>
      </c>
      <c r="R7" t="b">
        <f t="shared" si="4"/>
        <v>0</v>
      </c>
    </row>
    <row r="8" spans="1:18">
      <c r="A8">
        <v>1.7268874461120599E+18</v>
      </c>
      <c r="B8" s="1">
        <v>45251</v>
      </c>
      <c r="C8" t="s">
        <v>42</v>
      </c>
      <c r="D8" t="s">
        <v>43</v>
      </c>
      <c r="E8" t="s">
        <v>44</v>
      </c>
      <c r="F8">
        <v>35</v>
      </c>
      <c r="G8">
        <v>20</v>
      </c>
      <c r="H8">
        <v>32</v>
      </c>
      <c r="I8" t="s">
        <v>45</v>
      </c>
      <c r="J8">
        <v>7587032</v>
      </c>
      <c r="K8" t="s">
        <v>46</v>
      </c>
      <c r="L8" t="s">
        <v>47</v>
      </c>
      <c r="M8" s="3" t="b" cm="1">
        <f t="array" ref="M8">MAX(_xlfn.UNICODE(MID(D8,_xlfn.SEQUENCE(LEN(D8)),1)))&gt;127</f>
        <v>0</v>
      </c>
      <c r="N8" t="b">
        <f t="shared" si="1"/>
        <v>1</v>
      </c>
      <c r="O8" t="b">
        <f t="shared" si="2"/>
        <v>0</v>
      </c>
      <c r="P8" t="b">
        <f t="shared" si="0"/>
        <v>0</v>
      </c>
      <c r="Q8" t="b">
        <f t="shared" si="3"/>
        <v>0</v>
      </c>
      <c r="R8" t="b">
        <f t="shared" si="4"/>
        <v>0</v>
      </c>
    </row>
    <row r="9" spans="1:18">
      <c r="A9">
        <v>1.7186115446053601E+18</v>
      </c>
      <c r="B9" s="1">
        <v>45228</v>
      </c>
      <c r="C9" t="s">
        <v>48</v>
      </c>
      <c r="D9" t="s">
        <v>49</v>
      </c>
      <c r="E9" t="s">
        <v>50</v>
      </c>
      <c r="F9" t="s">
        <v>51</v>
      </c>
      <c r="G9" t="s">
        <v>52</v>
      </c>
      <c r="H9" t="s">
        <v>53</v>
      </c>
      <c r="I9" t="s">
        <v>54</v>
      </c>
      <c r="J9">
        <v>52660746</v>
      </c>
      <c r="K9" t="s">
        <v>55</v>
      </c>
      <c r="L9" t="s">
        <v>56</v>
      </c>
      <c r="M9" s="3" t="b" cm="1">
        <f t="array" ref="M9">MAX(_xlfn.UNICODE(MID(D9,_xlfn.SEQUENCE(LEN(D9)),1)))&gt;127</f>
        <v>0</v>
      </c>
      <c r="N9" t="b">
        <f t="shared" si="1"/>
        <v>1</v>
      </c>
      <c r="O9" t="b">
        <f t="shared" si="2"/>
        <v>0</v>
      </c>
      <c r="P9" t="b">
        <f t="shared" si="0"/>
        <v>0</v>
      </c>
      <c r="Q9" t="b">
        <f t="shared" si="3"/>
        <v>0</v>
      </c>
      <c r="R9" t="b">
        <f t="shared" si="4"/>
        <v>0</v>
      </c>
    </row>
    <row r="10" spans="1:18">
      <c r="A10">
        <v>1.72578591886979E+18</v>
      </c>
      <c r="B10" s="1">
        <v>45248</v>
      </c>
      <c r="C10" t="s">
        <v>57</v>
      </c>
      <c r="D10" t="s">
        <v>58</v>
      </c>
      <c r="E10" t="s">
        <v>32</v>
      </c>
      <c r="F10">
        <v>43</v>
      </c>
      <c r="G10">
        <v>413</v>
      </c>
      <c r="H10">
        <v>686</v>
      </c>
      <c r="I10" t="s">
        <v>59</v>
      </c>
      <c r="J10">
        <v>4970411</v>
      </c>
      <c r="K10" t="s">
        <v>34</v>
      </c>
      <c r="L10" t="s">
        <v>35</v>
      </c>
      <c r="M10" s="3" t="b" cm="1">
        <f t="array" ref="M10">MAX(_xlfn.UNICODE(MID(D10,_xlfn.SEQUENCE(LEN(D10)),1)))&gt;127</f>
        <v>0</v>
      </c>
      <c r="N10" t="b">
        <f t="shared" si="1"/>
        <v>1</v>
      </c>
      <c r="O10" t="b">
        <f t="shared" si="2"/>
        <v>0</v>
      </c>
      <c r="P10" t="b">
        <f t="shared" si="0"/>
        <v>0</v>
      </c>
      <c r="Q10" t="b">
        <f t="shared" si="3"/>
        <v>0</v>
      </c>
      <c r="R10" t="b">
        <f t="shared" si="4"/>
        <v>0</v>
      </c>
    </row>
    <row r="11" spans="1:18">
      <c r="A11">
        <v>1.7272720761619899E+18</v>
      </c>
      <c r="B11" s="1">
        <v>45252</v>
      </c>
      <c r="C11" t="s">
        <v>60</v>
      </c>
      <c r="D11" t="s">
        <v>61</v>
      </c>
      <c r="E11" t="s">
        <v>44</v>
      </c>
      <c r="F11">
        <v>9</v>
      </c>
      <c r="G11">
        <v>5</v>
      </c>
      <c r="H11">
        <v>6</v>
      </c>
      <c r="I11" t="s">
        <v>62</v>
      </c>
      <c r="J11">
        <v>7587032</v>
      </c>
      <c r="K11" t="s">
        <v>46</v>
      </c>
      <c r="L11" t="s">
        <v>47</v>
      </c>
      <c r="M11" s="3" t="b" cm="1">
        <f t="array" ref="M11">MAX(_xlfn.UNICODE(MID(D11,_xlfn.SEQUENCE(LEN(D11)),1)))&gt;127</f>
        <v>0</v>
      </c>
      <c r="N11" t="b">
        <f t="shared" si="1"/>
        <v>1</v>
      </c>
      <c r="O11" t="b">
        <f t="shared" si="2"/>
        <v>0</v>
      </c>
      <c r="P11" t="b">
        <f t="shared" si="0"/>
        <v>1</v>
      </c>
      <c r="Q11" t="b">
        <f t="shared" si="3"/>
        <v>0</v>
      </c>
      <c r="R11" t="b">
        <f t="shared" si="4"/>
        <v>0</v>
      </c>
    </row>
    <row r="12" spans="1:18">
      <c r="A12">
        <v>1.7272679429480399E+18</v>
      </c>
      <c r="B12" s="1">
        <v>45252</v>
      </c>
      <c r="C12" t="s">
        <v>63</v>
      </c>
      <c r="D12" t="s">
        <v>64</v>
      </c>
      <c r="E12" t="s">
        <v>44</v>
      </c>
      <c r="F12">
        <v>26</v>
      </c>
      <c r="G12">
        <v>11</v>
      </c>
      <c r="H12">
        <v>25</v>
      </c>
      <c r="I12" t="s">
        <v>65</v>
      </c>
      <c r="J12">
        <v>7587032</v>
      </c>
      <c r="K12" t="s">
        <v>46</v>
      </c>
      <c r="L12" t="s">
        <v>47</v>
      </c>
      <c r="M12" s="3" t="b" cm="1">
        <f t="array" ref="M12">MAX(_xlfn.UNICODE(MID(D12,_xlfn.SEQUENCE(LEN(D12)),1)))&gt;127</f>
        <v>0</v>
      </c>
      <c r="N12" t="b">
        <f t="shared" si="1"/>
        <v>1</v>
      </c>
      <c r="O12" t="b">
        <f t="shared" si="2"/>
        <v>0</v>
      </c>
      <c r="P12" t="b">
        <f t="shared" si="0"/>
        <v>1</v>
      </c>
      <c r="Q12" t="b">
        <f t="shared" si="3"/>
        <v>0</v>
      </c>
      <c r="R12" t="b">
        <f t="shared" si="4"/>
        <v>0</v>
      </c>
    </row>
    <row r="13" spans="1:18">
      <c r="A13">
        <v>1.72660162536271E+18</v>
      </c>
      <c r="B13" s="1">
        <v>45250</v>
      </c>
      <c r="C13" t="s">
        <v>66</v>
      </c>
      <c r="D13" t="s">
        <v>67</v>
      </c>
      <c r="E13" t="s">
        <v>68</v>
      </c>
      <c r="F13">
        <v>17</v>
      </c>
      <c r="G13">
        <v>19</v>
      </c>
      <c r="H13">
        <v>59</v>
      </c>
      <c r="I13" t="s">
        <v>69</v>
      </c>
      <c r="J13">
        <v>19489239</v>
      </c>
      <c r="K13" t="s">
        <v>70</v>
      </c>
      <c r="L13" t="s">
        <v>50</v>
      </c>
      <c r="M13" s="3" t="b" cm="1">
        <f t="array" ref="M13">MAX(_xlfn.UNICODE(MID(D13,_xlfn.SEQUENCE(LEN(D13)),1)))&gt;127</f>
        <v>0</v>
      </c>
      <c r="N13" t="b">
        <f t="shared" si="1"/>
        <v>1</v>
      </c>
      <c r="O13" t="b">
        <f t="shared" si="2"/>
        <v>0</v>
      </c>
      <c r="P13" t="b">
        <f t="shared" si="0"/>
        <v>1</v>
      </c>
      <c r="Q13" t="b">
        <f t="shared" si="3"/>
        <v>0</v>
      </c>
      <c r="R13" t="b">
        <f t="shared" si="4"/>
        <v>0</v>
      </c>
    </row>
    <row r="14" spans="1:18">
      <c r="A14">
        <v>1.7256135245823301E+18</v>
      </c>
      <c r="B14" s="1">
        <v>45247</v>
      </c>
      <c r="C14" t="s">
        <v>71</v>
      </c>
      <c r="D14" t="s">
        <v>72</v>
      </c>
      <c r="E14" t="s">
        <v>32</v>
      </c>
      <c r="F14">
        <v>164</v>
      </c>
      <c r="G14" t="s">
        <v>73</v>
      </c>
      <c r="H14" t="s">
        <v>74</v>
      </c>
      <c r="I14" t="s">
        <v>75</v>
      </c>
      <c r="J14">
        <v>4970411</v>
      </c>
      <c r="K14" t="s">
        <v>34</v>
      </c>
      <c r="L14" t="s">
        <v>35</v>
      </c>
      <c r="M14" s="3" t="b" cm="1">
        <f t="array" ref="M14">MAX(_xlfn.UNICODE(MID(D14,_xlfn.SEQUENCE(LEN(D14)),1)))&gt;127</f>
        <v>0</v>
      </c>
      <c r="N14" t="b">
        <f t="shared" si="1"/>
        <v>1</v>
      </c>
      <c r="O14" t="b">
        <f t="shared" si="2"/>
        <v>1</v>
      </c>
      <c r="P14" t="b">
        <f t="shared" si="0"/>
        <v>1</v>
      </c>
      <c r="Q14" t="b">
        <f t="shared" si="3"/>
        <v>0</v>
      </c>
      <c r="R14" t="b">
        <f t="shared" si="4"/>
        <v>0</v>
      </c>
    </row>
    <row r="15" spans="1:18">
      <c r="A15">
        <v>1.7242309181965901E+18</v>
      </c>
      <c r="B15" s="1">
        <v>45244</v>
      </c>
      <c r="C15" t="s">
        <v>76</v>
      </c>
      <c r="D15" t="s">
        <v>77</v>
      </c>
      <c r="E15" t="s">
        <v>78</v>
      </c>
      <c r="F15">
        <v>16</v>
      </c>
      <c r="G15">
        <v>458</v>
      </c>
      <c r="H15">
        <v>988</v>
      </c>
      <c r="I15" t="s">
        <v>79</v>
      </c>
      <c r="J15">
        <v>110396781</v>
      </c>
      <c r="K15" t="s">
        <v>80</v>
      </c>
      <c r="L15" t="s">
        <v>81</v>
      </c>
      <c r="M15" s="3" t="b" cm="1">
        <f t="array" ref="M15">MAX(_xlfn.UNICODE(MID(D15,_xlfn.SEQUENCE(LEN(D15)),1)))&gt;127</f>
        <v>0</v>
      </c>
      <c r="N15" t="b">
        <f t="shared" si="1"/>
        <v>1</v>
      </c>
      <c r="O15" t="b">
        <f t="shared" si="2"/>
        <v>0</v>
      </c>
      <c r="P15" t="b">
        <f t="shared" si="0"/>
        <v>1</v>
      </c>
      <c r="Q15" t="b">
        <f t="shared" si="3"/>
        <v>0</v>
      </c>
      <c r="R15" t="b">
        <f t="shared" si="4"/>
        <v>0</v>
      </c>
    </row>
    <row r="16" spans="1:18">
      <c r="A16">
        <v>1.7269021977392E+18</v>
      </c>
      <c r="B16" s="1">
        <v>45251</v>
      </c>
      <c r="C16" t="s">
        <v>82</v>
      </c>
      <c r="D16" t="s">
        <v>83</v>
      </c>
      <c r="E16" t="s">
        <v>44</v>
      </c>
      <c r="F16">
        <v>103</v>
      </c>
      <c r="G16">
        <v>64</v>
      </c>
      <c r="H16">
        <v>149</v>
      </c>
      <c r="I16" t="s">
        <v>84</v>
      </c>
      <c r="J16">
        <v>7587032</v>
      </c>
      <c r="K16" t="s">
        <v>46</v>
      </c>
      <c r="L16" t="s">
        <v>47</v>
      </c>
      <c r="M16" s="3" t="b" cm="1">
        <f t="array" ref="M16">MAX(_xlfn.UNICODE(MID(D16,_xlfn.SEQUENCE(LEN(D16)),1)))&gt;127</f>
        <v>0</v>
      </c>
      <c r="N16" t="b">
        <f t="shared" si="1"/>
        <v>1</v>
      </c>
      <c r="O16" t="b">
        <f t="shared" si="2"/>
        <v>1</v>
      </c>
      <c r="P16" t="b">
        <f t="shared" si="0"/>
        <v>0</v>
      </c>
      <c r="Q16" t="b">
        <f t="shared" si="3"/>
        <v>0</v>
      </c>
      <c r="R16" t="b">
        <f t="shared" si="4"/>
        <v>0</v>
      </c>
    </row>
    <row r="17" spans="1:18">
      <c r="A17">
        <v>1.7262537897899699E+18</v>
      </c>
      <c r="B17" s="1">
        <v>45249</v>
      </c>
      <c r="C17" t="s">
        <v>85</v>
      </c>
      <c r="D17" t="s">
        <v>86</v>
      </c>
      <c r="E17" t="s">
        <v>32</v>
      </c>
      <c r="F17">
        <v>53</v>
      </c>
      <c r="G17">
        <v>190</v>
      </c>
      <c r="H17">
        <v>332</v>
      </c>
      <c r="I17" t="s">
        <v>87</v>
      </c>
      <c r="J17">
        <v>4970411</v>
      </c>
      <c r="K17" t="s">
        <v>34</v>
      </c>
      <c r="L17" t="s">
        <v>35</v>
      </c>
      <c r="M17" s="3" t="b" cm="1">
        <f t="array" ref="M17">MAX(_xlfn.UNICODE(MID(D17,_xlfn.SEQUENCE(LEN(D17)),1)))&gt;127</f>
        <v>0</v>
      </c>
      <c r="N17" t="b">
        <f t="shared" si="1"/>
        <v>1</v>
      </c>
      <c r="O17" t="b">
        <f t="shared" si="2"/>
        <v>0</v>
      </c>
      <c r="P17" t="b">
        <f t="shared" si="0"/>
        <v>0</v>
      </c>
      <c r="Q17" t="b">
        <f t="shared" si="3"/>
        <v>0</v>
      </c>
      <c r="R17" t="b">
        <f t="shared" si="4"/>
        <v>0</v>
      </c>
    </row>
    <row r="18" spans="1:18">
      <c r="A18">
        <v>1.7258555569743301E+18</v>
      </c>
      <c r="B18" s="1">
        <v>45248</v>
      </c>
      <c r="C18" t="s">
        <v>88</v>
      </c>
      <c r="D18" t="s">
        <v>89</v>
      </c>
      <c r="E18" t="s">
        <v>32</v>
      </c>
      <c r="F18">
        <v>319</v>
      </c>
      <c r="G18" t="s">
        <v>90</v>
      </c>
      <c r="H18" t="s">
        <v>91</v>
      </c>
      <c r="I18" t="s">
        <v>92</v>
      </c>
      <c r="J18">
        <v>4970411</v>
      </c>
      <c r="K18" t="s">
        <v>34</v>
      </c>
      <c r="L18" t="s">
        <v>35</v>
      </c>
      <c r="M18" s="3" t="b" cm="1">
        <f t="array" ref="M18">MAX(_xlfn.UNICODE(MID(D18,_xlfn.SEQUENCE(LEN(D18)),1)))&gt;127</f>
        <v>0</v>
      </c>
      <c r="N18" t="b">
        <f t="shared" si="1"/>
        <v>1</v>
      </c>
      <c r="O18" t="b">
        <f t="shared" si="2"/>
        <v>0</v>
      </c>
      <c r="P18" t="b">
        <f t="shared" si="0"/>
        <v>1</v>
      </c>
      <c r="Q18" t="b">
        <f t="shared" si="3"/>
        <v>0</v>
      </c>
      <c r="R18" t="b">
        <f t="shared" si="4"/>
        <v>0</v>
      </c>
    </row>
    <row r="19" spans="1:18">
      <c r="A19">
        <v>1.7124295084799099E+18</v>
      </c>
      <c r="B19" s="1">
        <v>45211</v>
      </c>
      <c r="C19" t="s">
        <v>93</v>
      </c>
      <c r="D19" t="s">
        <v>94</v>
      </c>
      <c r="E19" t="s">
        <v>95</v>
      </c>
      <c r="F19">
        <v>633</v>
      </c>
      <c r="G19">
        <v>251</v>
      </c>
      <c r="H19">
        <v>728</v>
      </c>
      <c r="I19" t="s">
        <v>96</v>
      </c>
      <c r="J19">
        <v>742143</v>
      </c>
      <c r="K19" t="s">
        <v>97</v>
      </c>
      <c r="L19" t="s">
        <v>47</v>
      </c>
      <c r="M19" s="3" t="b" cm="1">
        <f t="array" ref="M19">MAX(_xlfn.UNICODE(MID(D19,_xlfn.SEQUENCE(LEN(D19)),1)))&gt;127</f>
        <v>0</v>
      </c>
      <c r="N19" t="b">
        <f t="shared" si="1"/>
        <v>1</v>
      </c>
      <c r="O19" t="b">
        <f t="shared" si="2"/>
        <v>0</v>
      </c>
      <c r="P19" t="b">
        <f t="shared" si="0"/>
        <v>0</v>
      </c>
      <c r="Q19" t="b">
        <f t="shared" si="3"/>
        <v>0</v>
      </c>
      <c r="R19" t="b">
        <f t="shared" si="4"/>
        <v>0</v>
      </c>
    </row>
    <row r="20" spans="1:18">
      <c r="A20">
        <v>1.72667219746749E+18</v>
      </c>
      <c r="B20" s="1">
        <v>45250</v>
      </c>
      <c r="C20" t="s">
        <v>98</v>
      </c>
      <c r="D20" t="s">
        <v>99</v>
      </c>
      <c r="E20" t="s">
        <v>32</v>
      </c>
      <c r="F20">
        <v>106</v>
      </c>
      <c r="G20">
        <v>663</v>
      </c>
      <c r="H20" t="s">
        <v>100</v>
      </c>
      <c r="I20" t="s">
        <v>41</v>
      </c>
      <c r="J20">
        <v>4970411</v>
      </c>
      <c r="K20" t="s">
        <v>34</v>
      </c>
      <c r="L20" t="s">
        <v>35</v>
      </c>
      <c r="M20" s="3" t="b" cm="1">
        <f t="array" ref="M20">MAX(_xlfn.UNICODE(MID(D20,_xlfn.SEQUENCE(LEN(D20)),1)))&gt;127</f>
        <v>0</v>
      </c>
      <c r="N20" t="b">
        <f t="shared" si="1"/>
        <v>1</v>
      </c>
      <c r="O20" t="b">
        <f t="shared" si="2"/>
        <v>1</v>
      </c>
      <c r="P20" t="b">
        <f t="shared" si="0"/>
        <v>0</v>
      </c>
      <c r="Q20" t="b">
        <f t="shared" si="3"/>
        <v>0</v>
      </c>
      <c r="R20" t="b">
        <f t="shared" si="4"/>
        <v>0</v>
      </c>
    </row>
    <row r="21" spans="1:18">
      <c r="A21">
        <v>1.7243719356167401E+18</v>
      </c>
      <c r="B21" s="1">
        <v>45244</v>
      </c>
      <c r="C21" t="s">
        <v>101</v>
      </c>
      <c r="D21" t="s">
        <v>102</v>
      </c>
      <c r="E21" t="s">
        <v>50</v>
      </c>
      <c r="F21" t="s">
        <v>103</v>
      </c>
      <c r="G21" t="s">
        <v>104</v>
      </c>
      <c r="H21" t="s">
        <v>105</v>
      </c>
      <c r="I21" t="s">
        <v>106</v>
      </c>
      <c r="J21">
        <v>52660746</v>
      </c>
      <c r="K21" t="s">
        <v>55</v>
      </c>
      <c r="L21" t="s">
        <v>56</v>
      </c>
      <c r="M21" s="3" t="b" cm="1">
        <f t="array" ref="M21">MAX(_xlfn.UNICODE(MID(D21,_xlfn.SEQUENCE(LEN(D21)),1)))&gt;127</f>
        <v>0</v>
      </c>
      <c r="N21" t="b">
        <f t="shared" si="1"/>
        <v>1</v>
      </c>
      <c r="O21" t="b">
        <f t="shared" si="2"/>
        <v>0</v>
      </c>
      <c r="P21" t="b">
        <f t="shared" si="0"/>
        <v>1</v>
      </c>
      <c r="Q21" t="b">
        <f t="shared" si="3"/>
        <v>0</v>
      </c>
      <c r="R21" t="b">
        <f t="shared" si="4"/>
        <v>0</v>
      </c>
    </row>
    <row r="22" spans="1:18">
      <c r="A22">
        <v>1.7272729993115599E+18</v>
      </c>
      <c r="B22" s="1">
        <v>45252</v>
      </c>
      <c r="C22" t="s">
        <v>107</v>
      </c>
      <c r="D22" t="s">
        <v>108</v>
      </c>
      <c r="E22" t="s">
        <v>44</v>
      </c>
      <c r="F22">
        <v>7</v>
      </c>
      <c r="H22">
        <v>4</v>
      </c>
      <c r="I22" t="s">
        <v>109</v>
      </c>
      <c r="J22">
        <v>7587032</v>
      </c>
      <c r="K22" t="s">
        <v>46</v>
      </c>
      <c r="L22" t="s">
        <v>47</v>
      </c>
      <c r="M22" s="3" t="b" cm="1">
        <f t="array" ref="M22">MAX(_xlfn.UNICODE(MID(D22,_xlfn.SEQUENCE(LEN(D22)),1)))&gt;127</f>
        <v>0</v>
      </c>
      <c r="N22" t="b">
        <f t="shared" si="1"/>
        <v>1</v>
      </c>
      <c r="O22" t="b">
        <f t="shared" si="2"/>
        <v>0</v>
      </c>
      <c r="P22" t="b">
        <f t="shared" si="0"/>
        <v>0</v>
      </c>
      <c r="Q22" t="b">
        <f t="shared" si="3"/>
        <v>0</v>
      </c>
      <c r="R22" t="b">
        <f t="shared" si="4"/>
        <v>0</v>
      </c>
    </row>
    <row r="23" spans="1:18">
      <c r="A23">
        <v>1.7268922750226199E+18</v>
      </c>
      <c r="B23" s="1">
        <v>45251</v>
      </c>
      <c r="C23" t="s">
        <v>110</v>
      </c>
      <c r="D23" t="s">
        <v>111</v>
      </c>
      <c r="E23" t="s">
        <v>44</v>
      </c>
      <c r="F23">
        <v>53</v>
      </c>
      <c r="G23">
        <v>24</v>
      </c>
      <c r="H23">
        <v>43</v>
      </c>
      <c r="I23" t="s">
        <v>112</v>
      </c>
      <c r="J23">
        <v>7587032</v>
      </c>
      <c r="K23" t="s">
        <v>46</v>
      </c>
      <c r="L23" t="s">
        <v>47</v>
      </c>
      <c r="M23" s="3" t="b" cm="1">
        <f t="array" ref="M23">MAX(_xlfn.UNICODE(MID(D23,_xlfn.SEQUENCE(LEN(D23)),1)))&gt;127</f>
        <v>0</v>
      </c>
      <c r="N23" t="b">
        <f t="shared" si="1"/>
        <v>1</v>
      </c>
      <c r="O23" t="b">
        <f t="shared" si="2"/>
        <v>0</v>
      </c>
      <c r="P23" t="b">
        <f t="shared" si="0"/>
        <v>0</v>
      </c>
      <c r="Q23" t="b">
        <f t="shared" si="3"/>
        <v>0</v>
      </c>
      <c r="R23" t="b">
        <f t="shared" si="4"/>
        <v>0</v>
      </c>
    </row>
    <row r="24" spans="1:18">
      <c r="A24">
        <v>1.72159115123533E+18</v>
      </c>
      <c r="B24" s="1">
        <v>45236</v>
      </c>
      <c r="C24" t="s">
        <v>113</v>
      </c>
      <c r="D24" t="s">
        <v>114</v>
      </c>
      <c r="E24" t="s">
        <v>95</v>
      </c>
      <c r="F24">
        <v>332</v>
      </c>
      <c r="G24">
        <v>73</v>
      </c>
      <c r="H24">
        <v>285</v>
      </c>
      <c r="I24" t="s">
        <v>115</v>
      </c>
      <c r="J24">
        <v>742143</v>
      </c>
      <c r="K24" t="s">
        <v>97</v>
      </c>
      <c r="L24" t="s">
        <v>47</v>
      </c>
      <c r="M24" s="3" t="b" cm="1">
        <f t="array" ref="M24">MAX(_xlfn.UNICODE(MID(D24,_xlfn.SEQUENCE(LEN(D24)),1)))&gt;127</f>
        <v>0</v>
      </c>
      <c r="N24" t="b">
        <f t="shared" si="1"/>
        <v>1</v>
      </c>
      <c r="O24" t="b">
        <f t="shared" si="2"/>
        <v>0</v>
      </c>
      <c r="P24" t="b">
        <f t="shared" si="0"/>
        <v>0</v>
      </c>
      <c r="Q24" t="b">
        <f t="shared" si="3"/>
        <v>0</v>
      </c>
      <c r="R24" t="b">
        <f t="shared" si="4"/>
        <v>0</v>
      </c>
    </row>
    <row r="25" spans="1:18">
      <c r="A25">
        <v>1.7262881974648399E+18</v>
      </c>
      <c r="B25" s="1">
        <v>45249</v>
      </c>
      <c r="C25" t="s">
        <v>116</v>
      </c>
      <c r="D25" t="s">
        <v>117</v>
      </c>
      <c r="E25" t="s">
        <v>32</v>
      </c>
      <c r="F25">
        <v>62</v>
      </c>
      <c r="G25">
        <v>235</v>
      </c>
      <c r="H25">
        <v>371</v>
      </c>
      <c r="I25" t="s">
        <v>118</v>
      </c>
      <c r="J25">
        <v>4970411</v>
      </c>
      <c r="K25" t="s">
        <v>34</v>
      </c>
      <c r="L25" t="s">
        <v>35</v>
      </c>
      <c r="M25" s="3" t="b" cm="1">
        <f t="array" ref="M25">MAX(_xlfn.UNICODE(MID(D25,_xlfn.SEQUENCE(LEN(D25)),1)))&gt;127</f>
        <v>0</v>
      </c>
      <c r="N25" t="b">
        <f t="shared" si="1"/>
        <v>1</v>
      </c>
      <c r="O25" t="b">
        <f t="shared" si="2"/>
        <v>1</v>
      </c>
      <c r="P25" t="b">
        <f t="shared" si="0"/>
        <v>0</v>
      </c>
      <c r="Q25" t="b">
        <f t="shared" si="3"/>
        <v>0</v>
      </c>
      <c r="R25" t="b">
        <f t="shared" si="4"/>
        <v>0</v>
      </c>
    </row>
    <row r="26" spans="1:18">
      <c r="A26">
        <v>1.7198471962316401E+18</v>
      </c>
      <c r="B26" s="1">
        <v>45231</v>
      </c>
      <c r="C26" t="s">
        <v>119</v>
      </c>
      <c r="D26" t="s">
        <v>120</v>
      </c>
      <c r="E26" t="s">
        <v>95</v>
      </c>
      <c r="F26">
        <v>423</v>
      </c>
      <c r="G26">
        <v>269</v>
      </c>
      <c r="H26">
        <v>983</v>
      </c>
      <c r="I26" t="s">
        <v>121</v>
      </c>
      <c r="J26">
        <v>742143</v>
      </c>
      <c r="K26" t="s">
        <v>97</v>
      </c>
      <c r="L26" t="s">
        <v>47</v>
      </c>
      <c r="M26" s="3" t="b" cm="1">
        <f t="array" ref="M26">MAX(_xlfn.UNICODE(MID(D26,_xlfn.SEQUENCE(LEN(D26)),1)))&gt;127</f>
        <v>0</v>
      </c>
      <c r="N26" t="b">
        <f t="shared" si="1"/>
        <v>1</v>
      </c>
      <c r="O26" t="b">
        <f t="shared" si="2"/>
        <v>0</v>
      </c>
      <c r="P26" t="b">
        <f t="shared" si="0"/>
        <v>0</v>
      </c>
      <c r="Q26" t="b">
        <f t="shared" si="3"/>
        <v>0</v>
      </c>
      <c r="R26" t="b">
        <f t="shared" si="4"/>
        <v>0</v>
      </c>
    </row>
    <row r="27" spans="1:18">
      <c r="A27">
        <v>1.7268859788102999E+18</v>
      </c>
      <c r="B27" s="1">
        <v>45251</v>
      </c>
      <c r="C27" t="s">
        <v>122</v>
      </c>
      <c r="D27" t="s">
        <v>123</v>
      </c>
      <c r="E27" t="s">
        <v>18</v>
      </c>
      <c r="F27">
        <v>81</v>
      </c>
      <c r="G27" t="s">
        <v>124</v>
      </c>
      <c r="H27" t="s">
        <v>125</v>
      </c>
      <c r="I27" t="s">
        <v>126</v>
      </c>
      <c r="J27">
        <v>524869533</v>
      </c>
      <c r="K27" t="s">
        <v>22</v>
      </c>
      <c r="M27" s="3" t="b" cm="1">
        <f t="array" ref="M27">MAX(_xlfn.UNICODE(MID(D27,_xlfn.SEQUENCE(LEN(D27)),1)))&gt;127</f>
        <v>0</v>
      </c>
      <c r="N27" t="b">
        <f t="shared" si="1"/>
        <v>1</v>
      </c>
      <c r="O27" t="b">
        <f t="shared" si="2"/>
        <v>1</v>
      </c>
      <c r="P27" t="b">
        <f t="shared" si="0"/>
        <v>1</v>
      </c>
      <c r="Q27" t="b">
        <f t="shared" si="3"/>
        <v>0</v>
      </c>
      <c r="R27" t="b">
        <f t="shared" si="4"/>
        <v>0</v>
      </c>
    </row>
    <row r="28" spans="1:18">
      <c r="A28">
        <v>1.7268869922212301E+18</v>
      </c>
      <c r="B28" s="1">
        <v>45251</v>
      </c>
      <c r="C28" t="s">
        <v>127</v>
      </c>
      <c r="D28" t="s">
        <v>128</v>
      </c>
      <c r="E28" t="s">
        <v>44</v>
      </c>
      <c r="F28">
        <v>60</v>
      </c>
      <c r="G28">
        <v>37</v>
      </c>
      <c r="H28">
        <v>49</v>
      </c>
      <c r="I28" t="s">
        <v>129</v>
      </c>
      <c r="J28">
        <v>7587032</v>
      </c>
      <c r="K28" t="s">
        <v>46</v>
      </c>
      <c r="L28" t="s">
        <v>47</v>
      </c>
      <c r="M28" s="3" t="b" cm="1">
        <f t="array" ref="M28">MAX(_xlfn.UNICODE(MID(D28,_xlfn.SEQUENCE(LEN(D28)),1)))&gt;127</f>
        <v>0</v>
      </c>
      <c r="N28" t="b">
        <f t="shared" si="1"/>
        <v>1</v>
      </c>
      <c r="O28" t="b">
        <f t="shared" si="2"/>
        <v>0</v>
      </c>
      <c r="P28" t="b">
        <f t="shared" si="0"/>
        <v>0</v>
      </c>
      <c r="Q28" t="b">
        <f t="shared" si="3"/>
        <v>0</v>
      </c>
      <c r="R28" t="b">
        <f t="shared" si="4"/>
        <v>0</v>
      </c>
    </row>
    <row r="29" spans="1:18">
      <c r="A29">
        <v>1.72553840146031E+18</v>
      </c>
      <c r="B29" s="1">
        <v>45247</v>
      </c>
      <c r="C29" t="s">
        <v>130</v>
      </c>
      <c r="D29" t="s">
        <v>131</v>
      </c>
      <c r="E29" t="s">
        <v>32</v>
      </c>
      <c r="F29">
        <v>256</v>
      </c>
      <c r="G29" t="s">
        <v>124</v>
      </c>
      <c r="H29" t="s">
        <v>132</v>
      </c>
      <c r="I29" t="s">
        <v>133</v>
      </c>
      <c r="J29">
        <v>4970411</v>
      </c>
      <c r="K29" t="s">
        <v>34</v>
      </c>
      <c r="L29" t="s">
        <v>35</v>
      </c>
      <c r="M29" s="3" t="b" cm="1">
        <f t="array" ref="M29">MAX(_xlfn.UNICODE(MID(D29,_xlfn.SEQUENCE(LEN(D29)),1)))&gt;127</f>
        <v>0</v>
      </c>
      <c r="N29" t="b">
        <f t="shared" si="1"/>
        <v>1</v>
      </c>
      <c r="O29" t="b">
        <f t="shared" si="2"/>
        <v>1</v>
      </c>
      <c r="P29" t="b">
        <f t="shared" si="0"/>
        <v>1</v>
      </c>
      <c r="Q29" t="b">
        <f t="shared" si="3"/>
        <v>0</v>
      </c>
      <c r="R29" t="b">
        <f t="shared" si="4"/>
        <v>0</v>
      </c>
    </row>
    <row r="30" spans="1:18">
      <c r="A30">
        <v>1.7260426130973599E+18</v>
      </c>
      <c r="B30" s="1">
        <v>45249</v>
      </c>
      <c r="C30" t="s">
        <v>134</v>
      </c>
      <c r="D30" t="s">
        <v>135</v>
      </c>
      <c r="E30" t="s">
        <v>32</v>
      </c>
      <c r="F30">
        <v>84</v>
      </c>
      <c r="G30">
        <v>379</v>
      </c>
      <c r="H30">
        <v>656</v>
      </c>
      <c r="I30" t="s">
        <v>136</v>
      </c>
      <c r="J30">
        <v>4970411</v>
      </c>
      <c r="K30" t="s">
        <v>34</v>
      </c>
      <c r="L30" t="s">
        <v>35</v>
      </c>
      <c r="M30" s="3" t="b" cm="1">
        <f t="array" ref="M30">MAX(_xlfn.UNICODE(MID(D30,_xlfn.SEQUENCE(LEN(D30)),1)))&gt;127</f>
        <v>1</v>
      </c>
      <c r="N30" t="b">
        <f t="shared" si="1"/>
        <v>1</v>
      </c>
      <c r="O30" t="b">
        <f t="shared" si="2"/>
        <v>1</v>
      </c>
      <c r="P30" t="b">
        <f t="shared" si="0"/>
        <v>1</v>
      </c>
      <c r="Q30" t="b">
        <f t="shared" si="3"/>
        <v>0</v>
      </c>
      <c r="R30" t="b">
        <f t="shared" si="4"/>
        <v>0</v>
      </c>
    </row>
    <row r="31" spans="1:18">
      <c r="A31">
        <v>1.7261884731520699E+18</v>
      </c>
      <c r="B31" s="1">
        <v>45249</v>
      </c>
      <c r="C31" t="s">
        <v>137</v>
      </c>
      <c r="D31" t="s">
        <v>4451</v>
      </c>
      <c r="E31" t="s">
        <v>32</v>
      </c>
      <c r="F31">
        <v>51</v>
      </c>
      <c r="G31">
        <v>178</v>
      </c>
      <c r="H31">
        <v>317</v>
      </c>
      <c r="I31" t="s">
        <v>79</v>
      </c>
      <c r="J31">
        <v>4970411</v>
      </c>
      <c r="K31" t="s">
        <v>34</v>
      </c>
      <c r="L31" t="s">
        <v>35</v>
      </c>
      <c r="M31" s="3" t="b" cm="1">
        <f t="array" ref="M31">MAX(_xlfn.UNICODE(MID(D31,_xlfn.SEQUENCE(LEN(D31)),1)))&gt;127</f>
        <v>0</v>
      </c>
      <c r="N31" t="b">
        <f t="shared" si="1"/>
        <v>1</v>
      </c>
      <c r="O31" t="b">
        <f t="shared" si="2"/>
        <v>0</v>
      </c>
      <c r="P31" t="b">
        <f t="shared" si="0"/>
        <v>1</v>
      </c>
      <c r="Q31" t="b">
        <f t="shared" si="3"/>
        <v>0</v>
      </c>
      <c r="R31" t="b">
        <f t="shared" si="4"/>
        <v>0</v>
      </c>
    </row>
    <row r="32" spans="1:18">
      <c r="A32">
        <v>1.7262588211971799E+18</v>
      </c>
      <c r="B32" s="1">
        <v>45249</v>
      </c>
      <c r="C32" t="s">
        <v>138</v>
      </c>
      <c r="D32" t="s">
        <v>139</v>
      </c>
      <c r="E32" t="s">
        <v>32</v>
      </c>
      <c r="F32">
        <v>47</v>
      </c>
      <c r="G32">
        <v>194</v>
      </c>
      <c r="H32">
        <v>294</v>
      </c>
      <c r="I32" t="s">
        <v>140</v>
      </c>
      <c r="J32">
        <v>4970411</v>
      </c>
      <c r="K32" t="s">
        <v>34</v>
      </c>
      <c r="L32" t="s">
        <v>35</v>
      </c>
      <c r="M32" s="3" t="b" cm="1">
        <f t="array" ref="M32">MAX(_xlfn.UNICODE(MID(D32,_xlfn.SEQUENCE(LEN(D32)),1)))&gt;127</f>
        <v>0</v>
      </c>
      <c r="N32" t="b">
        <f t="shared" si="1"/>
        <v>1</v>
      </c>
      <c r="O32" t="b">
        <f t="shared" si="2"/>
        <v>0</v>
      </c>
      <c r="P32" t="b">
        <f t="shared" si="0"/>
        <v>1</v>
      </c>
      <c r="Q32" t="b">
        <f t="shared" si="3"/>
        <v>0</v>
      </c>
      <c r="R32" t="b">
        <f t="shared" si="4"/>
        <v>0</v>
      </c>
    </row>
    <row r="33" spans="1:18">
      <c r="A33">
        <v>1.7117081759409101E+18</v>
      </c>
      <c r="B33" s="1">
        <v>45209</v>
      </c>
      <c r="C33" t="s">
        <v>141</v>
      </c>
      <c r="D33" t="s">
        <v>142</v>
      </c>
      <c r="E33" t="s">
        <v>143</v>
      </c>
      <c r="F33" t="s">
        <v>28</v>
      </c>
      <c r="G33" t="s">
        <v>124</v>
      </c>
      <c r="H33" t="s">
        <v>144</v>
      </c>
      <c r="I33" t="s">
        <v>145</v>
      </c>
      <c r="J33">
        <v>759251</v>
      </c>
      <c r="K33" t="s">
        <v>146</v>
      </c>
      <c r="M33" s="3" t="b" cm="1">
        <f t="array" ref="M33">MAX(_xlfn.UNICODE(MID(D33,_xlfn.SEQUENCE(LEN(D33)),1)))&gt;127</f>
        <v>0</v>
      </c>
      <c r="N33" t="b">
        <f t="shared" si="1"/>
        <v>1</v>
      </c>
      <c r="O33" t="b">
        <f t="shared" si="2"/>
        <v>0</v>
      </c>
      <c r="P33" t="b">
        <f t="shared" si="0"/>
        <v>1</v>
      </c>
      <c r="Q33" t="b">
        <f t="shared" si="3"/>
        <v>0</v>
      </c>
      <c r="R33" t="b">
        <f t="shared" si="4"/>
        <v>0</v>
      </c>
    </row>
    <row r="34" spans="1:18">
      <c r="A34">
        <v>1.7272466040615401E+18</v>
      </c>
      <c r="B34" s="1">
        <v>45252</v>
      </c>
      <c r="C34" t="s">
        <v>147</v>
      </c>
      <c r="D34" t="s">
        <v>148</v>
      </c>
      <c r="E34" t="s">
        <v>44</v>
      </c>
      <c r="F34">
        <v>9</v>
      </c>
      <c r="G34">
        <v>3</v>
      </c>
      <c r="H34">
        <v>11</v>
      </c>
      <c r="I34" t="s">
        <v>149</v>
      </c>
      <c r="J34">
        <v>7587032</v>
      </c>
      <c r="K34" t="s">
        <v>46</v>
      </c>
      <c r="L34" t="s">
        <v>47</v>
      </c>
      <c r="M34" s="3" t="b" cm="1">
        <f t="array" ref="M34">MAX(_xlfn.UNICODE(MID(D34,_xlfn.SEQUENCE(LEN(D34)),1)))&gt;127</f>
        <v>0</v>
      </c>
      <c r="N34" t="b">
        <f t="shared" si="1"/>
        <v>1</v>
      </c>
      <c r="O34" t="b">
        <f t="shared" si="2"/>
        <v>0</v>
      </c>
      <c r="P34" t="b">
        <f t="shared" si="0"/>
        <v>0</v>
      </c>
      <c r="Q34" t="b">
        <f t="shared" si="3"/>
        <v>0</v>
      </c>
      <c r="R34" t="b">
        <f t="shared" si="4"/>
        <v>0</v>
      </c>
    </row>
    <row r="35" spans="1:18">
      <c r="A35">
        <v>1.72661965879791E+18</v>
      </c>
      <c r="B35" s="1">
        <v>45250</v>
      </c>
      <c r="C35" t="s">
        <v>150</v>
      </c>
      <c r="D35" t="s">
        <v>151</v>
      </c>
      <c r="E35" t="s">
        <v>18</v>
      </c>
      <c r="F35">
        <v>116</v>
      </c>
      <c r="G35" t="s">
        <v>109</v>
      </c>
      <c r="H35" t="s">
        <v>152</v>
      </c>
      <c r="I35" t="s">
        <v>153</v>
      </c>
      <c r="J35">
        <v>524869533</v>
      </c>
      <c r="K35" t="s">
        <v>22</v>
      </c>
      <c r="M35" s="3" t="b" cm="1">
        <f t="array" ref="M35">MAX(_xlfn.UNICODE(MID(D35,_xlfn.SEQUENCE(LEN(D35)),1)))&gt;127</f>
        <v>0</v>
      </c>
      <c r="N35" t="b">
        <f t="shared" si="1"/>
        <v>1</v>
      </c>
      <c r="O35" t="b">
        <f t="shared" si="2"/>
        <v>1</v>
      </c>
      <c r="P35" t="b">
        <f t="shared" si="0"/>
        <v>1</v>
      </c>
      <c r="Q35" t="b">
        <f t="shared" si="3"/>
        <v>0</v>
      </c>
      <c r="R35" t="b">
        <f t="shared" si="4"/>
        <v>0</v>
      </c>
    </row>
    <row r="36" spans="1:18">
      <c r="A36">
        <v>1.7265187222804401E+18</v>
      </c>
      <c r="B36" s="1">
        <v>45250</v>
      </c>
      <c r="C36" t="s">
        <v>154</v>
      </c>
      <c r="D36" t="s">
        <v>155</v>
      </c>
      <c r="E36" t="s">
        <v>18</v>
      </c>
      <c r="F36">
        <v>154</v>
      </c>
      <c r="G36" t="s">
        <v>156</v>
      </c>
      <c r="H36" t="s">
        <v>157</v>
      </c>
      <c r="I36" t="s">
        <v>158</v>
      </c>
      <c r="J36">
        <v>524869533</v>
      </c>
      <c r="K36" t="s">
        <v>22</v>
      </c>
      <c r="M36" s="3" t="b" cm="1">
        <f t="array" ref="M36">MAX(_xlfn.UNICODE(MID(D36,_xlfn.SEQUENCE(LEN(D36)),1)))&gt;127</f>
        <v>0</v>
      </c>
      <c r="N36" t="b">
        <f t="shared" si="1"/>
        <v>1</v>
      </c>
      <c r="O36" t="b">
        <f t="shared" si="2"/>
        <v>0</v>
      </c>
      <c r="P36" t="b">
        <f t="shared" si="0"/>
        <v>1</v>
      </c>
      <c r="Q36" t="b">
        <f t="shared" si="3"/>
        <v>0</v>
      </c>
      <c r="R36" t="b">
        <f t="shared" si="4"/>
        <v>0</v>
      </c>
    </row>
    <row r="37" spans="1:18">
      <c r="A37">
        <v>1.7194045141118799E+18</v>
      </c>
      <c r="B37" s="1">
        <v>45230</v>
      </c>
      <c r="C37" t="s">
        <v>159</v>
      </c>
      <c r="D37" t="s">
        <v>160</v>
      </c>
      <c r="E37" t="s">
        <v>50</v>
      </c>
      <c r="F37" t="s">
        <v>161</v>
      </c>
      <c r="G37" t="s">
        <v>161</v>
      </c>
      <c r="H37" t="s">
        <v>162</v>
      </c>
      <c r="I37" t="s">
        <v>163</v>
      </c>
      <c r="J37">
        <v>52660746</v>
      </c>
      <c r="K37" t="s">
        <v>55</v>
      </c>
      <c r="L37" t="s">
        <v>56</v>
      </c>
      <c r="M37" s="3" t="b" cm="1">
        <f t="array" ref="M37">MAX(_xlfn.UNICODE(MID(D37,_xlfn.SEQUENCE(LEN(D37)),1)))&gt;127</f>
        <v>1</v>
      </c>
      <c r="N37" t="b">
        <f t="shared" si="1"/>
        <v>1</v>
      </c>
      <c r="O37" t="b">
        <f t="shared" si="2"/>
        <v>0</v>
      </c>
      <c r="P37" t="b">
        <f t="shared" si="0"/>
        <v>1</v>
      </c>
      <c r="Q37" t="b">
        <f t="shared" si="3"/>
        <v>0</v>
      </c>
      <c r="R37" t="b">
        <f t="shared" si="4"/>
        <v>0</v>
      </c>
    </row>
    <row r="38" spans="1:18">
      <c r="A38">
        <v>1.7136334379180401E+18</v>
      </c>
      <c r="B38" s="1">
        <v>45214</v>
      </c>
      <c r="C38" t="s">
        <v>164</v>
      </c>
      <c r="D38" t="s">
        <v>165</v>
      </c>
      <c r="E38" t="s">
        <v>143</v>
      </c>
      <c r="F38" t="s">
        <v>166</v>
      </c>
      <c r="G38">
        <v>346</v>
      </c>
      <c r="H38">
        <v>768</v>
      </c>
      <c r="I38" t="s">
        <v>167</v>
      </c>
      <c r="J38">
        <v>759251</v>
      </c>
      <c r="K38" t="s">
        <v>146</v>
      </c>
      <c r="M38" s="3" t="b" cm="1">
        <f t="array" ref="M38">MAX(_xlfn.UNICODE(MID(D38,_xlfn.SEQUENCE(LEN(D38)),1)))&gt;127</f>
        <v>0</v>
      </c>
      <c r="N38" t="b">
        <f t="shared" si="1"/>
        <v>1</v>
      </c>
      <c r="O38" t="b">
        <f t="shared" si="2"/>
        <v>0</v>
      </c>
      <c r="P38" t="b">
        <f t="shared" si="0"/>
        <v>1</v>
      </c>
      <c r="Q38" t="b">
        <f t="shared" si="3"/>
        <v>0</v>
      </c>
      <c r="R38" t="b">
        <f t="shared" si="4"/>
        <v>0</v>
      </c>
    </row>
    <row r="39" spans="1:18">
      <c r="A39">
        <v>1.71933832561233E+18</v>
      </c>
      <c r="B39" s="1">
        <v>45230</v>
      </c>
      <c r="C39" t="s">
        <v>168</v>
      </c>
      <c r="D39" t="s">
        <v>169</v>
      </c>
      <c r="E39" t="s">
        <v>95</v>
      </c>
      <c r="F39">
        <v>277</v>
      </c>
      <c r="G39">
        <v>178</v>
      </c>
      <c r="H39">
        <v>522</v>
      </c>
      <c r="I39" t="s">
        <v>170</v>
      </c>
      <c r="J39">
        <v>742143</v>
      </c>
      <c r="K39" t="s">
        <v>97</v>
      </c>
      <c r="L39" t="s">
        <v>47</v>
      </c>
      <c r="M39" s="3" t="b" cm="1">
        <f t="array" ref="M39">MAX(_xlfn.UNICODE(MID(D39,_xlfn.SEQUENCE(LEN(D39)),1)))&gt;127</f>
        <v>0</v>
      </c>
      <c r="N39" t="b">
        <f t="shared" si="1"/>
        <v>1</v>
      </c>
      <c r="O39" t="b">
        <f t="shared" si="2"/>
        <v>0</v>
      </c>
      <c r="P39" t="b">
        <f t="shared" si="0"/>
        <v>0</v>
      </c>
      <c r="Q39" t="b">
        <f t="shared" si="3"/>
        <v>0</v>
      </c>
      <c r="R39" t="b">
        <f t="shared" si="4"/>
        <v>0</v>
      </c>
    </row>
    <row r="40" spans="1:18">
      <c r="A40">
        <v>1.72632622595667E+18</v>
      </c>
      <c r="B40" s="1">
        <v>45249</v>
      </c>
      <c r="C40" t="s">
        <v>171</v>
      </c>
      <c r="D40" t="s">
        <v>172</v>
      </c>
      <c r="E40" t="s">
        <v>18</v>
      </c>
      <c r="F40">
        <v>39</v>
      </c>
      <c r="G40">
        <v>466</v>
      </c>
      <c r="H40">
        <v>766</v>
      </c>
      <c r="I40" t="s">
        <v>126</v>
      </c>
      <c r="J40">
        <v>524869533</v>
      </c>
      <c r="K40" t="s">
        <v>22</v>
      </c>
      <c r="M40" s="3" t="b" cm="1">
        <f t="array" ref="M40">MAX(_xlfn.UNICODE(MID(D40,_xlfn.SEQUENCE(LEN(D40)),1)))&gt;127</f>
        <v>1</v>
      </c>
      <c r="N40" t="b">
        <f t="shared" si="1"/>
        <v>1</v>
      </c>
      <c r="O40" t="b">
        <f t="shared" si="2"/>
        <v>1</v>
      </c>
      <c r="P40" t="b">
        <f t="shared" si="0"/>
        <v>1</v>
      </c>
      <c r="Q40" t="b">
        <f t="shared" si="3"/>
        <v>0</v>
      </c>
      <c r="R40" t="b">
        <f t="shared" si="4"/>
        <v>0</v>
      </c>
    </row>
    <row r="41" spans="1:18">
      <c r="A41">
        <v>1.7138346969523899E+18</v>
      </c>
      <c r="B41" s="1">
        <v>45215</v>
      </c>
      <c r="C41" t="s">
        <v>173</v>
      </c>
      <c r="D41" t="s">
        <v>174</v>
      </c>
      <c r="E41" t="s">
        <v>143</v>
      </c>
      <c r="F41">
        <v>436</v>
      </c>
      <c r="G41">
        <v>364</v>
      </c>
      <c r="H41">
        <v>328</v>
      </c>
      <c r="I41" t="s">
        <v>175</v>
      </c>
      <c r="J41">
        <v>759251</v>
      </c>
      <c r="K41" t="s">
        <v>146</v>
      </c>
      <c r="M41" s="3" t="b" cm="1">
        <f t="array" ref="M41">MAX(_xlfn.UNICODE(MID(D41,_xlfn.SEQUENCE(LEN(D41)),1)))&gt;127</f>
        <v>0</v>
      </c>
      <c r="N41" t="b">
        <f t="shared" si="1"/>
        <v>1</v>
      </c>
      <c r="O41" t="b">
        <f t="shared" si="2"/>
        <v>1</v>
      </c>
      <c r="P41" t="b">
        <f t="shared" si="0"/>
        <v>0</v>
      </c>
      <c r="Q41" t="b">
        <f t="shared" si="3"/>
        <v>0</v>
      </c>
      <c r="R41" t="b">
        <f t="shared" si="4"/>
        <v>0</v>
      </c>
    </row>
    <row r="42" spans="1:18">
      <c r="A42">
        <v>1.7254341729136799E+18</v>
      </c>
      <c r="B42" s="1">
        <v>45247</v>
      </c>
      <c r="C42" t="s">
        <v>176</v>
      </c>
      <c r="D42" t="s">
        <v>177</v>
      </c>
      <c r="E42" t="s">
        <v>32</v>
      </c>
      <c r="F42">
        <v>294</v>
      </c>
      <c r="G42" t="s">
        <v>178</v>
      </c>
      <c r="H42" t="s">
        <v>179</v>
      </c>
      <c r="I42" t="s">
        <v>180</v>
      </c>
      <c r="J42">
        <v>4970411</v>
      </c>
      <c r="K42" t="s">
        <v>34</v>
      </c>
      <c r="L42" t="s">
        <v>35</v>
      </c>
      <c r="M42" s="3" t="b" cm="1">
        <f t="array" ref="M42">MAX(_xlfn.UNICODE(MID(D42,_xlfn.SEQUENCE(LEN(D42)),1)))&gt;127</f>
        <v>0</v>
      </c>
      <c r="N42" t="b">
        <f t="shared" si="1"/>
        <v>1</v>
      </c>
      <c r="O42" t="b">
        <f t="shared" si="2"/>
        <v>0</v>
      </c>
      <c r="P42" t="b">
        <f t="shared" si="0"/>
        <v>0</v>
      </c>
      <c r="Q42" t="b">
        <f t="shared" si="3"/>
        <v>0</v>
      </c>
      <c r="R42" t="b">
        <f t="shared" si="4"/>
        <v>0</v>
      </c>
    </row>
    <row r="43" spans="1:18">
      <c r="A43">
        <v>1.7179045898302001E+18</v>
      </c>
      <c r="B43" s="1">
        <v>45226</v>
      </c>
      <c r="C43" t="s">
        <v>181</v>
      </c>
      <c r="D43" t="s">
        <v>182</v>
      </c>
      <c r="E43" t="s">
        <v>143</v>
      </c>
      <c r="F43">
        <v>409</v>
      </c>
      <c r="G43">
        <v>120</v>
      </c>
      <c r="H43">
        <v>327</v>
      </c>
      <c r="I43" t="s">
        <v>183</v>
      </c>
      <c r="J43">
        <v>759251</v>
      </c>
      <c r="K43" t="s">
        <v>146</v>
      </c>
      <c r="M43" s="3" t="b" cm="1">
        <f t="array" ref="M43">MAX(_xlfn.UNICODE(MID(D43,_xlfn.SEQUENCE(LEN(D43)),1)))&gt;127</f>
        <v>0</v>
      </c>
      <c r="N43" t="b">
        <f t="shared" si="1"/>
        <v>1</v>
      </c>
      <c r="O43" t="b">
        <f t="shared" si="2"/>
        <v>0</v>
      </c>
      <c r="P43" t="b">
        <f t="shared" si="0"/>
        <v>0</v>
      </c>
      <c r="Q43" t="b">
        <f t="shared" si="3"/>
        <v>0</v>
      </c>
      <c r="R43" t="b">
        <f t="shared" si="4"/>
        <v>0</v>
      </c>
    </row>
    <row r="44" spans="1:18">
      <c r="A44">
        <v>1.7258998554179899E+18</v>
      </c>
      <c r="B44" s="1">
        <v>45248</v>
      </c>
      <c r="C44" t="s">
        <v>184</v>
      </c>
      <c r="D44" t="s">
        <v>185</v>
      </c>
      <c r="E44" t="s">
        <v>32</v>
      </c>
      <c r="F44">
        <v>95</v>
      </c>
      <c r="G44">
        <v>601</v>
      </c>
      <c r="H44">
        <v>900</v>
      </c>
      <c r="I44" t="s">
        <v>186</v>
      </c>
      <c r="J44">
        <v>4970411</v>
      </c>
      <c r="K44" t="s">
        <v>34</v>
      </c>
      <c r="L44" t="s">
        <v>35</v>
      </c>
      <c r="M44" s="3" t="b" cm="1">
        <f t="array" ref="M44">MAX(_xlfn.UNICODE(MID(D44,_xlfn.SEQUENCE(LEN(D44)),1)))&gt;127</f>
        <v>0</v>
      </c>
      <c r="N44" t="b">
        <f t="shared" si="1"/>
        <v>1</v>
      </c>
      <c r="O44" t="b">
        <f t="shared" si="2"/>
        <v>0</v>
      </c>
      <c r="P44" t="b">
        <f t="shared" si="0"/>
        <v>1</v>
      </c>
      <c r="Q44" t="b">
        <f t="shared" si="3"/>
        <v>0</v>
      </c>
      <c r="R44" t="b">
        <f t="shared" si="4"/>
        <v>0</v>
      </c>
    </row>
    <row r="45" spans="1:18">
      <c r="A45">
        <v>1.7142876936965299E+18</v>
      </c>
      <c r="B45" s="1">
        <v>45216</v>
      </c>
      <c r="C45" t="s">
        <v>187</v>
      </c>
      <c r="D45" t="s">
        <v>188</v>
      </c>
      <c r="E45" t="s">
        <v>143</v>
      </c>
      <c r="F45">
        <v>352</v>
      </c>
      <c r="G45">
        <v>62</v>
      </c>
      <c r="H45">
        <v>173</v>
      </c>
      <c r="I45" t="s">
        <v>189</v>
      </c>
      <c r="J45">
        <v>759251</v>
      </c>
      <c r="K45" t="s">
        <v>146</v>
      </c>
      <c r="M45" s="3" t="b" cm="1">
        <f t="array" ref="M45">MAX(_xlfn.UNICODE(MID(D45,_xlfn.SEQUENCE(LEN(D45)),1)))&gt;127</f>
        <v>1</v>
      </c>
      <c r="N45" t="b">
        <f t="shared" si="1"/>
        <v>1</v>
      </c>
      <c r="O45" t="b">
        <f t="shared" si="2"/>
        <v>0</v>
      </c>
      <c r="P45" t="b">
        <f t="shared" si="0"/>
        <v>0</v>
      </c>
      <c r="Q45" t="b">
        <f t="shared" si="3"/>
        <v>0</v>
      </c>
      <c r="R45" t="b">
        <f t="shared" si="4"/>
        <v>0</v>
      </c>
    </row>
    <row r="46" spans="1:18">
      <c r="A46">
        <v>1.71182246642578E+18</v>
      </c>
      <c r="B46" s="1">
        <v>45209</v>
      </c>
      <c r="C46" t="s">
        <v>190</v>
      </c>
      <c r="D46" t="s">
        <v>191</v>
      </c>
      <c r="E46" t="s">
        <v>95</v>
      </c>
      <c r="F46">
        <v>522</v>
      </c>
      <c r="G46">
        <v>147</v>
      </c>
      <c r="H46" t="s">
        <v>100</v>
      </c>
      <c r="I46" t="s">
        <v>192</v>
      </c>
      <c r="J46">
        <v>742143</v>
      </c>
      <c r="K46" t="s">
        <v>97</v>
      </c>
      <c r="L46" t="s">
        <v>47</v>
      </c>
      <c r="M46" s="3" t="b" cm="1">
        <f t="array" ref="M46">MAX(_xlfn.UNICODE(MID(D46,_xlfn.SEQUENCE(LEN(D46)),1)))&gt;127</f>
        <v>0</v>
      </c>
      <c r="N46" t="b">
        <f t="shared" si="1"/>
        <v>1</v>
      </c>
      <c r="O46" t="b">
        <f t="shared" si="2"/>
        <v>1</v>
      </c>
      <c r="P46" t="b">
        <f t="shared" si="0"/>
        <v>1</v>
      </c>
      <c r="Q46" t="b">
        <f t="shared" si="3"/>
        <v>0</v>
      </c>
      <c r="R46" t="b">
        <f t="shared" si="4"/>
        <v>0</v>
      </c>
    </row>
    <row r="47" spans="1:18">
      <c r="A47">
        <v>1.72703246672717E+18</v>
      </c>
      <c r="B47" s="1">
        <v>45251</v>
      </c>
      <c r="C47" t="s">
        <v>193</v>
      </c>
      <c r="D47" t="s">
        <v>194</v>
      </c>
      <c r="E47" t="s">
        <v>44</v>
      </c>
      <c r="F47">
        <v>32</v>
      </c>
      <c r="G47">
        <v>8</v>
      </c>
      <c r="H47">
        <v>19</v>
      </c>
      <c r="I47" t="s">
        <v>112</v>
      </c>
      <c r="J47">
        <v>7587032</v>
      </c>
      <c r="K47" t="s">
        <v>46</v>
      </c>
      <c r="L47" t="s">
        <v>47</v>
      </c>
      <c r="M47" s="3" t="b" cm="1">
        <f t="array" ref="M47">MAX(_xlfn.UNICODE(MID(D47,_xlfn.SEQUENCE(LEN(D47)),1)))&gt;127</f>
        <v>0</v>
      </c>
      <c r="N47" t="b">
        <f t="shared" si="1"/>
        <v>1</v>
      </c>
      <c r="O47" t="b">
        <f t="shared" si="2"/>
        <v>0</v>
      </c>
      <c r="P47" t="b">
        <f t="shared" si="0"/>
        <v>0</v>
      </c>
      <c r="Q47" t="b">
        <f t="shared" si="3"/>
        <v>0</v>
      </c>
      <c r="R47" t="b">
        <f t="shared" si="4"/>
        <v>0</v>
      </c>
    </row>
    <row r="48" spans="1:18">
      <c r="A48">
        <v>1.72633619156002E+18</v>
      </c>
      <c r="B48" s="1">
        <v>45249</v>
      </c>
      <c r="C48" t="s">
        <v>195</v>
      </c>
      <c r="D48" t="s">
        <v>196</v>
      </c>
      <c r="E48" t="s">
        <v>32</v>
      </c>
      <c r="F48">
        <v>99</v>
      </c>
      <c r="G48">
        <v>893</v>
      </c>
      <c r="H48" t="s">
        <v>197</v>
      </c>
      <c r="I48" t="s">
        <v>198</v>
      </c>
      <c r="J48">
        <v>4970411</v>
      </c>
      <c r="K48" t="s">
        <v>34</v>
      </c>
      <c r="L48" t="s">
        <v>35</v>
      </c>
      <c r="M48" s="3" t="b" cm="1">
        <f t="array" ref="M48">MAX(_xlfn.UNICODE(MID(D48,_xlfn.SEQUENCE(LEN(D48)),1)))&gt;127</f>
        <v>0</v>
      </c>
      <c r="N48" t="b">
        <f t="shared" si="1"/>
        <v>1</v>
      </c>
      <c r="O48" t="b">
        <f t="shared" si="2"/>
        <v>0</v>
      </c>
      <c r="P48" t="b">
        <f t="shared" si="0"/>
        <v>1</v>
      </c>
      <c r="Q48" t="b">
        <f t="shared" si="3"/>
        <v>0</v>
      </c>
      <c r="R48" t="b">
        <f t="shared" si="4"/>
        <v>0</v>
      </c>
    </row>
    <row r="49" spans="1:18">
      <c r="A49">
        <v>1.7258961363999601E+18</v>
      </c>
      <c r="B49" s="1">
        <v>45248</v>
      </c>
      <c r="C49" t="s">
        <v>199</v>
      </c>
      <c r="D49" t="s">
        <v>200</v>
      </c>
      <c r="E49" t="s">
        <v>32</v>
      </c>
      <c r="F49">
        <v>182</v>
      </c>
      <c r="G49">
        <v>412</v>
      </c>
      <c r="H49">
        <v>902</v>
      </c>
      <c r="I49" t="s">
        <v>201</v>
      </c>
      <c r="J49">
        <v>4970411</v>
      </c>
      <c r="K49" t="s">
        <v>34</v>
      </c>
      <c r="L49" t="s">
        <v>35</v>
      </c>
      <c r="M49" s="3" t="b" cm="1">
        <f t="array" ref="M49">MAX(_xlfn.UNICODE(MID(D49,_xlfn.SEQUENCE(LEN(D49)),1)))&gt;127</f>
        <v>0</v>
      </c>
      <c r="N49" t="b">
        <f t="shared" si="1"/>
        <v>1</v>
      </c>
      <c r="O49" t="b">
        <f t="shared" si="2"/>
        <v>0</v>
      </c>
      <c r="P49" t="b">
        <f t="shared" si="0"/>
        <v>1</v>
      </c>
      <c r="Q49" t="b">
        <f t="shared" si="3"/>
        <v>0</v>
      </c>
      <c r="R49" t="b">
        <f t="shared" si="4"/>
        <v>0</v>
      </c>
    </row>
    <row r="50" spans="1:18">
      <c r="A50">
        <v>1.7190648415484101E+18</v>
      </c>
      <c r="B50" s="1">
        <v>45229</v>
      </c>
      <c r="C50" t="s">
        <v>202</v>
      </c>
      <c r="D50" t="s">
        <v>203</v>
      </c>
      <c r="E50" t="s">
        <v>143</v>
      </c>
      <c r="F50" t="s">
        <v>20</v>
      </c>
      <c r="G50">
        <v>216</v>
      </c>
      <c r="H50">
        <v>712</v>
      </c>
      <c r="I50" t="s">
        <v>204</v>
      </c>
      <c r="J50">
        <v>759251</v>
      </c>
      <c r="K50" t="s">
        <v>146</v>
      </c>
      <c r="M50" s="3" t="b" cm="1">
        <f t="array" ref="M50">MAX(_xlfn.UNICODE(MID(D50,_xlfn.SEQUENCE(LEN(D50)),1)))&gt;127</f>
        <v>0</v>
      </c>
      <c r="N50" t="b">
        <f t="shared" si="1"/>
        <v>1</v>
      </c>
      <c r="O50" t="b">
        <f t="shared" si="2"/>
        <v>0</v>
      </c>
      <c r="P50" t="b">
        <f t="shared" si="0"/>
        <v>1</v>
      </c>
      <c r="Q50" t="b">
        <f t="shared" si="3"/>
        <v>0</v>
      </c>
      <c r="R50" t="b">
        <f t="shared" si="4"/>
        <v>0</v>
      </c>
    </row>
    <row r="51" spans="1:18">
      <c r="A51">
        <v>1.7272793307099599E+18</v>
      </c>
      <c r="B51" s="1">
        <v>45252</v>
      </c>
      <c r="C51" t="s">
        <v>205</v>
      </c>
      <c r="D51" t="s">
        <v>206</v>
      </c>
      <c r="E51" t="s">
        <v>44</v>
      </c>
      <c r="F51">
        <v>7</v>
      </c>
      <c r="G51">
        <v>4</v>
      </c>
      <c r="H51">
        <v>20</v>
      </c>
      <c r="I51" t="s">
        <v>156</v>
      </c>
      <c r="J51">
        <v>7587032</v>
      </c>
      <c r="K51" t="s">
        <v>46</v>
      </c>
      <c r="L51" t="s">
        <v>47</v>
      </c>
      <c r="M51" s="3" t="b" cm="1">
        <f t="array" ref="M51">MAX(_xlfn.UNICODE(MID(D51,_xlfn.SEQUENCE(LEN(D51)),1)))&gt;127</f>
        <v>0</v>
      </c>
      <c r="N51" t="b">
        <f t="shared" si="1"/>
        <v>1</v>
      </c>
      <c r="O51" t="b">
        <f t="shared" si="2"/>
        <v>0</v>
      </c>
      <c r="P51" t="b">
        <f t="shared" si="0"/>
        <v>0</v>
      </c>
      <c r="Q51" t="b">
        <f t="shared" si="3"/>
        <v>0</v>
      </c>
      <c r="R51" t="b">
        <f t="shared" si="4"/>
        <v>0</v>
      </c>
    </row>
    <row r="52" spans="1:18">
      <c r="A52">
        <v>1.72695898414014E+18</v>
      </c>
      <c r="B52" s="1">
        <v>45251</v>
      </c>
      <c r="C52" t="s">
        <v>207</v>
      </c>
      <c r="D52" t="s">
        <v>208</v>
      </c>
      <c r="E52" t="s">
        <v>44</v>
      </c>
      <c r="F52">
        <v>8</v>
      </c>
      <c r="G52">
        <v>10</v>
      </c>
      <c r="H52">
        <v>13</v>
      </c>
      <c r="I52" t="s">
        <v>209</v>
      </c>
      <c r="J52">
        <v>7587032</v>
      </c>
      <c r="K52" t="s">
        <v>46</v>
      </c>
      <c r="L52" t="s">
        <v>47</v>
      </c>
      <c r="M52" s="3" t="b" cm="1">
        <f t="array" ref="M52">MAX(_xlfn.UNICODE(MID(D52,_xlfn.SEQUENCE(LEN(D52)),1)))&gt;127</f>
        <v>0</v>
      </c>
      <c r="N52" t="b">
        <f t="shared" si="1"/>
        <v>1</v>
      </c>
      <c r="O52" t="b">
        <f t="shared" si="2"/>
        <v>0</v>
      </c>
      <c r="P52" t="b">
        <f t="shared" si="0"/>
        <v>0</v>
      </c>
      <c r="Q52" t="b">
        <f t="shared" si="3"/>
        <v>0</v>
      </c>
      <c r="R52" t="b">
        <f t="shared" si="4"/>
        <v>0</v>
      </c>
    </row>
    <row r="53" spans="1:18">
      <c r="A53">
        <v>1.72716899387279E+18</v>
      </c>
      <c r="B53" s="1">
        <v>45252</v>
      </c>
      <c r="C53" t="s">
        <v>210</v>
      </c>
      <c r="D53" t="s">
        <v>211</v>
      </c>
      <c r="E53" t="s">
        <v>68</v>
      </c>
      <c r="F53">
        <v>19</v>
      </c>
      <c r="G53">
        <v>6</v>
      </c>
      <c r="H53">
        <v>15</v>
      </c>
      <c r="I53" t="s">
        <v>212</v>
      </c>
      <c r="J53">
        <v>19489239</v>
      </c>
      <c r="K53" t="s">
        <v>70</v>
      </c>
      <c r="L53" t="s">
        <v>50</v>
      </c>
      <c r="M53" s="3" t="b" cm="1">
        <f t="array" ref="M53">MAX(_xlfn.UNICODE(MID(D53,_xlfn.SEQUENCE(LEN(D53)),1)))&gt;127</f>
        <v>0</v>
      </c>
      <c r="N53" t="b">
        <f t="shared" si="1"/>
        <v>1</v>
      </c>
      <c r="O53" t="b">
        <f t="shared" si="2"/>
        <v>0</v>
      </c>
      <c r="P53" t="b">
        <f t="shared" si="0"/>
        <v>1</v>
      </c>
      <c r="Q53" t="b">
        <f t="shared" si="3"/>
        <v>1</v>
      </c>
      <c r="R53" t="b">
        <f t="shared" si="4"/>
        <v>0</v>
      </c>
    </row>
    <row r="54" spans="1:18">
      <c r="A54">
        <v>1.7263522047919501E+18</v>
      </c>
      <c r="B54" s="1">
        <v>45249</v>
      </c>
      <c r="C54" t="s">
        <v>213</v>
      </c>
      <c r="D54" t="s">
        <v>214</v>
      </c>
      <c r="E54" t="s">
        <v>32</v>
      </c>
      <c r="F54">
        <v>292</v>
      </c>
      <c r="G54" t="s">
        <v>74</v>
      </c>
      <c r="H54" t="s">
        <v>132</v>
      </c>
      <c r="I54" t="s">
        <v>215</v>
      </c>
      <c r="J54">
        <v>4970411</v>
      </c>
      <c r="K54" t="s">
        <v>34</v>
      </c>
      <c r="L54" t="s">
        <v>35</v>
      </c>
      <c r="M54" s="3" t="b" cm="1">
        <f t="array" ref="M54">MAX(_xlfn.UNICODE(MID(D54,_xlfn.SEQUENCE(LEN(D54)),1)))&gt;127</f>
        <v>0</v>
      </c>
      <c r="N54" t="b">
        <f t="shared" si="1"/>
        <v>1</v>
      </c>
      <c r="O54" t="b">
        <f t="shared" si="2"/>
        <v>1</v>
      </c>
      <c r="P54" t="b">
        <f t="shared" si="0"/>
        <v>1</v>
      </c>
      <c r="Q54" t="b">
        <f t="shared" si="3"/>
        <v>0</v>
      </c>
      <c r="R54" t="b">
        <f t="shared" si="4"/>
        <v>0</v>
      </c>
    </row>
    <row r="55" spans="1:18">
      <c r="A55">
        <v>1.7243746283976399E+18</v>
      </c>
      <c r="B55" s="1">
        <v>45244</v>
      </c>
      <c r="C55" t="s">
        <v>216</v>
      </c>
      <c r="D55" t="s">
        <v>217</v>
      </c>
      <c r="E55" t="s">
        <v>50</v>
      </c>
      <c r="F55" t="s">
        <v>20</v>
      </c>
      <c r="G55">
        <v>652</v>
      </c>
      <c r="H55" t="s">
        <v>161</v>
      </c>
      <c r="I55" t="s">
        <v>218</v>
      </c>
      <c r="J55">
        <v>52660746</v>
      </c>
      <c r="K55" t="s">
        <v>55</v>
      </c>
      <c r="L55" t="s">
        <v>56</v>
      </c>
      <c r="M55" s="3" t="b" cm="1">
        <f t="array" ref="M55">MAX(_xlfn.UNICODE(MID(D55,_xlfn.SEQUENCE(LEN(D55)),1)))&gt;127</f>
        <v>1</v>
      </c>
      <c r="N55" t="b">
        <f t="shared" si="1"/>
        <v>1</v>
      </c>
      <c r="O55" t="b">
        <f t="shared" si="2"/>
        <v>0</v>
      </c>
      <c r="P55" t="b">
        <f t="shared" si="0"/>
        <v>0</v>
      </c>
      <c r="Q55" t="b">
        <f t="shared" si="3"/>
        <v>0</v>
      </c>
      <c r="R55" t="b">
        <f t="shared" si="4"/>
        <v>0</v>
      </c>
    </row>
    <row r="56" spans="1:18">
      <c r="A56">
        <v>1.7121319001086799E+18</v>
      </c>
      <c r="B56" s="1">
        <v>45210</v>
      </c>
      <c r="C56" t="s">
        <v>219</v>
      </c>
      <c r="D56" t="s">
        <v>220</v>
      </c>
      <c r="E56" t="s">
        <v>143</v>
      </c>
      <c r="F56">
        <v>236</v>
      </c>
      <c r="G56">
        <v>82</v>
      </c>
      <c r="H56">
        <v>239</v>
      </c>
      <c r="I56" t="s">
        <v>221</v>
      </c>
      <c r="J56">
        <v>759251</v>
      </c>
      <c r="K56" t="s">
        <v>146</v>
      </c>
      <c r="M56" s="3" t="b" cm="1">
        <f t="array" ref="M56">MAX(_xlfn.UNICODE(MID(D56,_xlfn.SEQUENCE(LEN(D56)),1)))&gt;127</f>
        <v>0</v>
      </c>
      <c r="N56" t="b">
        <f t="shared" si="1"/>
        <v>1</v>
      </c>
      <c r="O56" t="b">
        <f t="shared" si="2"/>
        <v>0</v>
      </c>
      <c r="P56" t="b">
        <f t="shared" si="0"/>
        <v>1</v>
      </c>
      <c r="Q56" t="b">
        <f t="shared" si="3"/>
        <v>0</v>
      </c>
      <c r="R56" t="b">
        <f t="shared" si="4"/>
        <v>0</v>
      </c>
    </row>
    <row r="57" spans="1:18">
      <c r="A57">
        <v>1.7263299399205801E+18</v>
      </c>
      <c r="B57" s="1">
        <v>45249</v>
      </c>
      <c r="C57" t="s">
        <v>222</v>
      </c>
      <c r="D57" t="s">
        <v>223</v>
      </c>
      <c r="E57" t="s">
        <v>32</v>
      </c>
      <c r="F57">
        <v>103</v>
      </c>
      <c r="G57" t="s">
        <v>100</v>
      </c>
      <c r="H57" t="s">
        <v>20</v>
      </c>
      <c r="I57" t="s">
        <v>224</v>
      </c>
      <c r="J57">
        <v>4970411</v>
      </c>
      <c r="K57" t="s">
        <v>34</v>
      </c>
      <c r="L57" t="s">
        <v>35</v>
      </c>
      <c r="M57" s="3" t="b" cm="1">
        <f t="array" ref="M57">MAX(_xlfn.UNICODE(MID(D57,_xlfn.SEQUENCE(LEN(D57)),1)))&gt;127</f>
        <v>1</v>
      </c>
      <c r="N57" t="b">
        <f t="shared" si="1"/>
        <v>1</v>
      </c>
      <c r="O57" t="b">
        <f t="shared" si="2"/>
        <v>1</v>
      </c>
      <c r="P57" t="b">
        <f t="shared" si="0"/>
        <v>1</v>
      </c>
      <c r="Q57" t="b">
        <f t="shared" si="3"/>
        <v>0</v>
      </c>
      <c r="R57" t="b">
        <f t="shared" si="4"/>
        <v>0</v>
      </c>
    </row>
    <row r="58" spans="1:18">
      <c r="A58">
        <v>1.72656326262223E+18</v>
      </c>
      <c r="B58" s="1">
        <v>45250</v>
      </c>
      <c r="C58" t="s">
        <v>225</v>
      </c>
      <c r="D58" t="s">
        <v>226</v>
      </c>
      <c r="E58" t="s">
        <v>18</v>
      </c>
      <c r="F58">
        <v>27</v>
      </c>
      <c r="G58" t="s">
        <v>100</v>
      </c>
      <c r="H58" t="s">
        <v>100</v>
      </c>
      <c r="I58" t="s">
        <v>227</v>
      </c>
      <c r="J58">
        <v>524869533</v>
      </c>
      <c r="K58" t="s">
        <v>22</v>
      </c>
      <c r="M58" s="3" t="b" cm="1">
        <f t="array" ref="M58">MAX(_xlfn.UNICODE(MID(D58,_xlfn.SEQUENCE(LEN(D58)),1)))&gt;127</f>
        <v>0</v>
      </c>
      <c r="N58" t="b">
        <f t="shared" si="1"/>
        <v>1</v>
      </c>
      <c r="O58" t="b">
        <f t="shared" si="2"/>
        <v>0</v>
      </c>
      <c r="P58" t="b">
        <f t="shared" si="0"/>
        <v>1</v>
      </c>
      <c r="Q58" t="b">
        <f t="shared" si="3"/>
        <v>0</v>
      </c>
      <c r="R58" t="b">
        <f t="shared" si="4"/>
        <v>0</v>
      </c>
    </row>
    <row r="59" spans="1:18">
      <c r="A59">
        <v>1.7269805201088E+18</v>
      </c>
      <c r="B59" s="1">
        <v>45251</v>
      </c>
      <c r="C59" t="s">
        <v>228</v>
      </c>
      <c r="D59" t="s">
        <v>229</v>
      </c>
      <c r="E59" t="s">
        <v>68</v>
      </c>
      <c r="F59">
        <v>16</v>
      </c>
      <c r="G59">
        <v>13</v>
      </c>
      <c r="H59">
        <v>46</v>
      </c>
      <c r="I59" t="s">
        <v>230</v>
      </c>
      <c r="J59">
        <v>19489239</v>
      </c>
      <c r="K59" t="s">
        <v>70</v>
      </c>
      <c r="L59" t="s">
        <v>50</v>
      </c>
      <c r="M59" s="3" t="b" cm="1">
        <f t="array" ref="M59">MAX(_xlfn.UNICODE(MID(D59,_xlfn.SEQUENCE(LEN(D59)),1)))&gt;127</f>
        <v>0</v>
      </c>
      <c r="N59" t="b">
        <f t="shared" si="1"/>
        <v>1</v>
      </c>
      <c r="O59" t="b">
        <f t="shared" si="2"/>
        <v>0</v>
      </c>
      <c r="P59" t="b">
        <f t="shared" si="0"/>
        <v>1</v>
      </c>
      <c r="Q59" t="b">
        <f t="shared" si="3"/>
        <v>0</v>
      </c>
      <c r="R59" t="b">
        <f t="shared" si="4"/>
        <v>0</v>
      </c>
    </row>
    <row r="60" spans="1:18">
      <c r="A60">
        <v>1.7141051977972101E+18</v>
      </c>
      <c r="B60" s="1">
        <v>45216</v>
      </c>
      <c r="C60" t="s">
        <v>231</v>
      </c>
      <c r="D60" t="s">
        <v>232</v>
      </c>
      <c r="E60" t="s">
        <v>95</v>
      </c>
      <c r="F60">
        <v>602</v>
      </c>
      <c r="G60">
        <v>496</v>
      </c>
      <c r="H60" t="s">
        <v>19</v>
      </c>
      <c r="I60" t="s">
        <v>233</v>
      </c>
      <c r="J60">
        <v>742143</v>
      </c>
      <c r="K60" t="s">
        <v>97</v>
      </c>
      <c r="L60" t="s">
        <v>47</v>
      </c>
      <c r="M60" s="3" t="b" cm="1">
        <f t="array" ref="M60">MAX(_xlfn.UNICODE(MID(D60,_xlfn.SEQUENCE(LEN(D60)),1)))&gt;127</f>
        <v>0</v>
      </c>
      <c r="N60" t="b">
        <f t="shared" si="1"/>
        <v>1</v>
      </c>
      <c r="O60" t="b">
        <f t="shared" si="2"/>
        <v>0</v>
      </c>
      <c r="P60" t="b">
        <f t="shared" si="0"/>
        <v>0</v>
      </c>
      <c r="Q60" t="b">
        <f t="shared" si="3"/>
        <v>0</v>
      </c>
      <c r="R60" t="b">
        <f t="shared" si="4"/>
        <v>0</v>
      </c>
    </row>
    <row r="61" spans="1:18">
      <c r="A61">
        <v>1.7256453389698199E+18</v>
      </c>
      <c r="B61" s="1">
        <v>45247</v>
      </c>
      <c r="C61" t="s">
        <v>234</v>
      </c>
      <c r="D61" t="s">
        <v>235</v>
      </c>
      <c r="E61" t="s">
        <v>32</v>
      </c>
      <c r="F61">
        <v>26</v>
      </c>
      <c r="G61">
        <v>171</v>
      </c>
      <c r="H61">
        <v>275</v>
      </c>
      <c r="I61" t="s">
        <v>59</v>
      </c>
      <c r="J61">
        <v>4970411</v>
      </c>
      <c r="K61" t="s">
        <v>34</v>
      </c>
      <c r="L61" t="s">
        <v>35</v>
      </c>
      <c r="M61" s="3" t="b" cm="1">
        <f t="array" ref="M61">MAX(_xlfn.UNICODE(MID(D61,_xlfn.SEQUENCE(LEN(D61)),1)))&gt;127</f>
        <v>0</v>
      </c>
      <c r="N61" t="b">
        <f t="shared" si="1"/>
        <v>1</v>
      </c>
      <c r="O61" t="b">
        <f t="shared" si="2"/>
        <v>0</v>
      </c>
      <c r="P61" t="b">
        <f t="shared" si="0"/>
        <v>1</v>
      </c>
      <c r="Q61" t="b">
        <f t="shared" si="3"/>
        <v>0</v>
      </c>
      <c r="R61" t="b">
        <f t="shared" si="4"/>
        <v>0</v>
      </c>
    </row>
    <row r="62" spans="1:18">
      <c r="A62">
        <v>1.7237045676138399E+18</v>
      </c>
      <c r="B62" s="1">
        <v>45242</v>
      </c>
      <c r="C62" t="s">
        <v>236</v>
      </c>
      <c r="D62" t="s">
        <v>237</v>
      </c>
      <c r="E62" t="s">
        <v>78</v>
      </c>
      <c r="F62">
        <v>57</v>
      </c>
      <c r="G62" t="s">
        <v>20</v>
      </c>
      <c r="H62" t="s">
        <v>238</v>
      </c>
      <c r="I62" t="s">
        <v>239</v>
      </c>
      <c r="J62">
        <v>110396781</v>
      </c>
      <c r="K62" t="s">
        <v>80</v>
      </c>
      <c r="L62" t="s">
        <v>81</v>
      </c>
      <c r="M62" s="3" t="b" cm="1">
        <f t="array" ref="M62">MAX(_xlfn.UNICODE(MID(D62,_xlfn.SEQUENCE(LEN(D62)),1)))&gt;127</f>
        <v>0</v>
      </c>
      <c r="N62" t="b">
        <f t="shared" si="1"/>
        <v>1</v>
      </c>
      <c r="O62" t="b">
        <f t="shared" si="2"/>
        <v>1</v>
      </c>
      <c r="P62" t="b">
        <f t="shared" si="0"/>
        <v>0</v>
      </c>
      <c r="Q62" t="b">
        <f t="shared" si="3"/>
        <v>0</v>
      </c>
      <c r="R62" t="b">
        <f t="shared" si="4"/>
        <v>0</v>
      </c>
    </row>
    <row r="63" spans="1:18">
      <c r="A63">
        <v>1.7118704725083E+18</v>
      </c>
      <c r="B63" s="1">
        <v>45209</v>
      </c>
      <c r="C63" t="s">
        <v>240</v>
      </c>
      <c r="D63" t="s">
        <v>241</v>
      </c>
      <c r="E63" t="s">
        <v>95</v>
      </c>
      <c r="F63" t="s">
        <v>28</v>
      </c>
      <c r="G63">
        <v>681</v>
      </c>
      <c r="H63" t="s">
        <v>242</v>
      </c>
      <c r="I63" t="s">
        <v>243</v>
      </c>
      <c r="J63">
        <v>742143</v>
      </c>
      <c r="K63" t="s">
        <v>97</v>
      </c>
      <c r="L63" t="s">
        <v>47</v>
      </c>
      <c r="M63" s="3" t="b" cm="1">
        <f t="array" ref="M63">MAX(_xlfn.UNICODE(MID(D63,_xlfn.SEQUENCE(LEN(D63)),1)))&gt;127</f>
        <v>0</v>
      </c>
      <c r="N63" t="b">
        <f t="shared" si="1"/>
        <v>1</v>
      </c>
      <c r="O63" t="b">
        <f t="shared" si="2"/>
        <v>1</v>
      </c>
      <c r="P63" t="b">
        <f t="shared" si="0"/>
        <v>1</v>
      </c>
      <c r="Q63" t="b">
        <f t="shared" si="3"/>
        <v>0</v>
      </c>
      <c r="R63" t="b">
        <f t="shared" si="4"/>
        <v>0</v>
      </c>
    </row>
    <row r="64" spans="1:18">
      <c r="A64">
        <v>1.72534208611792E+18</v>
      </c>
      <c r="B64" s="1">
        <v>45247</v>
      </c>
      <c r="C64" t="s">
        <v>244</v>
      </c>
      <c r="D64" t="s">
        <v>245</v>
      </c>
      <c r="E64" t="s">
        <v>32</v>
      </c>
      <c r="F64">
        <v>299</v>
      </c>
      <c r="G64" t="s">
        <v>246</v>
      </c>
      <c r="H64" t="s">
        <v>247</v>
      </c>
      <c r="I64" t="s">
        <v>248</v>
      </c>
      <c r="J64">
        <v>4970411</v>
      </c>
      <c r="K64" t="s">
        <v>34</v>
      </c>
      <c r="L64" t="s">
        <v>35</v>
      </c>
      <c r="M64" s="3" t="b" cm="1">
        <f t="array" ref="M64">MAX(_xlfn.UNICODE(MID(D64,_xlfn.SEQUENCE(LEN(D64)),1)))&gt;127</f>
        <v>1</v>
      </c>
      <c r="N64" t="b">
        <f t="shared" si="1"/>
        <v>1</v>
      </c>
      <c r="O64" t="b">
        <f t="shared" si="2"/>
        <v>1</v>
      </c>
      <c r="P64" t="b">
        <f t="shared" si="0"/>
        <v>1</v>
      </c>
      <c r="Q64" t="b">
        <f t="shared" si="3"/>
        <v>0</v>
      </c>
      <c r="R64" t="b">
        <f t="shared" si="4"/>
        <v>0</v>
      </c>
    </row>
    <row r="65" spans="1:18">
      <c r="A65">
        <v>1.7253559553223199E+18</v>
      </c>
      <c r="B65" s="1">
        <v>45247</v>
      </c>
      <c r="C65" t="s">
        <v>249</v>
      </c>
      <c r="D65" t="s">
        <v>250</v>
      </c>
      <c r="E65" t="s">
        <v>32</v>
      </c>
      <c r="F65">
        <v>52</v>
      </c>
      <c r="G65">
        <v>323</v>
      </c>
      <c r="H65">
        <v>686</v>
      </c>
      <c r="I65" t="s">
        <v>59</v>
      </c>
      <c r="J65">
        <v>4970411</v>
      </c>
      <c r="K65" t="s">
        <v>34</v>
      </c>
      <c r="L65" t="s">
        <v>35</v>
      </c>
      <c r="M65" s="3" t="b" cm="1">
        <f t="array" ref="M65">MAX(_xlfn.UNICODE(MID(D65,_xlfn.SEQUENCE(LEN(D65)),1)))&gt;127</f>
        <v>1</v>
      </c>
      <c r="N65" t="b">
        <f t="shared" si="1"/>
        <v>1</v>
      </c>
      <c r="O65" t="b">
        <f t="shared" si="2"/>
        <v>0</v>
      </c>
      <c r="P65" t="b">
        <f t="shared" si="0"/>
        <v>1</v>
      </c>
      <c r="Q65" t="b">
        <f t="shared" si="3"/>
        <v>0</v>
      </c>
      <c r="R65" t="b">
        <f t="shared" si="4"/>
        <v>0</v>
      </c>
    </row>
    <row r="66" spans="1:18">
      <c r="A66">
        <v>1.72541169883903E+18</v>
      </c>
      <c r="B66" s="1">
        <v>45247</v>
      </c>
      <c r="C66" t="s">
        <v>251</v>
      </c>
      <c r="D66" t="s">
        <v>252</v>
      </c>
      <c r="E66" t="s">
        <v>78</v>
      </c>
      <c r="F66">
        <v>53</v>
      </c>
      <c r="G66" t="s">
        <v>100</v>
      </c>
      <c r="H66" t="s">
        <v>161</v>
      </c>
      <c r="I66" t="s">
        <v>253</v>
      </c>
      <c r="J66">
        <v>110396781</v>
      </c>
      <c r="K66" t="s">
        <v>80</v>
      </c>
      <c r="L66" t="s">
        <v>81</v>
      </c>
      <c r="M66" s="3" t="b" cm="1">
        <f t="array" ref="M66">MAX(_xlfn.UNICODE(MID(D66,_xlfn.SEQUENCE(LEN(D66)),1)))&gt;127</f>
        <v>0</v>
      </c>
      <c r="N66" t="b">
        <f t="shared" si="1"/>
        <v>1</v>
      </c>
      <c r="O66" t="b">
        <f t="shared" si="2"/>
        <v>0</v>
      </c>
      <c r="P66" t="b">
        <f t="shared" ref="P66:P129" si="5">OR(ISNUMBER(SEARCH("Israel",D66)),ISNUMBER(SEARCH("Israeli",D66)))</f>
        <v>1</v>
      </c>
      <c r="Q66" t="b">
        <f t="shared" si="3"/>
        <v>0</v>
      </c>
      <c r="R66" t="b">
        <f t="shared" si="4"/>
        <v>0</v>
      </c>
    </row>
    <row r="67" spans="1:18">
      <c r="A67">
        <v>1.71352665288864E+18</v>
      </c>
      <c r="B67" s="1">
        <v>45214</v>
      </c>
      <c r="C67" t="s">
        <v>254</v>
      </c>
      <c r="D67" t="s">
        <v>255</v>
      </c>
      <c r="E67" t="s">
        <v>95</v>
      </c>
      <c r="F67">
        <v>512</v>
      </c>
      <c r="G67">
        <v>232</v>
      </c>
      <c r="H67">
        <v>664</v>
      </c>
      <c r="I67" t="s">
        <v>256</v>
      </c>
      <c r="J67">
        <v>742143</v>
      </c>
      <c r="K67" t="s">
        <v>97</v>
      </c>
      <c r="L67" t="s">
        <v>47</v>
      </c>
      <c r="M67" s="3" t="b" cm="1">
        <f t="array" ref="M67">MAX(_xlfn.UNICODE(MID(D67,_xlfn.SEQUENCE(LEN(D67)),1)))&gt;127</f>
        <v>0</v>
      </c>
      <c r="N67" t="b">
        <f t="shared" ref="N67:N130" si="6">OR(ISNUMBER(SEARCH("Palestinian",D67)),ISNUMBER(SEARCH("Palestine",D67)),ISNUMBER(SEARCH("Israel",D67)),ISNUMBER(SEARCH("Israeli",D67)),ISNUMBER(SEARCH("antisem",D67)),ISNUMBER(SEARCH("islamophobia",D67)),ISNUMBER(SEARCH("gaza",D67)),ISNUMBER(SEARCH("hamas",D67)),ISNUMBER(SEARCH("hOSTAGE",D67)))</f>
        <v>1</v>
      </c>
      <c r="O67" t="b">
        <f t="shared" ref="O67:O130" si="7">OR(ISNUMBER(SEARCH("Palestinian",D67)),ISNUMBER(SEARCH("Palestine",D67)))</f>
        <v>0</v>
      </c>
      <c r="P67" t="b">
        <f t="shared" si="5"/>
        <v>1</v>
      </c>
      <c r="Q67" t="b">
        <f t="shared" ref="Q67:Q130" si="8">OR(ISNUMBER(SEARCH("antisem",D67)),ISNUMBER(SEARCH("zion,D2)),ISNUMBER(SEARCH(""nazi",D67)))</f>
        <v>0</v>
      </c>
      <c r="R67" t="b">
        <f t="shared" ref="R67:R130" si="9">ISNUMBER(SEARCH("islamophobia",E67))</f>
        <v>0</v>
      </c>
    </row>
    <row r="68" spans="1:18">
      <c r="A68">
        <v>1.7132195440370601E+18</v>
      </c>
      <c r="B68" s="1">
        <v>45213</v>
      </c>
      <c r="C68" t="s">
        <v>257</v>
      </c>
      <c r="D68" t="s">
        <v>258</v>
      </c>
      <c r="E68" t="s">
        <v>143</v>
      </c>
      <c r="F68">
        <v>704</v>
      </c>
      <c r="G68">
        <v>97</v>
      </c>
      <c r="H68">
        <v>306</v>
      </c>
      <c r="I68" t="s">
        <v>163</v>
      </c>
      <c r="J68">
        <v>759251</v>
      </c>
      <c r="K68" t="s">
        <v>146</v>
      </c>
      <c r="M68" s="3" t="b" cm="1">
        <f t="array" ref="M68">MAX(_xlfn.UNICODE(MID(D68,_xlfn.SEQUENCE(LEN(D68)),1)))&gt;127</f>
        <v>0</v>
      </c>
      <c r="N68" t="b">
        <f t="shared" si="6"/>
        <v>1</v>
      </c>
      <c r="O68" t="b">
        <f t="shared" si="7"/>
        <v>0</v>
      </c>
      <c r="P68" t="b">
        <f t="shared" si="5"/>
        <v>0</v>
      </c>
      <c r="Q68" t="b">
        <f t="shared" si="8"/>
        <v>0</v>
      </c>
      <c r="R68" t="b">
        <f t="shared" si="9"/>
        <v>0</v>
      </c>
    </row>
    <row r="69" spans="1:18">
      <c r="A69">
        <v>1.7270844493122099E+18</v>
      </c>
      <c r="B69" s="1">
        <v>45251</v>
      </c>
      <c r="C69" t="s">
        <v>259</v>
      </c>
      <c r="D69" t="s">
        <v>260</v>
      </c>
      <c r="E69" t="s">
        <v>18</v>
      </c>
      <c r="F69">
        <v>15</v>
      </c>
      <c r="G69">
        <v>872</v>
      </c>
      <c r="H69" t="s">
        <v>20</v>
      </c>
      <c r="I69" t="s">
        <v>29</v>
      </c>
      <c r="J69">
        <v>524869533</v>
      </c>
      <c r="K69" t="s">
        <v>22</v>
      </c>
      <c r="M69" s="3" t="b" cm="1">
        <f t="array" ref="M69">MAX(_xlfn.UNICODE(MID(D69,_xlfn.SEQUENCE(LEN(D69)),1)))&gt;127</f>
        <v>0</v>
      </c>
      <c r="N69" t="b">
        <f t="shared" si="6"/>
        <v>1</v>
      </c>
      <c r="O69" t="b">
        <f t="shared" si="7"/>
        <v>0</v>
      </c>
      <c r="P69" t="b">
        <f t="shared" si="5"/>
        <v>0</v>
      </c>
      <c r="Q69" t="b">
        <f t="shared" si="8"/>
        <v>0</v>
      </c>
      <c r="R69" t="b">
        <f t="shared" si="9"/>
        <v>0</v>
      </c>
    </row>
    <row r="70" spans="1:18">
      <c r="A70">
        <v>1.72701241483379E+18</v>
      </c>
      <c r="B70" s="1">
        <v>45251</v>
      </c>
      <c r="C70" t="s">
        <v>261</v>
      </c>
      <c r="D70" t="s">
        <v>262</v>
      </c>
      <c r="E70" t="s">
        <v>18</v>
      </c>
      <c r="F70">
        <v>17</v>
      </c>
      <c r="G70">
        <v>656</v>
      </c>
      <c r="H70">
        <v>535</v>
      </c>
      <c r="I70" t="s">
        <v>263</v>
      </c>
      <c r="J70">
        <v>524869533</v>
      </c>
      <c r="K70" t="s">
        <v>22</v>
      </c>
      <c r="M70" s="3" t="b" cm="1">
        <f t="array" ref="M70">MAX(_xlfn.UNICODE(MID(D70,_xlfn.SEQUENCE(LEN(D70)),1)))&gt;127</f>
        <v>0</v>
      </c>
      <c r="N70" t="b">
        <f t="shared" si="6"/>
        <v>1</v>
      </c>
      <c r="O70" t="b">
        <f t="shared" si="7"/>
        <v>0</v>
      </c>
      <c r="P70" t="b">
        <f t="shared" si="5"/>
        <v>1</v>
      </c>
      <c r="Q70" t="b">
        <f t="shared" si="8"/>
        <v>0</v>
      </c>
      <c r="R70" t="b">
        <f t="shared" si="9"/>
        <v>0</v>
      </c>
    </row>
    <row r="71" spans="1:18">
      <c r="A71">
        <v>1.7262465342268201E+18</v>
      </c>
      <c r="B71" s="1">
        <v>45249</v>
      </c>
      <c r="C71" t="s">
        <v>264</v>
      </c>
      <c r="D71" t="s">
        <v>265</v>
      </c>
      <c r="E71" t="s">
        <v>18</v>
      </c>
      <c r="F71">
        <v>29</v>
      </c>
      <c r="G71">
        <v>218</v>
      </c>
      <c r="H71">
        <v>578</v>
      </c>
      <c r="I71" t="s">
        <v>25</v>
      </c>
      <c r="J71">
        <v>524869533</v>
      </c>
      <c r="K71" t="s">
        <v>22</v>
      </c>
      <c r="M71" s="3" t="b" cm="1">
        <f t="array" ref="M71">MAX(_xlfn.UNICODE(MID(D71,_xlfn.SEQUENCE(LEN(D71)),1)))&gt;127</f>
        <v>0</v>
      </c>
      <c r="N71" t="b">
        <f t="shared" si="6"/>
        <v>1</v>
      </c>
      <c r="O71" t="b">
        <f t="shared" si="7"/>
        <v>0</v>
      </c>
      <c r="P71" t="b">
        <f t="shared" si="5"/>
        <v>1</v>
      </c>
      <c r="Q71" t="b">
        <f t="shared" si="8"/>
        <v>0</v>
      </c>
      <c r="R71" t="b">
        <f t="shared" si="9"/>
        <v>0</v>
      </c>
    </row>
    <row r="72" spans="1:18">
      <c r="A72">
        <v>1.72623320249343E+18</v>
      </c>
      <c r="B72" s="1">
        <v>45249</v>
      </c>
      <c r="C72" t="s">
        <v>266</v>
      </c>
      <c r="D72" t="s">
        <v>267</v>
      </c>
      <c r="E72" t="s">
        <v>18</v>
      </c>
      <c r="F72">
        <v>12</v>
      </c>
      <c r="G72">
        <v>247</v>
      </c>
      <c r="H72">
        <v>285</v>
      </c>
      <c r="I72" t="s">
        <v>268</v>
      </c>
      <c r="J72">
        <v>524869533</v>
      </c>
      <c r="K72" t="s">
        <v>22</v>
      </c>
      <c r="M72" s="3" t="b" cm="1">
        <f t="array" ref="M72">MAX(_xlfn.UNICODE(MID(D72,_xlfn.SEQUENCE(LEN(D72)),1)))&gt;127</f>
        <v>0</v>
      </c>
      <c r="N72" t="b">
        <f t="shared" si="6"/>
        <v>1</v>
      </c>
      <c r="O72" t="b">
        <f t="shared" si="7"/>
        <v>0</v>
      </c>
      <c r="P72" t="b">
        <f t="shared" si="5"/>
        <v>1</v>
      </c>
      <c r="Q72" t="b">
        <f t="shared" si="8"/>
        <v>0</v>
      </c>
      <c r="R72" t="b">
        <f t="shared" si="9"/>
        <v>0</v>
      </c>
    </row>
    <row r="73" spans="1:18">
      <c r="A73">
        <v>1.72661533283471E+18</v>
      </c>
      <c r="B73" s="1">
        <v>45250</v>
      </c>
      <c r="C73" t="s">
        <v>269</v>
      </c>
      <c r="D73" t="s">
        <v>270</v>
      </c>
      <c r="E73" t="s">
        <v>18</v>
      </c>
      <c r="F73">
        <v>16</v>
      </c>
      <c r="G73">
        <v>172</v>
      </c>
      <c r="H73">
        <v>234</v>
      </c>
      <c r="I73" t="s">
        <v>271</v>
      </c>
      <c r="J73">
        <v>524869533</v>
      </c>
      <c r="K73" t="s">
        <v>22</v>
      </c>
      <c r="M73" s="3" t="b" cm="1">
        <f t="array" ref="M73">MAX(_xlfn.UNICODE(MID(D73,_xlfn.SEQUENCE(LEN(D73)),1)))&gt;127</f>
        <v>0</v>
      </c>
      <c r="N73" t="b">
        <f t="shared" si="6"/>
        <v>1</v>
      </c>
      <c r="O73" t="b">
        <f t="shared" si="7"/>
        <v>0</v>
      </c>
      <c r="P73" t="b">
        <f t="shared" si="5"/>
        <v>1</v>
      </c>
      <c r="Q73" t="b">
        <f t="shared" si="8"/>
        <v>0</v>
      </c>
      <c r="R73" t="b">
        <f t="shared" si="9"/>
        <v>0</v>
      </c>
    </row>
    <row r="74" spans="1:18">
      <c r="A74">
        <v>1.7262584304266801E+18</v>
      </c>
      <c r="B74" s="1">
        <v>45249</v>
      </c>
      <c r="C74" t="s">
        <v>272</v>
      </c>
      <c r="D74" t="s">
        <v>273</v>
      </c>
      <c r="E74" t="s">
        <v>18</v>
      </c>
      <c r="F74">
        <v>12</v>
      </c>
      <c r="G74">
        <v>176</v>
      </c>
      <c r="H74">
        <v>220</v>
      </c>
      <c r="I74" t="s">
        <v>274</v>
      </c>
      <c r="J74">
        <v>524869533</v>
      </c>
      <c r="K74" t="s">
        <v>22</v>
      </c>
      <c r="M74" s="3" t="b" cm="1">
        <f t="array" ref="M74">MAX(_xlfn.UNICODE(MID(D74,_xlfn.SEQUENCE(LEN(D74)),1)))&gt;127</f>
        <v>0</v>
      </c>
      <c r="N74" t="b">
        <f t="shared" si="6"/>
        <v>1</v>
      </c>
      <c r="O74" t="b">
        <f t="shared" si="7"/>
        <v>0</v>
      </c>
      <c r="P74" t="b">
        <f t="shared" si="5"/>
        <v>1</v>
      </c>
      <c r="Q74" t="b">
        <f t="shared" si="8"/>
        <v>0</v>
      </c>
      <c r="R74" t="b">
        <f t="shared" si="9"/>
        <v>0</v>
      </c>
    </row>
    <row r="75" spans="1:18">
      <c r="A75">
        <v>1.7271062311759601E+18</v>
      </c>
      <c r="B75" s="1">
        <v>45251</v>
      </c>
      <c r="C75" t="s">
        <v>275</v>
      </c>
      <c r="D75" t="s">
        <v>276</v>
      </c>
      <c r="E75" t="s">
        <v>18</v>
      </c>
      <c r="F75">
        <v>152</v>
      </c>
      <c r="G75" t="s">
        <v>152</v>
      </c>
      <c r="H75" t="s">
        <v>125</v>
      </c>
      <c r="I75" t="s">
        <v>277</v>
      </c>
      <c r="J75">
        <v>524869533</v>
      </c>
      <c r="K75" t="s">
        <v>22</v>
      </c>
      <c r="M75" s="3" t="b" cm="1">
        <f t="array" ref="M75">MAX(_xlfn.UNICODE(MID(D75,_xlfn.SEQUENCE(LEN(D75)),1)))&gt;127</f>
        <v>0</v>
      </c>
      <c r="N75" t="b">
        <f t="shared" si="6"/>
        <v>1</v>
      </c>
      <c r="O75" t="b">
        <f t="shared" si="7"/>
        <v>0</v>
      </c>
      <c r="P75" t="b">
        <f t="shared" si="5"/>
        <v>1</v>
      </c>
      <c r="Q75" t="b">
        <f t="shared" si="8"/>
        <v>0</v>
      </c>
      <c r="R75" t="b">
        <f t="shared" si="9"/>
        <v>0</v>
      </c>
    </row>
    <row r="76" spans="1:18">
      <c r="A76">
        <v>1.7262628586425001E+18</v>
      </c>
      <c r="B76" s="1">
        <v>45249</v>
      </c>
      <c r="C76" t="s">
        <v>278</v>
      </c>
      <c r="D76" t="s">
        <v>279</v>
      </c>
      <c r="E76" t="s">
        <v>18</v>
      </c>
      <c r="F76">
        <v>12</v>
      </c>
      <c r="G76">
        <v>238</v>
      </c>
      <c r="H76">
        <v>266</v>
      </c>
      <c r="I76" t="s">
        <v>274</v>
      </c>
      <c r="J76">
        <v>524869533</v>
      </c>
      <c r="K76" t="s">
        <v>22</v>
      </c>
      <c r="M76" s="3" t="b" cm="1">
        <f t="array" ref="M76">MAX(_xlfn.UNICODE(MID(D76,_xlfn.SEQUENCE(LEN(D76)),1)))&gt;127</f>
        <v>0</v>
      </c>
      <c r="N76" t="b">
        <f t="shared" si="6"/>
        <v>1</v>
      </c>
      <c r="O76" t="b">
        <f t="shared" si="7"/>
        <v>0</v>
      </c>
      <c r="P76" t="b">
        <f t="shared" si="5"/>
        <v>1</v>
      </c>
      <c r="Q76" t="b">
        <f t="shared" si="8"/>
        <v>0</v>
      </c>
      <c r="R76" t="b">
        <f t="shared" si="9"/>
        <v>0</v>
      </c>
    </row>
    <row r="77" spans="1:18">
      <c r="A77">
        <v>1.72646015747823E+18</v>
      </c>
      <c r="B77" s="1">
        <v>45250</v>
      </c>
      <c r="C77" t="s">
        <v>280</v>
      </c>
      <c r="D77" t="s">
        <v>281</v>
      </c>
      <c r="E77" t="s">
        <v>18</v>
      </c>
      <c r="F77">
        <v>17</v>
      </c>
      <c r="G77">
        <v>599</v>
      </c>
      <c r="H77">
        <v>547</v>
      </c>
      <c r="I77" t="s">
        <v>282</v>
      </c>
      <c r="J77">
        <v>524869533</v>
      </c>
      <c r="K77" t="s">
        <v>22</v>
      </c>
      <c r="M77" s="3" t="b" cm="1">
        <f t="array" ref="M77">MAX(_xlfn.UNICODE(MID(D77,_xlfn.SEQUENCE(LEN(D77)),1)))&gt;127</f>
        <v>0</v>
      </c>
      <c r="N77" t="b">
        <f t="shared" si="6"/>
        <v>1</v>
      </c>
      <c r="O77" t="b">
        <f t="shared" si="7"/>
        <v>0</v>
      </c>
      <c r="P77" t="b">
        <f t="shared" si="5"/>
        <v>1</v>
      </c>
      <c r="Q77" t="b">
        <f t="shared" si="8"/>
        <v>0</v>
      </c>
      <c r="R77" t="b">
        <f t="shared" si="9"/>
        <v>0</v>
      </c>
    </row>
    <row r="78" spans="1:18">
      <c r="A78">
        <v>1.72675122879997E+18</v>
      </c>
      <c r="B78" s="1">
        <v>45250</v>
      </c>
      <c r="C78" t="s">
        <v>283</v>
      </c>
      <c r="D78" t="s">
        <v>284</v>
      </c>
      <c r="E78" t="s">
        <v>18</v>
      </c>
      <c r="F78">
        <v>13</v>
      </c>
      <c r="G78">
        <v>277</v>
      </c>
      <c r="H78">
        <v>521</v>
      </c>
      <c r="I78" t="s">
        <v>149</v>
      </c>
      <c r="J78">
        <v>524869533</v>
      </c>
      <c r="K78" t="s">
        <v>22</v>
      </c>
      <c r="M78" s="3" t="b" cm="1">
        <f t="array" ref="M78">MAX(_xlfn.UNICODE(MID(D78,_xlfn.SEQUENCE(LEN(D78)),1)))&gt;127</f>
        <v>0</v>
      </c>
      <c r="N78" t="b">
        <f t="shared" si="6"/>
        <v>1</v>
      </c>
      <c r="O78" t="b">
        <f t="shared" si="7"/>
        <v>0</v>
      </c>
      <c r="P78" t="b">
        <f t="shared" si="5"/>
        <v>0</v>
      </c>
      <c r="Q78" t="b">
        <f t="shared" si="8"/>
        <v>0</v>
      </c>
      <c r="R78" t="b">
        <f t="shared" si="9"/>
        <v>0</v>
      </c>
    </row>
    <row r="79" spans="1:18">
      <c r="A79">
        <v>1.72665248517821E+18</v>
      </c>
      <c r="B79" s="1">
        <v>45250</v>
      </c>
      <c r="C79" t="s">
        <v>285</v>
      </c>
      <c r="D79" t="s">
        <v>286</v>
      </c>
      <c r="E79" t="s">
        <v>18</v>
      </c>
      <c r="F79">
        <v>20</v>
      </c>
      <c r="G79">
        <v>669</v>
      </c>
      <c r="H79">
        <v>609</v>
      </c>
      <c r="I79" t="s">
        <v>287</v>
      </c>
      <c r="J79">
        <v>524869533</v>
      </c>
      <c r="K79" t="s">
        <v>22</v>
      </c>
      <c r="M79" s="3" t="b" cm="1">
        <f t="array" ref="M79">MAX(_xlfn.UNICODE(MID(D79,_xlfn.SEQUENCE(LEN(D79)),1)))&gt;127</f>
        <v>0</v>
      </c>
      <c r="N79" t="b">
        <f t="shared" si="6"/>
        <v>1</v>
      </c>
      <c r="O79" t="b">
        <f t="shared" si="7"/>
        <v>0</v>
      </c>
      <c r="P79" t="b">
        <f t="shared" si="5"/>
        <v>1</v>
      </c>
      <c r="Q79" t="b">
        <f t="shared" si="8"/>
        <v>0</v>
      </c>
      <c r="R79" t="b">
        <f t="shared" si="9"/>
        <v>0</v>
      </c>
    </row>
    <row r="80" spans="1:18">
      <c r="A80">
        <v>1.7263384450463201E+18</v>
      </c>
      <c r="B80" s="1">
        <v>45249</v>
      </c>
      <c r="C80" t="s">
        <v>288</v>
      </c>
      <c r="D80" t="s">
        <v>289</v>
      </c>
      <c r="E80" t="s">
        <v>18</v>
      </c>
      <c r="F80">
        <v>59</v>
      </c>
      <c r="G80">
        <v>444</v>
      </c>
      <c r="H80">
        <v>810</v>
      </c>
      <c r="I80" t="s">
        <v>290</v>
      </c>
      <c r="J80">
        <v>524869533</v>
      </c>
      <c r="K80" t="s">
        <v>22</v>
      </c>
      <c r="M80" s="3" t="b" cm="1">
        <f t="array" ref="M80">MAX(_xlfn.UNICODE(MID(D80,_xlfn.SEQUENCE(LEN(D80)),1)))&gt;127</f>
        <v>0</v>
      </c>
      <c r="N80" t="b">
        <f t="shared" si="6"/>
        <v>1</v>
      </c>
      <c r="O80" t="b">
        <f t="shared" si="7"/>
        <v>0</v>
      </c>
      <c r="P80" t="b">
        <f t="shared" si="5"/>
        <v>1</v>
      </c>
      <c r="Q80" t="b">
        <f t="shared" si="8"/>
        <v>0</v>
      </c>
      <c r="R80" t="b">
        <f t="shared" si="9"/>
        <v>0</v>
      </c>
    </row>
    <row r="81" spans="1:18">
      <c r="A81">
        <v>1.7264669581478799E+18</v>
      </c>
      <c r="B81" s="1">
        <v>45250</v>
      </c>
      <c r="C81" t="s">
        <v>291</v>
      </c>
      <c r="D81" t="s">
        <v>292</v>
      </c>
      <c r="E81" t="s">
        <v>18</v>
      </c>
      <c r="F81">
        <v>16</v>
      </c>
      <c r="G81">
        <v>523</v>
      </c>
      <c r="H81">
        <v>540</v>
      </c>
      <c r="I81" t="s">
        <v>263</v>
      </c>
      <c r="J81">
        <v>524869533</v>
      </c>
      <c r="K81" t="s">
        <v>22</v>
      </c>
      <c r="M81" s="3" t="b" cm="1">
        <f t="array" ref="M81">MAX(_xlfn.UNICODE(MID(D81,_xlfn.SEQUENCE(LEN(D81)),1)))&gt;127</f>
        <v>0</v>
      </c>
      <c r="N81" t="b">
        <f t="shared" si="6"/>
        <v>1</v>
      </c>
      <c r="O81" t="b">
        <f t="shared" si="7"/>
        <v>0</v>
      </c>
      <c r="P81" t="b">
        <f t="shared" si="5"/>
        <v>1</v>
      </c>
      <c r="Q81" t="b">
        <f t="shared" si="8"/>
        <v>0</v>
      </c>
      <c r="R81" t="b">
        <f t="shared" si="9"/>
        <v>0</v>
      </c>
    </row>
    <row r="82" spans="1:18">
      <c r="A82">
        <v>1.72628330653728E+18</v>
      </c>
      <c r="B82" s="1">
        <v>45249</v>
      </c>
      <c r="C82" t="s">
        <v>293</v>
      </c>
      <c r="D82" t="s">
        <v>294</v>
      </c>
      <c r="E82" t="s">
        <v>18</v>
      </c>
      <c r="F82">
        <v>81</v>
      </c>
      <c r="G82" t="s">
        <v>295</v>
      </c>
      <c r="H82" t="s">
        <v>144</v>
      </c>
      <c r="I82" t="s">
        <v>296</v>
      </c>
      <c r="J82">
        <v>524869533</v>
      </c>
      <c r="K82" t="s">
        <v>22</v>
      </c>
      <c r="M82" s="3" t="b" cm="1">
        <f t="array" ref="M82">MAX(_xlfn.UNICODE(MID(D82,_xlfn.SEQUENCE(LEN(D82)),1)))&gt;127</f>
        <v>0</v>
      </c>
      <c r="N82" t="b">
        <f t="shared" si="6"/>
        <v>1</v>
      </c>
      <c r="O82" t="b">
        <f t="shared" si="7"/>
        <v>0</v>
      </c>
      <c r="P82" t="b">
        <f t="shared" si="5"/>
        <v>0</v>
      </c>
      <c r="Q82" t="b">
        <f t="shared" si="8"/>
        <v>0</v>
      </c>
      <c r="R82" t="b">
        <f t="shared" si="9"/>
        <v>0</v>
      </c>
    </row>
    <row r="83" spans="1:18">
      <c r="A83">
        <v>1.7262915419485701E+18</v>
      </c>
      <c r="B83" s="1">
        <v>45249</v>
      </c>
      <c r="C83" t="s">
        <v>297</v>
      </c>
      <c r="D83" t="s">
        <v>298</v>
      </c>
      <c r="E83" t="s">
        <v>18</v>
      </c>
      <c r="F83">
        <v>21</v>
      </c>
      <c r="G83">
        <v>531</v>
      </c>
      <c r="H83">
        <v>465</v>
      </c>
      <c r="I83" t="s">
        <v>25</v>
      </c>
      <c r="J83">
        <v>524869533</v>
      </c>
      <c r="K83" t="s">
        <v>22</v>
      </c>
      <c r="M83" s="3" t="b" cm="1">
        <f t="array" ref="M83">MAX(_xlfn.UNICODE(MID(D83,_xlfn.SEQUENCE(LEN(D83)),1)))&gt;127</f>
        <v>0</v>
      </c>
      <c r="N83" t="b">
        <f t="shared" si="6"/>
        <v>1</v>
      </c>
      <c r="O83" t="b">
        <f t="shared" si="7"/>
        <v>0</v>
      </c>
      <c r="P83" t="b">
        <f t="shared" si="5"/>
        <v>1</v>
      </c>
      <c r="Q83" t="b">
        <f t="shared" si="8"/>
        <v>0</v>
      </c>
      <c r="R83" t="b">
        <f t="shared" si="9"/>
        <v>0</v>
      </c>
    </row>
    <row r="84" spans="1:18">
      <c r="A84">
        <v>1.7264042235903301E+18</v>
      </c>
      <c r="B84" s="1">
        <v>45250</v>
      </c>
      <c r="C84" t="s">
        <v>299</v>
      </c>
      <c r="D84" t="s">
        <v>300</v>
      </c>
      <c r="E84" t="s">
        <v>18</v>
      </c>
      <c r="F84">
        <v>27</v>
      </c>
      <c r="G84">
        <v>690</v>
      </c>
      <c r="H84">
        <v>570</v>
      </c>
      <c r="I84" t="s">
        <v>301</v>
      </c>
      <c r="J84">
        <v>524869533</v>
      </c>
      <c r="K84" t="s">
        <v>22</v>
      </c>
      <c r="M84" s="3" t="b" cm="1">
        <f t="array" ref="M84">MAX(_xlfn.UNICODE(MID(D84,_xlfn.SEQUENCE(LEN(D84)),1)))&gt;127</f>
        <v>0</v>
      </c>
      <c r="N84" t="b">
        <f t="shared" si="6"/>
        <v>1</v>
      </c>
      <c r="O84" t="b">
        <f t="shared" si="7"/>
        <v>0</v>
      </c>
      <c r="P84" t="b">
        <f t="shared" si="5"/>
        <v>1</v>
      </c>
      <c r="Q84" t="b">
        <f t="shared" si="8"/>
        <v>0</v>
      </c>
      <c r="R84" t="b">
        <f t="shared" si="9"/>
        <v>0</v>
      </c>
    </row>
    <row r="85" spans="1:18">
      <c r="A85">
        <v>1.72645955151453E+18</v>
      </c>
      <c r="B85" s="1">
        <v>45250</v>
      </c>
      <c r="C85" t="s">
        <v>302</v>
      </c>
      <c r="D85" t="s">
        <v>303</v>
      </c>
      <c r="E85" t="s">
        <v>18</v>
      </c>
      <c r="F85">
        <v>207</v>
      </c>
      <c r="G85" t="s">
        <v>304</v>
      </c>
      <c r="H85" t="s">
        <v>305</v>
      </c>
      <c r="I85" t="s">
        <v>306</v>
      </c>
      <c r="J85">
        <v>524869533</v>
      </c>
      <c r="K85" t="s">
        <v>22</v>
      </c>
      <c r="M85" s="3" t="b" cm="1">
        <f t="array" ref="M85">MAX(_xlfn.UNICODE(MID(D85,_xlfn.SEQUENCE(LEN(D85)),1)))&gt;127</f>
        <v>0</v>
      </c>
      <c r="N85" t="b">
        <f t="shared" si="6"/>
        <v>1</v>
      </c>
      <c r="O85" t="b">
        <f t="shared" si="7"/>
        <v>0</v>
      </c>
      <c r="P85" t="b">
        <f t="shared" si="5"/>
        <v>1</v>
      </c>
      <c r="Q85" t="b">
        <f t="shared" si="8"/>
        <v>0</v>
      </c>
      <c r="R85" t="b">
        <f t="shared" si="9"/>
        <v>0</v>
      </c>
    </row>
    <row r="86" spans="1:18">
      <c r="A86">
        <v>1.7271714706344699E+18</v>
      </c>
      <c r="B86" s="1">
        <v>45252</v>
      </c>
      <c r="C86" t="s">
        <v>307</v>
      </c>
      <c r="D86" t="s">
        <v>308</v>
      </c>
      <c r="E86" t="s">
        <v>18</v>
      </c>
      <c r="F86">
        <v>81</v>
      </c>
      <c r="G86" t="s">
        <v>309</v>
      </c>
      <c r="H86" t="s">
        <v>310</v>
      </c>
      <c r="I86" t="s">
        <v>311</v>
      </c>
      <c r="J86">
        <v>524869533</v>
      </c>
      <c r="K86" t="s">
        <v>22</v>
      </c>
      <c r="M86" s="3" t="b" cm="1">
        <f t="array" ref="M86">MAX(_xlfn.UNICODE(MID(D86,_xlfn.SEQUENCE(LEN(D86)),1)))&gt;127</f>
        <v>0</v>
      </c>
      <c r="N86" t="b">
        <f t="shared" si="6"/>
        <v>1</v>
      </c>
      <c r="O86" t="b">
        <f t="shared" si="7"/>
        <v>0</v>
      </c>
      <c r="P86" t="b">
        <f t="shared" si="5"/>
        <v>1</v>
      </c>
      <c r="Q86" t="b">
        <f t="shared" si="8"/>
        <v>0</v>
      </c>
      <c r="R86" t="b">
        <f t="shared" si="9"/>
        <v>0</v>
      </c>
    </row>
    <row r="87" spans="1:18">
      <c r="A87">
        <v>1.7271192901496E+18</v>
      </c>
      <c r="B87" s="1">
        <v>45252</v>
      </c>
      <c r="C87" t="s">
        <v>312</v>
      </c>
      <c r="D87" t="s">
        <v>313</v>
      </c>
      <c r="E87" t="s">
        <v>18</v>
      </c>
      <c r="F87">
        <v>15</v>
      </c>
      <c r="G87">
        <v>527</v>
      </c>
      <c r="H87">
        <v>647</v>
      </c>
      <c r="I87" t="s">
        <v>105</v>
      </c>
      <c r="J87">
        <v>524869533</v>
      </c>
      <c r="K87" t="s">
        <v>22</v>
      </c>
      <c r="M87" s="3" t="b" cm="1">
        <f t="array" ref="M87">MAX(_xlfn.UNICODE(MID(D87,_xlfn.SEQUENCE(LEN(D87)),1)))&gt;127</f>
        <v>0</v>
      </c>
      <c r="N87" t="b">
        <f t="shared" si="6"/>
        <v>1</v>
      </c>
      <c r="O87" t="b">
        <f t="shared" si="7"/>
        <v>0</v>
      </c>
      <c r="P87" t="b">
        <f t="shared" si="5"/>
        <v>1</v>
      </c>
      <c r="Q87" t="b">
        <f t="shared" si="8"/>
        <v>0</v>
      </c>
      <c r="R87" t="b">
        <f t="shared" si="9"/>
        <v>0</v>
      </c>
    </row>
    <row r="88" spans="1:18">
      <c r="A88">
        <v>1.7263942056546801E+18</v>
      </c>
      <c r="B88" s="1">
        <v>45250</v>
      </c>
      <c r="C88" t="s">
        <v>314</v>
      </c>
      <c r="D88" t="s">
        <v>315</v>
      </c>
      <c r="E88" t="s">
        <v>18</v>
      </c>
      <c r="F88">
        <v>25</v>
      </c>
      <c r="G88" t="s">
        <v>19</v>
      </c>
      <c r="H88">
        <v>849</v>
      </c>
      <c r="I88" t="s">
        <v>316</v>
      </c>
      <c r="J88">
        <v>524869533</v>
      </c>
      <c r="K88" t="s">
        <v>22</v>
      </c>
      <c r="M88" s="3" t="b" cm="1">
        <f t="array" ref="M88">MAX(_xlfn.UNICODE(MID(D88,_xlfn.SEQUENCE(LEN(D88)),1)))&gt;127</f>
        <v>0</v>
      </c>
      <c r="N88" t="b">
        <f t="shared" si="6"/>
        <v>1</v>
      </c>
      <c r="O88" t="b">
        <f t="shared" si="7"/>
        <v>0</v>
      </c>
      <c r="P88" t="b">
        <f t="shared" si="5"/>
        <v>1</v>
      </c>
      <c r="Q88" t="b">
        <f t="shared" si="8"/>
        <v>0</v>
      </c>
      <c r="R88" t="b">
        <f t="shared" si="9"/>
        <v>0</v>
      </c>
    </row>
    <row r="89" spans="1:18">
      <c r="A89">
        <v>1.7271727839464699E+18</v>
      </c>
      <c r="B89" s="1">
        <v>45252</v>
      </c>
      <c r="C89" t="s">
        <v>317</v>
      </c>
      <c r="D89" t="s">
        <v>318</v>
      </c>
      <c r="E89" t="s">
        <v>18</v>
      </c>
      <c r="F89">
        <v>120</v>
      </c>
      <c r="G89" t="s">
        <v>242</v>
      </c>
      <c r="H89" t="s">
        <v>309</v>
      </c>
      <c r="I89" t="s">
        <v>319</v>
      </c>
      <c r="J89">
        <v>524869533</v>
      </c>
      <c r="K89" t="s">
        <v>22</v>
      </c>
      <c r="M89" s="3" t="b" cm="1">
        <f t="array" ref="M89">MAX(_xlfn.UNICODE(MID(D89,_xlfn.SEQUENCE(LEN(D89)),1)))&gt;127</f>
        <v>0</v>
      </c>
      <c r="N89" t="b">
        <f t="shared" si="6"/>
        <v>1</v>
      </c>
      <c r="O89" t="b">
        <f t="shared" si="7"/>
        <v>0</v>
      </c>
      <c r="P89" t="b">
        <f t="shared" si="5"/>
        <v>1</v>
      </c>
      <c r="Q89" t="b">
        <f t="shared" si="8"/>
        <v>0</v>
      </c>
      <c r="R89" t="b">
        <f t="shared" si="9"/>
        <v>0</v>
      </c>
    </row>
    <row r="90" spans="1:18">
      <c r="A90">
        <v>1.7267155349753201E+18</v>
      </c>
      <c r="B90" s="1">
        <v>45250</v>
      </c>
      <c r="C90" t="s">
        <v>320</v>
      </c>
      <c r="D90" t="s">
        <v>321</v>
      </c>
      <c r="E90" t="s">
        <v>18</v>
      </c>
      <c r="F90">
        <v>11</v>
      </c>
      <c r="G90">
        <v>205</v>
      </c>
      <c r="H90">
        <v>224</v>
      </c>
      <c r="I90" t="s">
        <v>322</v>
      </c>
      <c r="J90">
        <v>524869533</v>
      </c>
      <c r="K90" t="s">
        <v>22</v>
      </c>
      <c r="M90" s="3" t="b" cm="1">
        <f t="array" ref="M90">MAX(_xlfn.UNICODE(MID(D90,_xlfn.SEQUENCE(LEN(D90)),1)))&gt;127</f>
        <v>0</v>
      </c>
      <c r="N90" t="b">
        <f t="shared" si="6"/>
        <v>1</v>
      </c>
      <c r="O90" t="b">
        <f t="shared" si="7"/>
        <v>0</v>
      </c>
      <c r="P90" t="b">
        <f t="shared" si="5"/>
        <v>1</v>
      </c>
      <c r="Q90" t="b">
        <f t="shared" si="8"/>
        <v>0</v>
      </c>
      <c r="R90" t="b">
        <f t="shared" si="9"/>
        <v>0</v>
      </c>
    </row>
    <row r="91" spans="1:18">
      <c r="A91">
        <v>1.7264624873512499E+18</v>
      </c>
      <c r="B91" s="1">
        <v>45250</v>
      </c>
      <c r="C91" t="s">
        <v>323</v>
      </c>
      <c r="D91" t="s">
        <v>324</v>
      </c>
      <c r="E91" t="s">
        <v>18</v>
      </c>
      <c r="F91">
        <v>207</v>
      </c>
      <c r="G91" t="s">
        <v>178</v>
      </c>
      <c r="H91" t="s">
        <v>325</v>
      </c>
      <c r="I91" t="s">
        <v>326</v>
      </c>
      <c r="J91">
        <v>524869533</v>
      </c>
      <c r="K91" t="s">
        <v>22</v>
      </c>
      <c r="M91" s="3" t="b" cm="1">
        <f t="array" ref="M91">MAX(_xlfn.UNICODE(MID(D91,_xlfn.SEQUENCE(LEN(D91)),1)))&gt;127</f>
        <v>0</v>
      </c>
      <c r="N91" t="b">
        <f t="shared" si="6"/>
        <v>1</v>
      </c>
      <c r="O91" t="b">
        <f t="shared" si="7"/>
        <v>0</v>
      </c>
      <c r="P91" t="b">
        <f t="shared" si="5"/>
        <v>1</v>
      </c>
      <c r="Q91" t="b">
        <f t="shared" si="8"/>
        <v>0</v>
      </c>
      <c r="R91" t="b">
        <f t="shared" si="9"/>
        <v>0</v>
      </c>
    </row>
    <row r="92" spans="1:18">
      <c r="A92">
        <v>1.72646605102033E+18</v>
      </c>
      <c r="B92" s="1">
        <v>45250</v>
      </c>
      <c r="C92" t="s">
        <v>327</v>
      </c>
      <c r="D92" t="s">
        <v>328</v>
      </c>
      <c r="E92" t="s">
        <v>18</v>
      </c>
      <c r="F92">
        <v>110</v>
      </c>
      <c r="G92" t="s">
        <v>242</v>
      </c>
      <c r="H92" t="s">
        <v>51</v>
      </c>
      <c r="I92" t="s">
        <v>329</v>
      </c>
      <c r="J92">
        <v>524869533</v>
      </c>
      <c r="K92" t="s">
        <v>22</v>
      </c>
      <c r="M92" s="3" t="b" cm="1">
        <f t="array" ref="M92">MAX(_xlfn.UNICODE(MID(D92,_xlfn.SEQUENCE(LEN(D92)),1)))&gt;127</f>
        <v>1</v>
      </c>
      <c r="N92" t="b">
        <f t="shared" si="6"/>
        <v>1</v>
      </c>
      <c r="O92" t="b">
        <f t="shared" si="7"/>
        <v>0</v>
      </c>
      <c r="P92" t="b">
        <f t="shared" si="5"/>
        <v>1</v>
      </c>
      <c r="Q92" t="b">
        <f t="shared" si="8"/>
        <v>0</v>
      </c>
      <c r="R92" t="b">
        <f t="shared" si="9"/>
        <v>0</v>
      </c>
    </row>
    <row r="93" spans="1:18">
      <c r="A93">
        <v>1.7267130054199199E+18</v>
      </c>
      <c r="B93" s="1">
        <v>45250</v>
      </c>
      <c r="C93" t="s">
        <v>330</v>
      </c>
      <c r="D93" t="s">
        <v>331</v>
      </c>
      <c r="E93" t="s">
        <v>18</v>
      </c>
      <c r="F93">
        <v>46</v>
      </c>
      <c r="G93" t="s">
        <v>28</v>
      </c>
      <c r="H93" t="s">
        <v>197</v>
      </c>
      <c r="I93" t="s">
        <v>332</v>
      </c>
      <c r="J93">
        <v>524869533</v>
      </c>
      <c r="K93" t="s">
        <v>22</v>
      </c>
      <c r="M93" s="3" t="b" cm="1">
        <f t="array" ref="M93">MAX(_xlfn.UNICODE(MID(D93,_xlfn.SEQUENCE(LEN(D93)),1)))&gt;127</f>
        <v>0</v>
      </c>
      <c r="N93" t="b">
        <f t="shared" si="6"/>
        <v>1</v>
      </c>
      <c r="O93" t="b">
        <f t="shared" si="7"/>
        <v>0</v>
      </c>
      <c r="P93" t="b">
        <f t="shared" si="5"/>
        <v>1</v>
      </c>
      <c r="Q93" t="b">
        <f t="shared" si="8"/>
        <v>0</v>
      </c>
      <c r="R93" t="b">
        <f t="shared" si="9"/>
        <v>0</v>
      </c>
    </row>
    <row r="94" spans="1:18">
      <c r="A94">
        <v>1.72663960740237E+18</v>
      </c>
      <c r="B94" s="1">
        <v>45250</v>
      </c>
      <c r="C94" t="s">
        <v>333</v>
      </c>
      <c r="D94" t="s">
        <v>334</v>
      </c>
      <c r="E94" t="s">
        <v>18</v>
      </c>
      <c r="F94">
        <v>85</v>
      </c>
      <c r="G94">
        <v>757</v>
      </c>
      <c r="H94" t="s">
        <v>161</v>
      </c>
      <c r="I94" t="s">
        <v>335</v>
      </c>
      <c r="J94">
        <v>524869533</v>
      </c>
      <c r="K94" t="s">
        <v>22</v>
      </c>
      <c r="M94" s="3" t="b" cm="1">
        <f t="array" ref="M94">MAX(_xlfn.UNICODE(MID(D94,_xlfn.SEQUENCE(LEN(D94)),1)))&gt;127</f>
        <v>0</v>
      </c>
      <c r="N94" t="b">
        <f t="shared" si="6"/>
        <v>1</v>
      </c>
      <c r="O94" t="b">
        <f t="shared" si="7"/>
        <v>0</v>
      </c>
      <c r="P94" t="b">
        <f t="shared" si="5"/>
        <v>1</v>
      </c>
      <c r="Q94" t="b">
        <f t="shared" si="8"/>
        <v>0</v>
      </c>
      <c r="R94" t="b">
        <f t="shared" si="9"/>
        <v>0</v>
      </c>
    </row>
    <row r="95" spans="1:18">
      <c r="A95">
        <v>1.72631049021152E+18</v>
      </c>
      <c r="B95" s="1">
        <v>45249</v>
      </c>
      <c r="C95" t="s">
        <v>336</v>
      </c>
      <c r="D95" t="s">
        <v>337</v>
      </c>
      <c r="E95" t="s">
        <v>18</v>
      </c>
      <c r="F95">
        <v>25</v>
      </c>
      <c r="G95">
        <v>813</v>
      </c>
      <c r="H95">
        <v>720</v>
      </c>
      <c r="I95" t="s">
        <v>25</v>
      </c>
      <c r="J95">
        <v>524869533</v>
      </c>
      <c r="K95" t="s">
        <v>22</v>
      </c>
      <c r="M95" s="3" t="b" cm="1">
        <f t="array" ref="M95">MAX(_xlfn.UNICODE(MID(D95,_xlfn.SEQUENCE(LEN(D95)),1)))&gt;127</f>
        <v>0</v>
      </c>
      <c r="N95" t="b">
        <f t="shared" si="6"/>
        <v>1</v>
      </c>
      <c r="O95" t="b">
        <f t="shared" si="7"/>
        <v>0</v>
      </c>
      <c r="P95" t="b">
        <f t="shared" si="5"/>
        <v>1</v>
      </c>
      <c r="Q95" t="b">
        <f t="shared" si="8"/>
        <v>0</v>
      </c>
      <c r="R95" t="b">
        <f t="shared" si="9"/>
        <v>0</v>
      </c>
    </row>
    <row r="96" spans="1:18">
      <c r="A96">
        <v>1.72711872371742E+18</v>
      </c>
      <c r="B96" s="1">
        <v>45252</v>
      </c>
      <c r="C96" t="s">
        <v>338</v>
      </c>
      <c r="D96" t="s">
        <v>339</v>
      </c>
      <c r="E96" t="s">
        <v>18</v>
      </c>
      <c r="F96">
        <v>54</v>
      </c>
      <c r="G96" t="s">
        <v>310</v>
      </c>
      <c r="H96" t="s">
        <v>247</v>
      </c>
      <c r="I96" t="s">
        <v>340</v>
      </c>
      <c r="J96">
        <v>524869533</v>
      </c>
      <c r="K96" t="s">
        <v>22</v>
      </c>
      <c r="M96" s="3" t="b" cm="1">
        <f t="array" ref="M96">MAX(_xlfn.UNICODE(MID(D96,_xlfn.SEQUENCE(LEN(D96)),1)))&gt;127</f>
        <v>0</v>
      </c>
      <c r="N96" t="b">
        <f t="shared" si="6"/>
        <v>1</v>
      </c>
      <c r="O96" t="b">
        <f t="shared" si="7"/>
        <v>0</v>
      </c>
      <c r="P96" t="b">
        <f t="shared" si="5"/>
        <v>0</v>
      </c>
      <c r="Q96" t="b">
        <f t="shared" si="8"/>
        <v>0</v>
      </c>
      <c r="R96" t="b">
        <f t="shared" si="9"/>
        <v>0</v>
      </c>
    </row>
    <row r="97" spans="1:18">
      <c r="A97">
        <v>1.7264612954683899E+18</v>
      </c>
      <c r="B97" s="1">
        <v>45250</v>
      </c>
      <c r="C97" t="s">
        <v>341</v>
      </c>
      <c r="D97" t="s">
        <v>342</v>
      </c>
      <c r="E97" t="s">
        <v>18</v>
      </c>
      <c r="F97">
        <v>56</v>
      </c>
      <c r="G97" t="s">
        <v>343</v>
      </c>
      <c r="H97" t="s">
        <v>247</v>
      </c>
      <c r="I97" t="s">
        <v>344</v>
      </c>
      <c r="J97">
        <v>524869533</v>
      </c>
      <c r="K97" t="s">
        <v>22</v>
      </c>
      <c r="M97" s="3" t="b" cm="1">
        <f t="array" ref="M97">MAX(_xlfn.UNICODE(MID(D97,_xlfn.SEQUENCE(LEN(D97)),1)))&gt;127</f>
        <v>0</v>
      </c>
      <c r="N97" t="b">
        <f t="shared" si="6"/>
        <v>1</v>
      </c>
      <c r="O97" t="b">
        <f t="shared" si="7"/>
        <v>0</v>
      </c>
      <c r="P97" t="b">
        <f t="shared" si="5"/>
        <v>1</v>
      </c>
      <c r="Q97" t="b">
        <f t="shared" si="8"/>
        <v>0</v>
      </c>
      <c r="R97" t="b">
        <f t="shared" si="9"/>
        <v>0</v>
      </c>
    </row>
    <row r="98" spans="1:18">
      <c r="A98">
        <v>1.7263167034269901E+18</v>
      </c>
      <c r="B98" s="1">
        <v>45249</v>
      </c>
      <c r="C98" t="s">
        <v>345</v>
      </c>
      <c r="D98" t="s">
        <v>346</v>
      </c>
      <c r="E98" t="s">
        <v>18</v>
      </c>
      <c r="F98">
        <v>399</v>
      </c>
      <c r="G98" t="s">
        <v>347</v>
      </c>
      <c r="H98" t="s">
        <v>348</v>
      </c>
      <c r="I98" t="s">
        <v>349</v>
      </c>
      <c r="J98">
        <v>524869533</v>
      </c>
      <c r="K98" t="s">
        <v>22</v>
      </c>
      <c r="M98" s="3" t="b" cm="1">
        <f t="array" ref="M98">MAX(_xlfn.UNICODE(MID(D98,_xlfn.SEQUENCE(LEN(D98)),1)))&gt;127</f>
        <v>1</v>
      </c>
      <c r="N98" t="b">
        <f t="shared" si="6"/>
        <v>1</v>
      </c>
      <c r="O98" t="b">
        <f t="shared" si="7"/>
        <v>0</v>
      </c>
      <c r="P98" t="b">
        <f t="shared" si="5"/>
        <v>1</v>
      </c>
      <c r="Q98" t="b">
        <f t="shared" si="8"/>
        <v>0</v>
      </c>
      <c r="R98" t="b">
        <f t="shared" si="9"/>
        <v>0</v>
      </c>
    </row>
    <row r="99" spans="1:18">
      <c r="A99">
        <v>1.7262955997402199E+18</v>
      </c>
      <c r="B99" s="1">
        <v>45249</v>
      </c>
      <c r="C99" t="s">
        <v>350</v>
      </c>
      <c r="D99" t="s">
        <v>351</v>
      </c>
      <c r="E99" t="s">
        <v>18</v>
      </c>
      <c r="F99">
        <v>13</v>
      </c>
      <c r="G99">
        <v>288</v>
      </c>
      <c r="H99">
        <v>377</v>
      </c>
      <c r="I99" t="s">
        <v>287</v>
      </c>
      <c r="J99">
        <v>524869533</v>
      </c>
      <c r="K99" t="s">
        <v>22</v>
      </c>
      <c r="M99" s="3" t="b" cm="1">
        <f t="array" ref="M99">MAX(_xlfn.UNICODE(MID(D99,_xlfn.SEQUENCE(LEN(D99)),1)))&gt;127</f>
        <v>1</v>
      </c>
      <c r="N99" t="b">
        <f t="shared" si="6"/>
        <v>1</v>
      </c>
      <c r="O99" t="b">
        <f t="shared" si="7"/>
        <v>1</v>
      </c>
      <c r="P99" t="b">
        <f t="shared" si="5"/>
        <v>0</v>
      </c>
      <c r="Q99" t="b">
        <f t="shared" si="8"/>
        <v>0</v>
      </c>
      <c r="R99" t="b">
        <f t="shared" si="9"/>
        <v>0</v>
      </c>
    </row>
    <row r="100" spans="1:18">
      <c r="A100">
        <v>1.7266736291514299E+18</v>
      </c>
      <c r="B100" s="1">
        <v>45250</v>
      </c>
      <c r="C100" t="s">
        <v>352</v>
      </c>
      <c r="D100" t="s">
        <v>353</v>
      </c>
      <c r="E100" t="s">
        <v>68</v>
      </c>
      <c r="F100">
        <v>5</v>
      </c>
      <c r="G100">
        <v>10</v>
      </c>
      <c r="H100">
        <v>19</v>
      </c>
      <c r="I100" t="s">
        <v>354</v>
      </c>
      <c r="J100">
        <v>19489239</v>
      </c>
      <c r="K100" t="s">
        <v>70</v>
      </c>
      <c r="L100" t="s">
        <v>50</v>
      </c>
      <c r="M100" s="3" t="b" cm="1">
        <f t="array" ref="M100">MAX(_xlfn.UNICODE(MID(D100,_xlfn.SEQUENCE(LEN(D100)),1)))&gt;127</f>
        <v>0</v>
      </c>
      <c r="N100" t="b">
        <f t="shared" si="6"/>
        <v>1</v>
      </c>
      <c r="O100" t="b">
        <f t="shared" si="7"/>
        <v>1</v>
      </c>
      <c r="P100" t="b">
        <f t="shared" si="5"/>
        <v>1</v>
      </c>
      <c r="Q100" t="b">
        <f t="shared" si="8"/>
        <v>0</v>
      </c>
      <c r="R100" t="b">
        <f t="shared" si="9"/>
        <v>0</v>
      </c>
    </row>
    <row r="101" spans="1:18">
      <c r="A101">
        <v>1.7266995906977999E+18</v>
      </c>
      <c r="B101" s="1">
        <v>45250</v>
      </c>
      <c r="C101" t="s">
        <v>355</v>
      </c>
      <c r="D101" t="s">
        <v>356</v>
      </c>
      <c r="E101" t="s">
        <v>18</v>
      </c>
      <c r="F101">
        <v>5</v>
      </c>
      <c r="G101">
        <v>144</v>
      </c>
      <c r="H101">
        <v>264</v>
      </c>
      <c r="I101" t="s">
        <v>65</v>
      </c>
      <c r="J101">
        <v>524869533</v>
      </c>
      <c r="K101" t="s">
        <v>22</v>
      </c>
      <c r="M101" s="3" t="b" cm="1">
        <f t="array" ref="M101">MAX(_xlfn.UNICODE(MID(D101,_xlfn.SEQUENCE(LEN(D101)),1)))&gt;127</f>
        <v>0</v>
      </c>
      <c r="N101" t="b">
        <f t="shared" si="6"/>
        <v>1</v>
      </c>
      <c r="O101" t="b">
        <f t="shared" si="7"/>
        <v>0</v>
      </c>
      <c r="P101" t="b">
        <f t="shared" si="5"/>
        <v>1</v>
      </c>
      <c r="Q101" t="b">
        <f t="shared" si="8"/>
        <v>0</v>
      </c>
      <c r="R101" t="b">
        <f t="shared" si="9"/>
        <v>0</v>
      </c>
    </row>
    <row r="102" spans="1:18">
      <c r="A102">
        <v>1.7266845357637299E+18</v>
      </c>
      <c r="B102" s="1">
        <v>45250</v>
      </c>
      <c r="C102" t="s">
        <v>357</v>
      </c>
      <c r="D102" t="s">
        <v>358</v>
      </c>
      <c r="E102" t="s">
        <v>18</v>
      </c>
      <c r="F102">
        <v>21</v>
      </c>
      <c r="G102">
        <v>220</v>
      </c>
      <c r="H102">
        <v>386</v>
      </c>
      <c r="I102" t="s">
        <v>282</v>
      </c>
      <c r="J102">
        <v>524869533</v>
      </c>
      <c r="K102" t="s">
        <v>22</v>
      </c>
      <c r="M102" s="3" t="b" cm="1">
        <f t="array" ref="M102">MAX(_xlfn.UNICODE(MID(D102,_xlfn.SEQUENCE(LEN(D102)),1)))&gt;127</f>
        <v>0</v>
      </c>
      <c r="N102" t="b">
        <f t="shared" si="6"/>
        <v>1</v>
      </c>
      <c r="O102" t="b">
        <f t="shared" si="7"/>
        <v>0</v>
      </c>
      <c r="P102" t="b">
        <f t="shared" si="5"/>
        <v>1</v>
      </c>
      <c r="Q102" t="b">
        <f t="shared" si="8"/>
        <v>0</v>
      </c>
      <c r="R102" t="b">
        <f t="shared" si="9"/>
        <v>0</v>
      </c>
    </row>
    <row r="103" spans="1:18">
      <c r="A103">
        <v>1.7262563872385999E+18</v>
      </c>
      <c r="B103" s="1">
        <v>45249</v>
      </c>
      <c r="C103" t="s">
        <v>359</v>
      </c>
      <c r="D103" t="s">
        <v>360</v>
      </c>
      <c r="E103" t="s">
        <v>18</v>
      </c>
      <c r="F103">
        <v>202</v>
      </c>
      <c r="G103" t="s">
        <v>325</v>
      </c>
      <c r="H103" t="s">
        <v>361</v>
      </c>
      <c r="I103" t="s">
        <v>362</v>
      </c>
      <c r="J103">
        <v>524869533</v>
      </c>
      <c r="K103" t="s">
        <v>22</v>
      </c>
      <c r="M103" s="3" t="b" cm="1">
        <f t="array" ref="M103">MAX(_xlfn.UNICODE(MID(D103,_xlfn.SEQUENCE(LEN(D103)),1)))&gt;127</f>
        <v>0</v>
      </c>
      <c r="N103" t="b">
        <f t="shared" si="6"/>
        <v>1</v>
      </c>
      <c r="O103" t="b">
        <f t="shared" si="7"/>
        <v>1</v>
      </c>
      <c r="P103" t="b">
        <f t="shared" si="5"/>
        <v>1</v>
      </c>
      <c r="Q103" t="b">
        <f t="shared" si="8"/>
        <v>0</v>
      </c>
      <c r="R103" t="b">
        <f t="shared" si="9"/>
        <v>0</v>
      </c>
    </row>
    <row r="104" spans="1:18">
      <c r="A104">
        <v>1.7270999150700301E+18</v>
      </c>
      <c r="B104" s="1">
        <v>45251</v>
      </c>
      <c r="C104" t="s">
        <v>363</v>
      </c>
      <c r="D104" t="s">
        <v>364</v>
      </c>
      <c r="E104" t="s">
        <v>18</v>
      </c>
      <c r="F104">
        <v>7</v>
      </c>
      <c r="G104">
        <v>158</v>
      </c>
      <c r="H104">
        <v>191</v>
      </c>
      <c r="I104" t="s">
        <v>53</v>
      </c>
      <c r="J104">
        <v>524869533</v>
      </c>
      <c r="K104" t="s">
        <v>22</v>
      </c>
      <c r="M104" s="3" t="b" cm="1">
        <f t="array" ref="M104">MAX(_xlfn.UNICODE(MID(D104,_xlfn.SEQUENCE(LEN(D104)),1)))&gt;127</f>
        <v>0</v>
      </c>
      <c r="N104" t="b">
        <f t="shared" si="6"/>
        <v>1</v>
      </c>
      <c r="O104" t="b">
        <f t="shared" si="7"/>
        <v>0</v>
      </c>
      <c r="P104" t="b">
        <f t="shared" si="5"/>
        <v>1</v>
      </c>
      <c r="Q104" t="b">
        <f t="shared" si="8"/>
        <v>0</v>
      </c>
      <c r="R104" t="b">
        <f t="shared" si="9"/>
        <v>0</v>
      </c>
    </row>
    <row r="105" spans="1:18">
      <c r="A105">
        <v>1.72708284793537E+18</v>
      </c>
      <c r="B105" s="1">
        <v>45251</v>
      </c>
      <c r="C105" t="s">
        <v>365</v>
      </c>
      <c r="D105" t="s">
        <v>366</v>
      </c>
      <c r="E105" t="s">
        <v>18</v>
      </c>
      <c r="F105">
        <v>6</v>
      </c>
      <c r="G105">
        <v>261</v>
      </c>
      <c r="H105">
        <v>260</v>
      </c>
      <c r="I105" t="s">
        <v>53</v>
      </c>
      <c r="J105">
        <v>524869533</v>
      </c>
      <c r="K105" t="s">
        <v>22</v>
      </c>
      <c r="M105" s="3" t="b" cm="1">
        <f t="array" ref="M105">MAX(_xlfn.UNICODE(MID(D105,_xlfn.SEQUENCE(LEN(D105)),1)))&gt;127</f>
        <v>0</v>
      </c>
      <c r="N105" t="b">
        <f t="shared" si="6"/>
        <v>1</v>
      </c>
      <c r="O105" t="b">
        <f t="shared" si="7"/>
        <v>0</v>
      </c>
      <c r="P105" t="b">
        <f t="shared" si="5"/>
        <v>1</v>
      </c>
      <c r="Q105" t="b">
        <f t="shared" si="8"/>
        <v>0</v>
      </c>
      <c r="R105" t="b">
        <f t="shared" si="9"/>
        <v>0</v>
      </c>
    </row>
    <row r="106" spans="1:18">
      <c r="A106">
        <v>1.7270642666904699E+18</v>
      </c>
      <c r="B106" s="1">
        <v>45251</v>
      </c>
      <c r="C106" t="s">
        <v>367</v>
      </c>
      <c r="D106" t="s">
        <v>368</v>
      </c>
      <c r="E106" t="s">
        <v>18</v>
      </c>
      <c r="F106">
        <v>13</v>
      </c>
      <c r="G106">
        <v>223</v>
      </c>
      <c r="H106">
        <v>234</v>
      </c>
      <c r="I106" t="s">
        <v>53</v>
      </c>
      <c r="J106">
        <v>524869533</v>
      </c>
      <c r="K106" t="s">
        <v>22</v>
      </c>
      <c r="M106" s="3" t="b" cm="1">
        <f t="array" ref="M106">MAX(_xlfn.UNICODE(MID(D106,_xlfn.SEQUENCE(LEN(D106)),1)))&gt;127</f>
        <v>0</v>
      </c>
      <c r="N106" t="b">
        <f t="shared" si="6"/>
        <v>1</v>
      </c>
      <c r="O106" t="b">
        <f t="shared" si="7"/>
        <v>0</v>
      </c>
      <c r="P106" t="b">
        <f t="shared" si="5"/>
        <v>1</v>
      </c>
      <c r="Q106" t="b">
        <f t="shared" si="8"/>
        <v>0</v>
      </c>
      <c r="R106" t="b">
        <f t="shared" si="9"/>
        <v>0</v>
      </c>
    </row>
    <row r="107" spans="1:18">
      <c r="A107">
        <v>1.72637990012527E+18</v>
      </c>
      <c r="B107" s="1">
        <v>45249</v>
      </c>
      <c r="C107" t="s">
        <v>369</v>
      </c>
      <c r="D107" t="s">
        <v>370</v>
      </c>
      <c r="E107" t="s">
        <v>18</v>
      </c>
      <c r="F107">
        <v>14</v>
      </c>
      <c r="G107">
        <v>385</v>
      </c>
      <c r="H107">
        <v>446</v>
      </c>
      <c r="I107" t="s">
        <v>263</v>
      </c>
      <c r="J107">
        <v>524869533</v>
      </c>
      <c r="K107" t="s">
        <v>22</v>
      </c>
      <c r="M107" s="3" t="b" cm="1">
        <f t="array" ref="M107">MAX(_xlfn.UNICODE(MID(D107,_xlfn.SEQUENCE(LEN(D107)),1)))&gt;127</f>
        <v>0</v>
      </c>
      <c r="N107" t="b">
        <f t="shared" si="6"/>
        <v>1</v>
      </c>
      <c r="O107" t="b">
        <f t="shared" si="7"/>
        <v>0</v>
      </c>
      <c r="P107" t="b">
        <f t="shared" si="5"/>
        <v>1</v>
      </c>
      <c r="Q107" t="b">
        <f t="shared" si="8"/>
        <v>0</v>
      </c>
      <c r="R107" t="b">
        <f t="shared" si="9"/>
        <v>0</v>
      </c>
    </row>
    <row r="108" spans="1:18">
      <c r="A108">
        <v>1.7263310538732301E+18</v>
      </c>
      <c r="B108" s="1">
        <v>45249</v>
      </c>
      <c r="C108" t="s">
        <v>371</v>
      </c>
      <c r="D108" t="s">
        <v>372</v>
      </c>
      <c r="E108" t="s">
        <v>18</v>
      </c>
      <c r="F108">
        <v>595</v>
      </c>
      <c r="G108" t="s">
        <v>373</v>
      </c>
      <c r="H108" t="s">
        <v>271</v>
      </c>
      <c r="I108" t="s">
        <v>374</v>
      </c>
      <c r="J108">
        <v>524869533</v>
      </c>
      <c r="K108" t="s">
        <v>22</v>
      </c>
      <c r="M108" s="3" t="b" cm="1">
        <f t="array" ref="M108">MAX(_xlfn.UNICODE(MID(D108,_xlfn.SEQUENCE(LEN(D108)),1)))&gt;127</f>
        <v>1</v>
      </c>
      <c r="N108" t="b">
        <f t="shared" si="6"/>
        <v>1</v>
      </c>
      <c r="O108" t="b">
        <f t="shared" si="7"/>
        <v>0</v>
      </c>
      <c r="P108" t="b">
        <f t="shared" si="5"/>
        <v>1</v>
      </c>
      <c r="Q108" t="b">
        <f t="shared" si="8"/>
        <v>0</v>
      </c>
      <c r="R108" t="b">
        <f t="shared" si="9"/>
        <v>0</v>
      </c>
    </row>
    <row r="109" spans="1:18">
      <c r="A109">
        <v>1.7266860741882601E+18</v>
      </c>
      <c r="B109" s="1">
        <v>45250</v>
      </c>
      <c r="C109" t="s">
        <v>375</v>
      </c>
      <c r="D109" t="s">
        <v>376</v>
      </c>
      <c r="E109" t="s">
        <v>18</v>
      </c>
      <c r="F109">
        <v>37</v>
      </c>
      <c r="G109">
        <v>512</v>
      </c>
      <c r="H109" t="s">
        <v>20</v>
      </c>
      <c r="I109" t="s">
        <v>377</v>
      </c>
      <c r="J109">
        <v>524869533</v>
      </c>
      <c r="K109" t="s">
        <v>22</v>
      </c>
      <c r="M109" s="3" t="b" cm="1">
        <f t="array" ref="M109">MAX(_xlfn.UNICODE(MID(D109,_xlfn.SEQUENCE(LEN(D109)),1)))&gt;127</f>
        <v>0</v>
      </c>
      <c r="N109" t="b">
        <f t="shared" si="6"/>
        <v>1</v>
      </c>
      <c r="O109" t="b">
        <f t="shared" si="7"/>
        <v>0</v>
      </c>
      <c r="P109" t="b">
        <f t="shared" si="5"/>
        <v>1</v>
      </c>
      <c r="Q109" t="b">
        <f t="shared" si="8"/>
        <v>0</v>
      </c>
      <c r="R109" t="b">
        <f t="shared" si="9"/>
        <v>0</v>
      </c>
    </row>
    <row r="110" spans="1:18">
      <c r="A110">
        <v>1.72711527842367E+18</v>
      </c>
      <c r="B110" s="1">
        <v>45252</v>
      </c>
      <c r="C110" t="s">
        <v>378</v>
      </c>
      <c r="D110" t="s">
        <v>379</v>
      </c>
      <c r="E110" t="s">
        <v>18</v>
      </c>
      <c r="F110">
        <v>24</v>
      </c>
      <c r="G110">
        <v>229</v>
      </c>
      <c r="H110">
        <v>303</v>
      </c>
      <c r="I110" t="s">
        <v>65</v>
      </c>
      <c r="J110">
        <v>524869533</v>
      </c>
      <c r="K110" t="s">
        <v>22</v>
      </c>
      <c r="M110" s="3" t="b" cm="1">
        <f t="array" ref="M110">MAX(_xlfn.UNICODE(MID(D110,_xlfn.SEQUENCE(LEN(D110)),1)))&gt;127</f>
        <v>1</v>
      </c>
      <c r="N110" t="b">
        <f t="shared" si="6"/>
        <v>1</v>
      </c>
      <c r="O110" t="b">
        <f t="shared" si="7"/>
        <v>1</v>
      </c>
      <c r="P110" t="b">
        <f t="shared" si="5"/>
        <v>0</v>
      </c>
      <c r="Q110" t="b">
        <f t="shared" si="8"/>
        <v>0</v>
      </c>
      <c r="R110" t="b">
        <f t="shared" si="9"/>
        <v>0</v>
      </c>
    </row>
    <row r="111" spans="1:18">
      <c r="A111">
        <v>1.72707460892946E+18</v>
      </c>
      <c r="B111" s="1">
        <v>45251</v>
      </c>
      <c r="C111" t="s">
        <v>380</v>
      </c>
      <c r="D111" t="s">
        <v>381</v>
      </c>
      <c r="E111" t="s">
        <v>18</v>
      </c>
      <c r="F111">
        <v>48</v>
      </c>
      <c r="G111">
        <v>643</v>
      </c>
      <c r="H111">
        <v>942</v>
      </c>
      <c r="I111" t="s">
        <v>263</v>
      </c>
      <c r="J111">
        <v>524869533</v>
      </c>
      <c r="K111" t="s">
        <v>22</v>
      </c>
      <c r="M111" s="3" t="b" cm="1">
        <f t="array" ref="M111">MAX(_xlfn.UNICODE(MID(D111,_xlfn.SEQUENCE(LEN(D111)),1)))&gt;127</f>
        <v>0</v>
      </c>
      <c r="N111" t="b">
        <f t="shared" si="6"/>
        <v>1</v>
      </c>
      <c r="O111" t="b">
        <f t="shared" si="7"/>
        <v>1</v>
      </c>
      <c r="P111" t="b">
        <f t="shared" si="5"/>
        <v>0</v>
      </c>
      <c r="Q111" t="b">
        <f t="shared" si="8"/>
        <v>0</v>
      </c>
      <c r="R111" t="b">
        <f t="shared" si="9"/>
        <v>0</v>
      </c>
    </row>
    <row r="112" spans="1:18">
      <c r="A112">
        <v>1.72715566937841E+18</v>
      </c>
      <c r="B112" s="1">
        <v>45252</v>
      </c>
      <c r="C112" t="s">
        <v>382</v>
      </c>
      <c r="D112" t="s">
        <v>383</v>
      </c>
      <c r="E112" t="s">
        <v>68</v>
      </c>
      <c r="F112">
        <v>14</v>
      </c>
      <c r="G112">
        <v>25</v>
      </c>
      <c r="H112">
        <v>183</v>
      </c>
      <c r="I112" t="s">
        <v>162</v>
      </c>
      <c r="J112">
        <v>19489239</v>
      </c>
      <c r="K112" t="s">
        <v>70</v>
      </c>
      <c r="L112" t="s">
        <v>50</v>
      </c>
      <c r="M112" s="3" t="b" cm="1">
        <f t="array" ref="M112">MAX(_xlfn.UNICODE(MID(D112,_xlfn.SEQUENCE(LEN(D112)),1)))&gt;127</f>
        <v>0</v>
      </c>
      <c r="N112" t="b">
        <f t="shared" si="6"/>
        <v>1</v>
      </c>
      <c r="O112" t="b">
        <f t="shared" si="7"/>
        <v>0</v>
      </c>
      <c r="P112" t="b">
        <f t="shared" si="5"/>
        <v>1</v>
      </c>
      <c r="Q112" t="b">
        <f t="shared" si="8"/>
        <v>0</v>
      </c>
      <c r="R112" t="b">
        <f t="shared" si="9"/>
        <v>0</v>
      </c>
    </row>
    <row r="113" spans="1:18">
      <c r="A113">
        <v>1.7215680626404301E+18</v>
      </c>
      <c r="B113" s="1">
        <v>45236</v>
      </c>
      <c r="C113" t="s">
        <v>384</v>
      </c>
      <c r="D113" t="s">
        <v>385</v>
      </c>
      <c r="E113" t="s">
        <v>50</v>
      </c>
      <c r="F113" t="s">
        <v>90</v>
      </c>
      <c r="G113" t="s">
        <v>386</v>
      </c>
      <c r="H113" t="s">
        <v>268</v>
      </c>
      <c r="I113" t="s">
        <v>387</v>
      </c>
      <c r="J113">
        <v>52660746</v>
      </c>
      <c r="K113" t="s">
        <v>55</v>
      </c>
      <c r="L113" t="s">
        <v>56</v>
      </c>
      <c r="M113" s="3" t="b" cm="1">
        <f t="array" ref="M113">MAX(_xlfn.UNICODE(MID(D113,_xlfn.SEQUENCE(LEN(D113)),1)))&gt;127</f>
        <v>1</v>
      </c>
      <c r="N113" t="b">
        <f t="shared" si="6"/>
        <v>1</v>
      </c>
      <c r="O113" t="b">
        <f t="shared" si="7"/>
        <v>0</v>
      </c>
      <c r="P113" t="b">
        <f t="shared" si="5"/>
        <v>0</v>
      </c>
      <c r="Q113" t="b">
        <f t="shared" si="8"/>
        <v>0</v>
      </c>
      <c r="R113" t="b">
        <f t="shared" si="9"/>
        <v>0</v>
      </c>
    </row>
    <row r="114" spans="1:18">
      <c r="A114">
        <v>1.71903104657693E+18</v>
      </c>
      <c r="B114" s="1">
        <v>45229</v>
      </c>
      <c r="C114" t="s">
        <v>388</v>
      </c>
      <c r="D114" t="s">
        <v>389</v>
      </c>
      <c r="E114" t="s">
        <v>50</v>
      </c>
      <c r="F114" t="s">
        <v>100</v>
      </c>
      <c r="G114" t="s">
        <v>19</v>
      </c>
      <c r="H114" t="s">
        <v>390</v>
      </c>
      <c r="I114" t="s">
        <v>391</v>
      </c>
      <c r="J114">
        <v>52660746</v>
      </c>
      <c r="K114" t="s">
        <v>55</v>
      </c>
      <c r="L114" t="s">
        <v>56</v>
      </c>
      <c r="M114" s="3" t="b" cm="1">
        <f t="array" ref="M114">MAX(_xlfn.UNICODE(MID(D114,_xlfn.SEQUENCE(LEN(D114)),1)))&gt;127</f>
        <v>1</v>
      </c>
      <c r="N114" t="b">
        <f t="shared" si="6"/>
        <v>1</v>
      </c>
      <c r="O114" t="b">
        <f t="shared" si="7"/>
        <v>0</v>
      </c>
      <c r="P114" t="b">
        <f t="shared" si="5"/>
        <v>0</v>
      </c>
      <c r="Q114" t="b">
        <f t="shared" si="8"/>
        <v>0</v>
      </c>
      <c r="R114" t="b">
        <f t="shared" si="9"/>
        <v>0</v>
      </c>
    </row>
    <row r="115" spans="1:18">
      <c r="A115">
        <v>1.7262357053098299E+18</v>
      </c>
      <c r="B115" s="1">
        <v>45249</v>
      </c>
      <c r="C115" t="s">
        <v>392</v>
      </c>
      <c r="D115" t="s">
        <v>393</v>
      </c>
      <c r="E115" t="s">
        <v>50</v>
      </c>
      <c r="F115" t="s">
        <v>100</v>
      </c>
      <c r="G115">
        <v>509</v>
      </c>
      <c r="H115" t="s">
        <v>109</v>
      </c>
      <c r="I115" t="s">
        <v>394</v>
      </c>
      <c r="J115">
        <v>52660746</v>
      </c>
      <c r="K115" t="s">
        <v>55</v>
      </c>
      <c r="L115" t="s">
        <v>56</v>
      </c>
      <c r="M115" s="3" t="b" cm="1">
        <f t="array" ref="M115">MAX(_xlfn.UNICODE(MID(D115,_xlfn.SEQUENCE(LEN(D115)),1)))&gt;127</f>
        <v>0</v>
      </c>
      <c r="N115" t="b">
        <f t="shared" si="6"/>
        <v>1</v>
      </c>
      <c r="O115" t="b">
        <f t="shared" si="7"/>
        <v>0</v>
      </c>
      <c r="P115" t="b">
        <f t="shared" si="5"/>
        <v>0</v>
      </c>
      <c r="Q115" t="b">
        <f t="shared" si="8"/>
        <v>0</v>
      </c>
      <c r="R115" t="b">
        <f t="shared" si="9"/>
        <v>0</v>
      </c>
    </row>
    <row r="116" spans="1:18">
      <c r="A116">
        <v>1.72707932670783E+18</v>
      </c>
      <c r="B116" s="1">
        <v>45251</v>
      </c>
      <c r="C116" t="s">
        <v>395</v>
      </c>
      <c r="D116" t="s">
        <v>396</v>
      </c>
      <c r="E116" t="s">
        <v>44</v>
      </c>
      <c r="F116">
        <v>10</v>
      </c>
      <c r="G116">
        <v>5</v>
      </c>
      <c r="H116">
        <v>5</v>
      </c>
      <c r="I116" t="s">
        <v>45</v>
      </c>
      <c r="J116">
        <v>7587032</v>
      </c>
      <c r="K116" t="s">
        <v>46</v>
      </c>
      <c r="L116" t="s">
        <v>47</v>
      </c>
      <c r="M116" s="3" t="b" cm="1">
        <f t="array" ref="M116">MAX(_xlfn.UNICODE(MID(D116,_xlfn.SEQUENCE(LEN(D116)),1)))&gt;127</f>
        <v>0</v>
      </c>
      <c r="N116" t="b">
        <f t="shared" si="6"/>
        <v>1</v>
      </c>
      <c r="O116" t="b">
        <f t="shared" si="7"/>
        <v>0</v>
      </c>
      <c r="P116" t="b">
        <f t="shared" si="5"/>
        <v>0</v>
      </c>
      <c r="Q116" t="b">
        <f t="shared" si="8"/>
        <v>0</v>
      </c>
      <c r="R116" t="b">
        <f t="shared" si="9"/>
        <v>0</v>
      </c>
    </row>
    <row r="117" spans="1:18">
      <c r="A117">
        <v>1.7267103406025001E+18</v>
      </c>
      <c r="B117" s="1">
        <v>45250</v>
      </c>
      <c r="C117" t="s">
        <v>397</v>
      </c>
      <c r="D117" t="s">
        <v>398</v>
      </c>
      <c r="E117" t="s">
        <v>32</v>
      </c>
      <c r="F117">
        <v>24</v>
      </c>
      <c r="G117">
        <v>93</v>
      </c>
      <c r="H117">
        <v>172</v>
      </c>
      <c r="I117" t="s">
        <v>399</v>
      </c>
      <c r="J117">
        <v>4970411</v>
      </c>
      <c r="K117" t="s">
        <v>34</v>
      </c>
      <c r="L117" t="s">
        <v>35</v>
      </c>
      <c r="M117" s="3" t="b" cm="1">
        <f t="array" ref="M117">MAX(_xlfn.UNICODE(MID(D117,_xlfn.SEQUENCE(LEN(D117)),1)))&gt;127</f>
        <v>0</v>
      </c>
      <c r="N117" t="b">
        <f t="shared" si="6"/>
        <v>1</v>
      </c>
      <c r="O117" t="b">
        <f t="shared" si="7"/>
        <v>1</v>
      </c>
      <c r="P117" t="b">
        <f t="shared" si="5"/>
        <v>1</v>
      </c>
      <c r="Q117" t="b">
        <f t="shared" si="8"/>
        <v>0</v>
      </c>
      <c r="R117" t="b">
        <f t="shared" si="9"/>
        <v>0</v>
      </c>
    </row>
    <row r="118" spans="1:18">
      <c r="A118">
        <v>1.72651610118465E+18</v>
      </c>
      <c r="B118" s="1">
        <v>45250</v>
      </c>
      <c r="C118" t="s">
        <v>400</v>
      </c>
      <c r="D118" t="s">
        <v>401</v>
      </c>
      <c r="E118" t="s">
        <v>402</v>
      </c>
      <c r="F118">
        <v>1</v>
      </c>
      <c r="G118">
        <v>17</v>
      </c>
      <c r="H118">
        <v>19</v>
      </c>
      <c r="I118" t="s">
        <v>377</v>
      </c>
      <c r="J118">
        <v>16343974</v>
      </c>
      <c r="K118" t="s">
        <v>403</v>
      </c>
      <c r="L118" t="s">
        <v>47</v>
      </c>
      <c r="M118" s="3" t="b" cm="1">
        <f t="array" ref="M118">MAX(_xlfn.UNICODE(MID(D118,_xlfn.SEQUENCE(LEN(D118)),1)))&gt;127</f>
        <v>0</v>
      </c>
      <c r="N118" t="b">
        <f t="shared" si="6"/>
        <v>1</v>
      </c>
      <c r="O118" t="b">
        <f t="shared" si="7"/>
        <v>0</v>
      </c>
      <c r="P118" t="b">
        <f t="shared" si="5"/>
        <v>1</v>
      </c>
      <c r="Q118" t="b">
        <f t="shared" si="8"/>
        <v>0</v>
      </c>
      <c r="R118" t="b">
        <f t="shared" si="9"/>
        <v>0</v>
      </c>
    </row>
    <row r="119" spans="1:18">
      <c r="A119">
        <v>1.72616184044574E+18</v>
      </c>
      <c r="B119" s="1">
        <v>45249</v>
      </c>
      <c r="C119" t="s">
        <v>404</v>
      </c>
      <c r="D119" t="s">
        <v>405</v>
      </c>
      <c r="E119" t="s">
        <v>32</v>
      </c>
      <c r="F119">
        <v>22</v>
      </c>
      <c r="G119">
        <v>127</v>
      </c>
      <c r="H119">
        <v>193</v>
      </c>
      <c r="I119" t="s">
        <v>406</v>
      </c>
      <c r="J119">
        <v>4970411</v>
      </c>
      <c r="K119" t="s">
        <v>34</v>
      </c>
      <c r="L119" t="s">
        <v>35</v>
      </c>
      <c r="M119" s="3" t="b" cm="1">
        <f t="array" ref="M119">MAX(_xlfn.UNICODE(MID(D119,_xlfn.SEQUENCE(LEN(D119)),1)))&gt;127</f>
        <v>0</v>
      </c>
      <c r="N119" t="b">
        <f t="shared" si="6"/>
        <v>1</v>
      </c>
      <c r="O119" t="b">
        <f t="shared" si="7"/>
        <v>1</v>
      </c>
      <c r="P119" t="b">
        <f t="shared" si="5"/>
        <v>1</v>
      </c>
      <c r="Q119" t="b">
        <f t="shared" si="8"/>
        <v>0</v>
      </c>
      <c r="R119" t="b">
        <f t="shared" si="9"/>
        <v>0</v>
      </c>
    </row>
    <row r="120" spans="1:18">
      <c r="A120">
        <v>1.72252655948606E+18</v>
      </c>
      <c r="B120" s="1">
        <v>45239</v>
      </c>
      <c r="C120" t="s">
        <v>407</v>
      </c>
      <c r="D120" t="s">
        <v>408</v>
      </c>
      <c r="E120" t="s">
        <v>50</v>
      </c>
      <c r="F120" t="s">
        <v>109</v>
      </c>
      <c r="G120" t="s">
        <v>409</v>
      </c>
      <c r="H120" t="s">
        <v>53</v>
      </c>
      <c r="I120" t="s">
        <v>410</v>
      </c>
      <c r="J120">
        <v>52660746</v>
      </c>
      <c r="K120" t="s">
        <v>55</v>
      </c>
      <c r="L120" t="s">
        <v>56</v>
      </c>
      <c r="M120" s="3" t="b" cm="1">
        <f t="array" ref="M120">MAX(_xlfn.UNICODE(MID(D120,_xlfn.SEQUENCE(LEN(D120)),1)))&gt;127</f>
        <v>0</v>
      </c>
      <c r="N120" t="b">
        <f t="shared" si="6"/>
        <v>1</v>
      </c>
      <c r="O120" t="b">
        <f t="shared" si="7"/>
        <v>0</v>
      </c>
      <c r="P120" t="b">
        <f t="shared" si="5"/>
        <v>0</v>
      </c>
      <c r="Q120" t="b">
        <f t="shared" si="8"/>
        <v>0</v>
      </c>
      <c r="R120" t="b">
        <f t="shared" si="9"/>
        <v>0</v>
      </c>
    </row>
    <row r="121" spans="1:18">
      <c r="A121">
        <v>1.7267855644758001E+18</v>
      </c>
      <c r="B121" s="1">
        <v>45251</v>
      </c>
      <c r="C121" t="s">
        <v>411</v>
      </c>
      <c r="D121" t="s">
        <v>412</v>
      </c>
      <c r="E121" t="s">
        <v>32</v>
      </c>
      <c r="F121">
        <v>14</v>
      </c>
      <c r="G121">
        <v>128</v>
      </c>
      <c r="H121">
        <v>140</v>
      </c>
      <c r="I121" t="s">
        <v>129</v>
      </c>
      <c r="J121">
        <v>4970411</v>
      </c>
      <c r="K121" t="s">
        <v>34</v>
      </c>
      <c r="L121" t="s">
        <v>35</v>
      </c>
      <c r="M121" s="3" t="b" cm="1">
        <f t="array" ref="M121">MAX(_xlfn.UNICODE(MID(D121,_xlfn.SEQUENCE(LEN(D121)),1)))&gt;127</f>
        <v>0</v>
      </c>
      <c r="N121" t="b">
        <f t="shared" si="6"/>
        <v>1</v>
      </c>
      <c r="O121" t="b">
        <f t="shared" si="7"/>
        <v>1</v>
      </c>
      <c r="P121" t="b">
        <f t="shared" si="5"/>
        <v>1</v>
      </c>
      <c r="Q121" t="b">
        <f t="shared" si="8"/>
        <v>0</v>
      </c>
      <c r="R121" t="b">
        <f t="shared" si="9"/>
        <v>0</v>
      </c>
    </row>
    <row r="122" spans="1:18">
      <c r="A122">
        <v>1.7192861661748101E+18</v>
      </c>
      <c r="B122" s="1">
        <v>45230</v>
      </c>
      <c r="C122" t="s">
        <v>413</v>
      </c>
      <c r="D122" t="s">
        <v>414</v>
      </c>
      <c r="E122" t="s">
        <v>50</v>
      </c>
      <c r="F122" t="s">
        <v>51</v>
      </c>
      <c r="G122" t="s">
        <v>310</v>
      </c>
      <c r="H122" t="s">
        <v>295</v>
      </c>
      <c r="I122" t="s">
        <v>415</v>
      </c>
      <c r="J122">
        <v>52660746</v>
      </c>
      <c r="K122" t="s">
        <v>55</v>
      </c>
      <c r="L122" t="s">
        <v>56</v>
      </c>
      <c r="M122" s="3" t="b" cm="1">
        <f t="array" ref="M122">MAX(_xlfn.UNICODE(MID(D122,_xlfn.SEQUENCE(LEN(D122)),1)))&gt;127</f>
        <v>0</v>
      </c>
      <c r="N122" t="b">
        <f t="shared" si="6"/>
        <v>1</v>
      </c>
      <c r="O122" t="b">
        <f t="shared" si="7"/>
        <v>0</v>
      </c>
      <c r="P122" t="b">
        <f t="shared" si="5"/>
        <v>1</v>
      </c>
      <c r="Q122" t="b">
        <f t="shared" si="8"/>
        <v>0</v>
      </c>
      <c r="R122" t="b">
        <f t="shared" si="9"/>
        <v>0</v>
      </c>
    </row>
    <row r="123" spans="1:18">
      <c r="A123">
        <v>1.72539692275457E+18</v>
      </c>
      <c r="B123" s="1">
        <v>45247</v>
      </c>
      <c r="C123" t="s">
        <v>416</v>
      </c>
      <c r="D123" t="s">
        <v>417</v>
      </c>
      <c r="E123" t="s">
        <v>32</v>
      </c>
      <c r="F123">
        <v>42</v>
      </c>
      <c r="G123">
        <v>309</v>
      </c>
      <c r="H123">
        <v>304</v>
      </c>
      <c r="I123" t="s">
        <v>290</v>
      </c>
      <c r="J123">
        <v>4970411</v>
      </c>
      <c r="K123" t="s">
        <v>34</v>
      </c>
      <c r="L123" t="s">
        <v>35</v>
      </c>
      <c r="M123" s="3" t="b" cm="1">
        <f t="array" ref="M123">MAX(_xlfn.UNICODE(MID(D123,_xlfn.SEQUENCE(LEN(D123)),1)))&gt;127</f>
        <v>0</v>
      </c>
      <c r="N123" t="b">
        <f t="shared" si="6"/>
        <v>1</v>
      </c>
      <c r="O123" t="b">
        <f t="shared" si="7"/>
        <v>0</v>
      </c>
      <c r="P123" t="b">
        <f t="shared" si="5"/>
        <v>1</v>
      </c>
      <c r="Q123" t="b">
        <f t="shared" si="8"/>
        <v>0</v>
      </c>
      <c r="R123" t="b">
        <f t="shared" si="9"/>
        <v>0</v>
      </c>
    </row>
    <row r="124" spans="1:18">
      <c r="A124">
        <v>1.7264425364980201E+18</v>
      </c>
      <c r="B124" s="1">
        <v>45250</v>
      </c>
      <c r="C124" t="s">
        <v>418</v>
      </c>
      <c r="D124" t="s">
        <v>419</v>
      </c>
      <c r="E124" t="s">
        <v>32</v>
      </c>
      <c r="F124">
        <v>21</v>
      </c>
      <c r="G124">
        <v>77</v>
      </c>
      <c r="H124">
        <v>207</v>
      </c>
      <c r="I124" t="s">
        <v>420</v>
      </c>
      <c r="J124">
        <v>4970411</v>
      </c>
      <c r="K124" t="s">
        <v>34</v>
      </c>
      <c r="L124" t="s">
        <v>35</v>
      </c>
      <c r="M124" s="3" t="b" cm="1">
        <f t="array" ref="M124">MAX(_xlfn.UNICODE(MID(D124,_xlfn.SEQUENCE(LEN(D124)),1)))&gt;127</f>
        <v>0</v>
      </c>
      <c r="N124" t="b">
        <f t="shared" si="6"/>
        <v>1</v>
      </c>
      <c r="O124" t="b">
        <f t="shared" si="7"/>
        <v>0</v>
      </c>
      <c r="P124" t="b">
        <f t="shared" si="5"/>
        <v>0</v>
      </c>
      <c r="Q124" t="b">
        <f t="shared" si="8"/>
        <v>0</v>
      </c>
      <c r="R124" t="b">
        <f t="shared" si="9"/>
        <v>0</v>
      </c>
    </row>
    <row r="125" spans="1:18">
      <c r="A125">
        <v>1.7262917489877901E+18</v>
      </c>
      <c r="B125" s="1">
        <v>45249</v>
      </c>
      <c r="C125" t="s">
        <v>421</v>
      </c>
      <c r="D125" t="s">
        <v>422</v>
      </c>
      <c r="E125" t="s">
        <v>32</v>
      </c>
      <c r="F125">
        <v>108</v>
      </c>
      <c r="G125">
        <v>885</v>
      </c>
      <c r="H125" t="s">
        <v>310</v>
      </c>
      <c r="I125" t="s">
        <v>423</v>
      </c>
      <c r="J125">
        <v>4970411</v>
      </c>
      <c r="K125" t="s">
        <v>34</v>
      </c>
      <c r="L125" t="s">
        <v>35</v>
      </c>
      <c r="M125" s="3" t="b" cm="1">
        <f t="array" ref="M125">MAX(_xlfn.UNICODE(MID(D125,_xlfn.SEQUENCE(LEN(D125)),1)))&gt;127</f>
        <v>0</v>
      </c>
      <c r="N125" t="b">
        <f t="shared" si="6"/>
        <v>1</v>
      </c>
      <c r="O125" t="b">
        <f t="shared" si="7"/>
        <v>1</v>
      </c>
      <c r="P125" t="b">
        <f t="shared" si="5"/>
        <v>0</v>
      </c>
      <c r="Q125" t="b">
        <f t="shared" si="8"/>
        <v>0</v>
      </c>
      <c r="R125" t="b">
        <f t="shared" si="9"/>
        <v>0</v>
      </c>
    </row>
    <row r="126" spans="1:18">
      <c r="A126">
        <v>1.7265957705419E+18</v>
      </c>
      <c r="B126" s="1">
        <v>45250</v>
      </c>
      <c r="C126" t="s">
        <v>424</v>
      </c>
      <c r="D126" t="s">
        <v>425</v>
      </c>
      <c r="E126" t="s">
        <v>426</v>
      </c>
      <c r="F126">
        <v>184</v>
      </c>
      <c r="G126">
        <v>41</v>
      </c>
      <c r="H126">
        <v>174</v>
      </c>
      <c r="I126" t="s">
        <v>427</v>
      </c>
      <c r="J126">
        <v>1367531</v>
      </c>
      <c r="K126" t="s">
        <v>428</v>
      </c>
      <c r="L126" t="s">
        <v>429</v>
      </c>
      <c r="M126" s="3" t="b" cm="1">
        <f t="array" ref="M126">MAX(_xlfn.UNICODE(MID(D126,_xlfn.SEQUENCE(LEN(D126)),1)))&gt;127</f>
        <v>0</v>
      </c>
      <c r="N126" t="b">
        <f t="shared" si="6"/>
        <v>1</v>
      </c>
      <c r="O126" t="b">
        <f t="shared" si="7"/>
        <v>0</v>
      </c>
      <c r="P126" t="b">
        <f t="shared" si="5"/>
        <v>0</v>
      </c>
      <c r="Q126" t="b">
        <f t="shared" si="8"/>
        <v>0</v>
      </c>
      <c r="R126" t="b">
        <f t="shared" si="9"/>
        <v>0</v>
      </c>
    </row>
    <row r="127" spans="1:18">
      <c r="A127">
        <v>1.7261973756501399E+18</v>
      </c>
      <c r="B127" s="1">
        <v>45249</v>
      </c>
      <c r="C127" t="s">
        <v>430</v>
      </c>
      <c r="D127" t="s">
        <v>431</v>
      </c>
      <c r="E127" t="s">
        <v>32</v>
      </c>
      <c r="F127">
        <v>37</v>
      </c>
      <c r="G127">
        <v>221</v>
      </c>
      <c r="H127">
        <v>278</v>
      </c>
      <c r="I127" t="s">
        <v>432</v>
      </c>
      <c r="J127">
        <v>4970411</v>
      </c>
      <c r="K127" t="s">
        <v>34</v>
      </c>
      <c r="L127" t="s">
        <v>35</v>
      </c>
      <c r="M127" s="3" t="b" cm="1">
        <f t="array" ref="M127">MAX(_xlfn.UNICODE(MID(D127,_xlfn.SEQUENCE(LEN(D127)),1)))&gt;127</f>
        <v>0</v>
      </c>
      <c r="N127" t="b">
        <f t="shared" si="6"/>
        <v>1</v>
      </c>
      <c r="O127" t="b">
        <f t="shared" si="7"/>
        <v>0</v>
      </c>
      <c r="P127" t="b">
        <f t="shared" si="5"/>
        <v>0</v>
      </c>
      <c r="Q127" t="b">
        <f t="shared" si="8"/>
        <v>0</v>
      </c>
      <c r="R127" t="b">
        <f t="shared" si="9"/>
        <v>0</v>
      </c>
    </row>
    <row r="128" spans="1:18">
      <c r="A128">
        <v>1.7252403767960699E+18</v>
      </c>
      <c r="B128" s="1">
        <v>45246</v>
      </c>
      <c r="C128" t="s">
        <v>433</v>
      </c>
      <c r="D128" t="s">
        <v>434</v>
      </c>
      <c r="E128" t="s">
        <v>32</v>
      </c>
      <c r="F128">
        <v>562</v>
      </c>
      <c r="G128" t="s">
        <v>435</v>
      </c>
      <c r="H128" t="s">
        <v>212</v>
      </c>
      <c r="I128" t="s">
        <v>436</v>
      </c>
      <c r="J128">
        <v>4970411</v>
      </c>
      <c r="K128" t="s">
        <v>34</v>
      </c>
      <c r="L128" t="s">
        <v>35</v>
      </c>
      <c r="M128" s="3" t="b" cm="1">
        <f t="array" ref="M128">MAX(_xlfn.UNICODE(MID(D128,_xlfn.SEQUENCE(LEN(D128)),1)))&gt;127</f>
        <v>0</v>
      </c>
      <c r="N128" t="b">
        <f t="shared" si="6"/>
        <v>1</v>
      </c>
      <c r="O128" t="b">
        <f t="shared" si="7"/>
        <v>0</v>
      </c>
      <c r="P128" t="b">
        <f t="shared" si="5"/>
        <v>1</v>
      </c>
      <c r="Q128" t="b">
        <f t="shared" si="8"/>
        <v>0</v>
      </c>
      <c r="R128" t="b">
        <f t="shared" si="9"/>
        <v>0</v>
      </c>
    </row>
    <row r="129" spans="1:18">
      <c r="A129">
        <v>1.7269383034279099E+18</v>
      </c>
      <c r="B129" s="1">
        <v>45251</v>
      </c>
      <c r="C129" t="s">
        <v>437</v>
      </c>
      <c r="D129" t="s">
        <v>438</v>
      </c>
      <c r="E129" t="s">
        <v>32</v>
      </c>
      <c r="F129">
        <v>34</v>
      </c>
      <c r="G129">
        <v>83</v>
      </c>
      <c r="H129">
        <v>147</v>
      </c>
      <c r="I129" t="s">
        <v>439</v>
      </c>
      <c r="J129">
        <v>4970411</v>
      </c>
      <c r="K129" t="s">
        <v>34</v>
      </c>
      <c r="L129" t="s">
        <v>35</v>
      </c>
      <c r="M129" s="3" t="b" cm="1">
        <f t="array" ref="M129">MAX(_xlfn.UNICODE(MID(D129,_xlfn.SEQUENCE(LEN(D129)),1)))&gt;127</f>
        <v>0</v>
      </c>
      <c r="N129" t="b">
        <f t="shared" si="6"/>
        <v>1</v>
      </c>
      <c r="O129" t="b">
        <f t="shared" si="7"/>
        <v>0</v>
      </c>
      <c r="P129" t="b">
        <f t="shared" si="5"/>
        <v>0</v>
      </c>
      <c r="Q129" t="b">
        <f t="shared" si="8"/>
        <v>0</v>
      </c>
      <c r="R129" t="b">
        <f t="shared" si="9"/>
        <v>0</v>
      </c>
    </row>
    <row r="130" spans="1:18">
      <c r="A130">
        <v>1.71258486572657E+18</v>
      </c>
      <c r="B130" s="1">
        <v>45211</v>
      </c>
      <c r="C130" t="s">
        <v>440</v>
      </c>
      <c r="D130" t="s">
        <v>441</v>
      </c>
      <c r="E130" t="s">
        <v>95</v>
      </c>
      <c r="F130" t="s">
        <v>90</v>
      </c>
      <c r="G130" t="s">
        <v>354</v>
      </c>
      <c r="H130" t="s">
        <v>149</v>
      </c>
      <c r="I130" t="s">
        <v>442</v>
      </c>
      <c r="J130">
        <v>742143</v>
      </c>
      <c r="K130" t="s">
        <v>97</v>
      </c>
      <c r="L130" t="s">
        <v>47</v>
      </c>
      <c r="M130" s="3" t="b" cm="1">
        <f t="array" ref="M130">MAX(_xlfn.UNICODE(MID(D130,_xlfn.SEQUENCE(LEN(D130)),1)))&gt;127</f>
        <v>0</v>
      </c>
      <c r="N130" t="b">
        <f t="shared" si="6"/>
        <v>1</v>
      </c>
      <c r="O130" t="b">
        <f t="shared" si="7"/>
        <v>0</v>
      </c>
      <c r="P130" t="b">
        <f t="shared" ref="P130:P192" si="10">OR(ISNUMBER(SEARCH("Israel",D130)),ISNUMBER(SEARCH("Israeli",D130)))</f>
        <v>0</v>
      </c>
      <c r="Q130" t="b">
        <f t="shared" si="8"/>
        <v>0</v>
      </c>
      <c r="R130" t="b">
        <f t="shared" si="9"/>
        <v>0</v>
      </c>
    </row>
    <row r="131" spans="1:18">
      <c r="A131">
        <v>1.7266250141188201E+18</v>
      </c>
      <c r="B131" s="1">
        <v>45250</v>
      </c>
      <c r="C131" t="s">
        <v>443</v>
      </c>
      <c r="D131" t="s">
        <v>444</v>
      </c>
      <c r="E131" t="s">
        <v>18</v>
      </c>
      <c r="F131">
        <v>84</v>
      </c>
      <c r="G131">
        <v>494</v>
      </c>
      <c r="H131">
        <v>510</v>
      </c>
      <c r="I131" t="s">
        <v>79</v>
      </c>
      <c r="J131">
        <v>524869533</v>
      </c>
      <c r="K131" t="s">
        <v>22</v>
      </c>
      <c r="M131" s="3" t="b" cm="1">
        <f t="array" ref="M131">MAX(_xlfn.UNICODE(MID(D131,_xlfn.SEQUENCE(LEN(D131)),1)))&gt;127</f>
        <v>0</v>
      </c>
      <c r="N131" t="b">
        <f t="shared" ref="N131:N193" si="11">OR(ISNUMBER(SEARCH("Palestinian",D131)),ISNUMBER(SEARCH("Palestine",D131)),ISNUMBER(SEARCH("Israel",D131)),ISNUMBER(SEARCH("Israeli",D131)),ISNUMBER(SEARCH("antisem",D131)),ISNUMBER(SEARCH("islamophobia",D131)),ISNUMBER(SEARCH("gaza",D131)),ISNUMBER(SEARCH("hamas",D131)),ISNUMBER(SEARCH("hOSTAGE",D131)))</f>
        <v>1</v>
      </c>
      <c r="O131" t="b">
        <f t="shared" ref="O131:O193" si="12">OR(ISNUMBER(SEARCH("Palestinian",D131)),ISNUMBER(SEARCH("Palestine",D131)))</f>
        <v>0</v>
      </c>
      <c r="P131" t="b">
        <f t="shared" si="10"/>
        <v>1</v>
      </c>
      <c r="Q131" t="b">
        <f t="shared" ref="Q131:Q194" si="13">OR(ISNUMBER(SEARCH("antisem",D131)),ISNUMBER(SEARCH("zion,D2)),ISNUMBER(SEARCH(""nazi",D131)))</f>
        <v>0</v>
      </c>
      <c r="R131" t="b">
        <f t="shared" ref="R131:R194" si="14">ISNUMBER(SEARCH("islamophobia",E131))</f>
        <v>0</v>
      </c>
    </row>
    <row r="132" spans="1:18">
      <c r="A132">
        <v>1.72671457736957E+18</v>
      </c>
      <c r="B132" s="1">
        <v>45250</v>
      </c>
      <c r="C132" t="s">
        <v>445</v>
      </c>
      <c r="D132" t="s">
        <v>446</v>
      </c>
      <c r="E132" t="s">
        <v>68</v>
      </c>
      <c r="F132">
        <v>10</v>
      </c>
      <c r="G132">
        <v>11</v>
      </c>
      <c r="H132">
        <v>80</v>
      </c>
      <c r="I132" t="s">
        <v>447</v>
      </c>
      <c r="J132">
        <v>19489239</v>
      </c>
      <c r="K132" t="s">
        <v>70</v>
      </c>
      <c r="L132" t="s">
        <v>50</v>
      </c>
      <c r="M132" s="3" t="b" cm="1">
        <f t="array" ref="M132">MAX(_xlfn.UNICODE(MID(D132,_xlfn.SEQUENCE(LEN(D132)),1)))&gt;127</f>
        <v>0</v>
      </c>
      <c r="N132" t="b">
        <f t="shared" si="11"/>
        <v>1</v>
      </c>
      <c r="O132" t="b">
        <f t="shared" si="12"/>
        <v>0</v>
      </c>
      <c r="P132" t="b">
        <f t="shared" si="10"/>
        <v>1</v>
      </c>
      <c r="Q132" t="b">
        <f t="shared" si="13"/>
        <v>0</v>
      </c>
      <c r="R132" t="b">
        <f t="shared" si="14"/>
        <v>0</v>
      </c>
    </row>
    <row r="133" spans="1:18">
      <c r="A133">
        <v>1.72657139182931E+18</v>
      </c>
      <c r="B133" s="1">
        <v>45250</v>
      </c>
      <c r="C133" t="s">
        <v>448</v>
      </c>
      <c r="D133" t="s">
        <v>449</v>
      </c>
      <c r="E133" t="s">
        <v>18</v>
      </c>
      <c r="F133">
        <v>32</v>
      </c>
      <c r="G133">
        <v>915</v>
      </c>
      <c r="H133" t="s">
        <v>20</v>
      </c>
      <c r="I133" t="s">
        <v>439</v>
      </c>
      <c r="J133">
        <v>524869533</v>
      </c>
      <c r="K133" t="s">
        <v>22</v>
      </c>
      <c r="M133" s="3" t="b" cm="1">
        <f t="array" ref="M133">MAX(_xlfn.UNICODE(MID(D133,_xlfn.SEQUENCE(LEN(D133)),1)))&gt;127</f>
        <v>0</v>
      </c>
      <c r="N133" t="b">
        <f t="shared" si="11"/>
        <v>1</v>
      </c>
      <c r="O133" t="b">
        <f t="shared" si="12"/>
        <v>0</v>
      </c>
      <c r="P133" t="b">
        <f t="shared" si="10"/>
        <v>1</v>
      </c>
      <c r="Q133" t="b">
        <f t="shared" si="13"/>
        <v>0</v>
      </c>
      <c r="R133" t="b">
        <f t="shared" si="14"/>
        <v>0</v>
      </c>
    </row>
    <row r="134" spans="1:18">
      <c r="A134">
        <v>1.7265913673324001E+18</v>
      </c>
      <c r="B134" s="1">
        <v>45250</v>
      </c>
      <c r="C134" t="s">
        <v>450</v>
      </c>
      <c r="D134" t="s">
        <v>451</v>
      </c>
      <c r="E134" t="s">
        <v>18</v>
      </c>
      <c r="F134">
        <v>65</v>
      </c>
      <c r="G134" t="s">
        <v>28</v>
      </c>
      <c r="H134" t="s">
        <v>166</v>
      </c>
      <c r="I134" t="s">
        <v>452</v>
      </c>
      <c r="J134">
        <v>524869533</v>
      </c>
      <c r="K134" t="s">
        <v>22</v>
      </c>
      <c r="M134" s="3" t="b" cm="1">
        <f t="array" ref="M134">MAX(_xlfn.UNICODE(MID(D134,_xlfn.SEQUENCE(LEN(D134)),1)))&gt;127</f>
        <v>0</v>
      </c>
      <c r="N134" t="b">
        <f t="shared" si="11"/>
        <v>1</v>
      </c>
      <c r="O134" t="b">
        <f t="shared" si="12"/>
        <v>0</v>
      </c>
      <c r="P134" t="b">
        <f t="shared" si="10"/>
        <v>1</v>
      </c>
      <c r="Q134" t="b">
        <f t="shared" si="13"/>
        <v>0</v>
      </c>
      <c r="R134" t="b">
        <f t="shared" si="14"/>
        <v>0</v>
      </c>
    </row>
    <row r="135" spans="1:18">
      <c r="A135">
        <v>1.72618503354177E+18</v>
      </c>
      <c r="B135" s="1">
        <v>45249</v>
      </c>
      <c r="C135" t="s">
        <v>453</v>
      </c>
      <c r="D135" t="s">
        <v>454</v>
      </c>
      <c r="E135" t="s">
        <v>50</v>
      </c>
      <c r="F135" t="s">
        <v>100</v>
      </c>
      <c r="G135">
        <v>702</v>
      </c>
      <c r="H135" t="s">
        <v>104</v>
      </c>
      <c r="I135" t="s">
        <v>455</v>
      </c>
      <c r="J135">
        <v>52660746</v>
      </c>
      <c r="K135" t="s">
        <v>55</v>
      </c>
      <c r="L135" t="s">
        <v>56</v>
      </c>
      <c r="M135" s="3" t="b" cm="1">
        <f t="array" ref="M135">MAX(_xlfn.UNICODE(MID(D135,_xlfn.SEQUENCE(LEN(D135)),1)))&gt;127</f>
        <v>0</v>
      </c>
      <c r="N135" t="b">
        <f t="shared" si="11"/>
        <v>1</v>
      </c>
      <c r="O135" t="b">
        <f t="shared" si="12"/>
        <v>0</v>
      </c>
      <c r="P135" t="b">
        <f t="shared" si="10"/>
        <v>1</v>
      </c>
      <c r="Q135" t="b">
        <f t="shared" si="13"/>
        <v>0</v>
      </c>
      <c r="R135" t="b">
        <f t="shared" si="14"/>
        <v>0</v>
      </c>
    </row>
    <row r="136" spans="1:18">
      <c r="A136">
        <v>1.7261572289298801E+18</v>
      </c>
      <c r="B136" s="1">
        <v>45249</v>
      </c>
      <c r="C136" t="s">
        <v>456</v>
      </c>
      <c r="D136" t="s">
        <v>457</v>
      </c>
      <c r="E136" t="s">
        <v>18</v>
      </c>
      <c r="F136">
        <v>82</v>
      </c>
      <c r="G136" t="s">
        <v>310</v>
      </c>
      <c r="H136" t="s">
        <v>309</v>
      </c>
      <c r="I136" t="s">
        <v>301</v>
      </c>
      <c r="J136">
        <v>524869533</v>
      </c>
      <c r="K136" t="s">
        <v>22</v>
      </c>
      <c r="M136" s="3" t="b" cm="1">
        <f t="array" ref="M136">MAX(_xlfn.UNICODE(MID(D136,_xlfn.SEQUENCE(LEN(D136)),1)))&gt;127</f>
        <v>0</v>
      </c>
      <c r="N136" t="b">
        <f t="shared" si="11"/>
        <v>1</v>
      </c>
      <c r="O136" t="b">
        <f t="shared" si="12"/>
        <v>0</v>
      </c>
      <c r="P136" t="b">
        <f t="shared" si="10"/>
        <v>1</v>
      </c>
      <c r="Q136" t="b">
        <f t="shared" si="13"/>
        <v>0</v>
      </c>
      <c r="R136" t="b">
        <f t="shared" si="14"/>
        <v>0</v>
      </c>
    </row>
    <row r="137" spans="1:18">
      <c r="A137">
        <v>1.72656602184097E+18</v>
      </c>
      <c r="B137" s="1">
        <v>45250</v>
      </c>
      <c r="C137" t="s">
        <v>458</v>
      </c>
      <c r="D137" t="s">
        <v>459</v>
      </c>
      <c r="E137" t="s">
        <v>18</v>
      </c>
      <c r="F137">
        <v>19</v>
      </c>
      <c r="G137">
        <v>355</v>
      </c>
      <c r="H137">
        <v>358</v>
      </c>
      <c r="I137" t="s">
        <v>322</v>
      </c>
      <c r="J137">
        <v>524869533</v>
      </c>
      <c r="K137" t="s">
        <v>22</v>
      </c>
      <c r="M137" s="3" t="b" cm="1">
        <f t="array" ref="M137">MAX(_xlfn.UNICODE(MID(D137,_xlfn.SEQUENCE(LEN(D137)),1)))&gt;127</f>
        <v>0</v>
      </c>
      <c r="N137" t="b">
        <f t="shared" si="11"/>
        <v>1</v>
      </c>
      <c r="O137" t="b">
        <f t="shared" si="12"/>
        <v>0</v>
      </c>
      <c r="P137" t="b">
        <f t="shared" si="10"/>
        <v>1</v>
      </c>
      <c r="Q137" t="b">
        <f t="shared" si="13"/>
        <v>0</v>
      </c>
      <c r="R137" t="b">
        <f t="shared" si="14"/>
        <v>0</v>
      </c>
    </row>
    <row r="138" spans="1:18">
      <c r="A138">
        <v>1.72689951398896E+18</v>
      </c>
      <c r="B138" s="1">
        <v>45251</v>
      </c>
      <c r="C138" t="s">
        <v>460</v>
      </c>
      <c r="D138" t="s">
        <v>461</v>
      </c>
      <c r="E138" t="s">
        <v>32</v>
      </c>
      <c r="F138">
        <v>45</v>
      </c>
      <c r="G138">
        <v>179</v>
      </c>
      <c r="H138">
        <v>465</v>
      </c>
      <c r="I138" t="s">
        <v>462</v>
      </c>
      <c r="J138">
        <v>4970411</v>
      </c>
      <c r="K138" t="s">
        <v>34</v>
      </c>
      <c r="L138" t="s">
        <v>35</v>
      </c>
      <c r="M138" s="3" t="b" cm="1">
        <f t="array" ref="M138">MAX(_xlfn.UNICODE(MID(D138,_xlfn.SEQUENCE(LEN(D138)),1)))&gt;127</f>
        <v>0</v>
      </c>
      <c r="N138" t="b">
        <f t="shared" si="11"/>
        <v>1</v>
      </c>
      <c r="O138" t="b">
        <f t="shared" si="12"/>
        <v>0</v>
      </c>
      <c r="P138" t="b">
        <f t="shared" si="10"/>
        <v>1</v>
      </c>
      <c r="Q138" t="b">
        <f t="shared" si="13"/>
        <v>0</v>
      </c>
      <c r="R138" t="b">
        <f t="shared" si="14"/>
        <v>0</v>
      </c>
    </row>
    <row r="139" spans="1:18">
      <c r="A139">
        <v>1.7225886896314199E+18</v>
      </c>
      <c r="B139" s="1">
        <v>45239</v>
      </c>
      <c r="C139" t="s">
        <v>463</v>
      </c>
      <c r="D139" t="s">
        <v>464</v>
      </c>
      <c r="E139" t="s">
        <v>50</v>
      </c>
      <c r="F139">
        <v>954</v>
      </c>
      <c r="G139" t="s">
        <v>309</v>
      </c>
      <c r="H139" t="s">
        <v>347</v>
      </c>
      <c r="I139" t="s">
        <v>465</v>
      </c>
      <c r="J139">
        <v>52660746</v>
      </c>
      <c r="K139" t="s">
        <v>55</v>
      </c>
      <c r="L139" t="s">
        <v>56</v>
      </c>
      <c r="M139" s="3" t="b" cm="1">
        <f t="array" ref="M139">MAX(_xlfn.UNICODE(MID(D139,_xlfn.SEQUENCE(LEN(D139)),1)))&gt;127</f>
        <v>0</v>
      </c>
      <c r="N139" t="b">
        <f t="shared" si="11"/>
        <v>1</v>
      </c>
      <c r="O139" t="b">
        <f t="shared" si="12"/>
        <v>0</v>
      </c>
      <c r="P139" t="b">
        <f t="shared" si="10"/>
        <v>0</v>
      </c>
      <c r="Q139" t="b">
        <f t="shared" si="13"/>
        <v>0</v>
      </c>
      <c r="R139" t="b">
        <f t="shared" si="14"/>
        <v>0</v>
      </c>
    </row>
    <row r="140" spans="1:18">
      <c r="A140">
        <v>1.7262850346620101E+18</v>
      </c>
      <c r="B140" s="1">
        <v>45249</v>
      </c>
      <c r="C140" t="s">
        <v>466</v>
      </c>
      <c r="D140" t="s">
        <v>467</v>
      </c>
      <c r="E140" t="s">
        <v>32</v>
      </c>
      <c r="F140">
        <v>118</v>
      </c>
      <c r="G140" t="s">
        <v>28</v>
      </c>
      <c r="H140" t="s">
        <v>409</v>
      </c>
      <c r="I140" t="s">
        <v>218</v>
      </c>
      <c r="J140">
        <v>4970411</v>
      </c>
      <c r="K140" t="s">
        <v>34</v>
      </c>
      <c r="L140" t="s">
        <v>35</v>
      </c>
      <c r="M140" s="3" t="b" cm="1">
        <f t="array" ref="M140">MAX(_xlfn.UNICODE(MID(D140,_xlfn.SEQUENCE(LEN(D140)),1)))&gt;127</f>
        <v>0</v>
      </c>
      <c r="N140" t="b">
        <f t="shared" si="11"/>
        <v>1</v>
      </c>
      <c r="O140" t="b">
        <f t="shared" si="12"/>
        <v>0</v>
      </c>
      <c r="P140" t="b">
        <f t="shared" si="10"/>
        <v>1</v>
      </c>
      <c r="Q140" t="b">
        <f t="shared" si="13"/>
        <v>0</v>
      </c>
      <c r="R140" t="b">
        <f t="shared" si="14"/>
        <v>0</v>
      </c>
    </row>
    <row r="141" spans="1:18">
      <c r="A141">
        <v>1.72625071498351E+18</v>
      </c>
      <c r="B141" s="1">
        <v>45249</v>
      </c>
      <c r="C141" t="s">
        <v>468</v>
      </c>
      <c r="D141" t="s">
        <v>469</v>
      </c>
      <c r="E141" t="s">
        <v>68</v>
      </c>
      <c r="F141">
        <v>21</v>
      </c>
      <c r="G141">
        <v>36</v>
      </c>
      <c r="H141">
        <v>61</v>
      </c>
      <c r="I141" t="s">
        <v>274</v>
      </c>
      <c r="J141">
        <v>19489239</v>
      </c>
      <c r="K141" t="s">
        <v>70</v>
      </c>
      <c r="L141" t="s">
        <v>50</v>
      </c>
      <c r="M141" s="3" t="b" cm="1">
        <f t="array" ref="M141">MAX(_xlfn.UNICODE(MID(D141,_xlfn.SEQUENCE(LEN(D141)),1)))&gt;127</f>
        <v>0</v>
      </c>
      <c r="N141" t="b">
        <f t="shared" si="11"/>
        <v>1</v>
      </c>
      <c r="O141" t="b">
        <f t="shared" si="12"/>
        <v>0</v>
      </c>
      <c r="P141" t="b">
        <f t="shared" si="10"/>
        <v>1</v>
      </c>
      <c r="Q141" t="b">
        <f t="shared" si="13"/>
        <v>0</v>
      </c>
      <c r="R141" t="b">
        <f t="shared" si="14"/>
        <v>0</v>
      </c>
    </row>
    <row r="142" spans="1:18">
      <c r="A142">
        <v>1.7126735379686999E+18</v>
      </c>
      <c r="B142" s="1">
        <v>45212</v>
      </c>
      <c r="C142" t="s">
        <v>470</v>
      </c>
      <c r="D142" t="s">
        <v>471</v>
      </c>
      <c r="E142" t="s">
        <v>143</v>
      </c>
      <c r="F142">
        <v>802</v>
      </c>
      <c r="G142" t="s">
        <v>166</v>
      </c>
      <c r="H142" t="s">
        <v>74</v>
      </c>
      <c r="I142" t="s">
        <v>472</v>
      </c>
      <c r="J142">
        <v>759251</v>
      </c>
      <c r="K142" t="s">
        <v>146</v>
      </c>
      <c r="M142" s="3" t="b" cm="1">
        <f t="array" ref="M142">MAX(_xlfn.UNICODE(MID(D142,_xlfn.SEQUENCE(LEN(D142)),1)))&gt;127</f>
        <v>0</v>
      </c>
      <c r="N142" t="b">
        <f t="shared" si="11"/>
        <v>1</v>
      </c>
      <c r="O142" t="b">
        <f t="shared" si="12"/>
        <v>0</v>
      </c>
      <c r="P142" t="b">
        <f t="shared" si="10"/>
        <v>0</v>
      </c>
      <c r="Q142" t="b">
        <f t="shared" si="13"/>
        <v>0</v>
      </c>
      <c r="R142" t="b">
        <f t="shared" si="14"/>
        <v>0</v>
      </c>
    </row>
    <row r="143" spans="1:18">
      <c r="A143">
        <v>1.72701068917102E+18</v>
      </c>
      <c r="B143" s="1">
        <v>45251</v>
      </c>
      <c r="C143" t="s">
        <v>473</v>
      </c>
      <c r="D143" t="s">
        <v>474</v>
      </c>
      <c r="E143" t="s">
        <v>143</v>
      </c>
      <c r="F143">
        <v>349</v>
      </c>
      <c r="G143">
        <v>95</v>
      </c>
      <c r="H143">
        <v>240</v>
      </c>
      <c r="I143" t="s">
        <v>475</v>
      </c>
      <c r="J143">
        <v>759251</v>
      </c>
      <c r="K143" t="s">
        <v>146</v>
      </c>
      <c r="M143" s="3" t="b" cm="1">
        <f t="array" ref="M143">MAX(_xlfn.UNICODE(MID(D143,_xlfn.SEQUENCE(LEN(D143)),1)))&gt;127</f>
        <v>0</v>
      </c>
      <c r="N143" t="b">
        <f t="shared" si="11"/>
        <v>1</v>
      </c>
      <c r="O143" t="b">
        <f t="shared" si="12"/>
        <v>0</v>
      </c>
      <c r="P143" t="b">
        <f t="shared" si="10"/>
        <v>0</v>
      </c>
      <c r="Q143" t="b">
        <f t="shared" si="13"/>
        <v>0</v>
      </c>
      <c r="R143" t="b">
        <f t="shared" si="14"/>
        <v>0</v>
      </c>
    </row>
    <row r="144" spans="1:18">
      <c r="A144">
        <v>1.72565002617135E+18</v>
      </c>
      <c r="B144" s="1">
        <v>45247</v>
      </c>
      <c r="C144" t="s">
        <v>476</v>
      </c>
      <c r="D144" t="s">
        <v>477</v>
      </c>
      <c r="E144" t="s">
        <v>478</v>
      </c>
      <c r="F144">
        <v>5</v>
      </c>
      <c r="G144">
        <v>38</v>
      </c>
      <c r="H144">
        <v>68</v>
      </c>
      <c r="I144" t="s">
        <v>354</v>
      </c>
      <c r="J144">
        <v>64643056</v>
      </c>
      <c r="K144" t="s">
        <v>479</v>
      </c>
      <c r="M144" s="3" t="b" cm="1">
        <f t="array" ref="M144">MAX(_xlfn.UNICODE(MID(D144,_xlfn.SEQUENCE(LEN(D144)),1)))&gt;127</f>
        <v>0</v>
      </c>
      <c r="N144" t="b">
        <f t="shared" si="11"/>
        <v>1</v>
      </c>
      <c r="O144" t="b">
        <f t="shared" si="12"/>
        <v>0</v>
      </c>
      <c r="P144" t="b">
        <f t="shared" si="10"/>
        <v>1</v>
      </c>
      <c r="Q144" t="b">
        <f t="shared" si="13"/>
        <v>0</v>
      </c>
      <c r="R144" t="b">
        <f t="shared" si="14"/>
        <v>0</v>
      </c>
    </row>
    <row r="145" spans="1:18">
      <c r="A145">
        <v>1.72527756481648E+18</v>
      </c>
      <c r="B145" s="1">
        <v>45246</v>
      </c>
      <c r="C145" t="s">
        <v>480</v>
      </c>
      <c r="D145" t="s">
        <v>481</v>
      </c>
      <c r="E145" t="s">
        <v>478</v>
      </c>
      <c r="F145">
        <v>2</v>
      </c>
      <c r="G145">
        <v>10</v>
      </c>
      <c r="H145">
        <v>36</v>
      </c>
      <c r="I145" t="s">
        <v>447</v>
      </c>
      <c r="J145">
        <v>64643056</v>
      </c>
      <c r="K145" t="s">
        <v>479</v>
      </c>
      <c r="M145" s="3" t="b" cm="1">
        <f t="array" ref="M145">MAX(_xlfn.UNICODE(MID(D145,_xlfn.SEQUENCE(LEN(D145)),1)))&gt;127</f>
        <v>0</v>
      </c>
      <c r="N145" t="b">
        <f t="shared" si="11"/>
        <v>1</v>
      </c>
      <c r="O145" t="b">
        <f t="shared" si="12"/>
        <v>0</v>
      </c>
      <c r="P145" t="b">
        <f t="shared" si="10"/>
        <v>1</v>
      </c>
      <c r="Q145" t="b">
        <f t="shared" si="13"/>
        <v>0</v>
      </c>
      <c r="R145" t="b">
        <f t="shared" si="14"/>
        <v>0</v>
      </c>
    </row>
    <row r="146" spans="1:18">
      <c r="A146">
        <v>1.72421012461967E+18</v>
      </c>
      <c r="B146" s="1">
        <v>45243</v>
      </c>
      <c r="C146" t="s">
        <v>483</v>
      </c>
      <c r="D146" t="s">
        <v>484</v>
      </c>
      <c r="E146" t="s">
        <v>78</v>
      </c>
      <c r="F146">
        <v>14</v>
      </c>
      <c r="G146">
        <v>869</v>
      </c>
      <c r="H146">
        <v>896</v>
      </c>
      <c r="I146" t="s">
        <v>420</v>
      </c>
      <c r="J146">
        <v>110396781</v>
      </c>
      <c r="K146" t="s">
        <v>80</v>
      </c>
      <c r="L146" t="s">
        <v>81</v>
      </c>
      <c r="M146" s="3" t="b" cm="1">
        <f t="array" ref="M146">MAX(_xlfn.UNICODE(MID(D146,_xlfn.SEQUENCE(LEN(D146)),1)))&gt;127</f>
        <v>0</v>
      </c>
      <c r="N146" t="b">
        <f t="shared" si="11"/>
        <v>1</v>
      </c>
      <c r="O146" t="b">
        <f t="shared" si="12"/>
        <v>1</v>
      </c>
      <c r="P146" t="b">
        <f t="shared" si="10"/>
        <v>1</v>
      </c>
      <c r="Q146" t="b">
        <f t="shared" si="13"/>
        <v>0</v>
      </c>
      <c r="R146" t="b">
        <f t="shared" si="14"/>
        <v>0</v>
      </c>
    </row>
    <row r="147" spans="1:18">
      <c r="A147">
        <v>1.7256481236478999E+18</v>
      </c>
      <c r="B147" s="1">
        <v>45247</v>
      </c>
      <c r="C147" t="s">
        <v>485</v>
      </c>
      <c r="D147" t="s">
        <v>486</v>
      </c>
      <c r="E147" t="s">
        <v>32</v>
      </c>
      <c r="F147">
        <v>31</v>
      </c>
      <c r="G147">
        <v>202</v>
      </c>
      <c r="H147">
        <v>273</v>
      </c>
      <c r="I147" t="s">
        <v>487</v>
      </c>
      <c r="J147">
        <v>4970411</v>
      </c>
      <c r="K147" t="s">
        <v>34</v>
      </c>
      <c r="L147" t="s">
        <v>35</v>
      </c>
      <c r="M147" s="3" t="b" cm="1">
        <f t="array" ref="M147">MAX(_xlfn.UNICODE(MID(D147,_xlfn.SEQUENCE(LEN(D147)),1)))&gt;127</f>
        <v>0</v>
      </c>
      <c r="N147" t="b">
        <f t="shared" si="11"/>
        <v>1</v>
      </c>
      <c r="O147" t="b">
        <f t="shared" si="12"/>
        <v>0</v>
      </c>
      <c r="P147" t="b">
        <f t="shared" si="10"/>
        <v>1</v>
      </c>
      <c r="Q147" t="b">
        <f t="shared" si="13"/>
        <v>0</v>
      </c>
      <c r="R147" t="b">
        <f t="shared" si="14"/>
        <v>0</v>
      </c>
    </row>
    <row r="148" spans="1:18">
      <c r="A148">
        <v>1.7203689893925299E+18</v>
      </c>
      <c r="B148" s="1">
        <v>45233</v>
      </c>
      <c r="C148" t="s">
        <v>488</v>
      </c>
      <c r="D148" t="s">
        <v>489</v>
      </c>
      <c r="E148" t="s">
        <v>95</v>
      </c>
      <c r="F148">
        <v>491</v>
      </c>
      <c r="G148">
        <v>281</v>
      </c>
      <c r="H148">
        <v>765</v>
      </c>
      <c r="I148" t="s">
        <v>248</v>
      </c>
      <c r="J148">
        <v>742143</v>
      </c>
      <c r="K148" t="s">
        <v>97</v>
      </c>
      <c r="L148" t="s">
        <v>47</v>
      </c>
      <c r="M148" s="3" t="b" cm="1">
        <f t="array" ref="M148">MAX(_xlfn.UNICODE(MID(D148,_xlfn.SEQUENCE(LEN(D148)),1)))&gt;127</f>
        <v>0</v>
      </c>
      <c r="N148" t="b">
        <f t="shared" si="11"/>
        <v>1</v>
      </c>
      <c r="O148" t="b">
        <f t="shared" si="12"/>
        <v>0</v>
      </c>
      <c r="P148" t="b">
        <f t="shared" si="10"/>
        <v>0</v>
      </c>
      <c r="Q148" t="b">
        <f t="shared" si="13"/>
        <v>0</v>
      </c>
      <c r="R148" t="b">
        <f t="shared" si="14"/>
        <v>0</v>
      </c>
    </row>
    <row r="149" spans="1:18">
      <c r="A149">
        <v>1.72460816596509E+18</v>
      </c>
      <c r="B149" s="1">
        <v>45245</v>
      </c>
      <c r="C149" t="s">
        <v>490</v>
      </c>
      <c r="D149" t="s">
        <v>491</v>
      </c>
      <c r="E149" t="s">
        <v>143</v>
      </c>
      <c r="F149">
        <v>905</v>
      </c>
      <c r="G149">
        <v>254</v>
      </c>
      <c r="H149">
        <v>554</v>
      </c>
      <c r="I149" t="s">
        <v>492</v>
      </c>
      <c r="J149">
        <v>759251</v>
      </c>
      <c r="K149" t="s">
        <v>146</v>
      </c>
      <c r="M149" s="3" t="b" cm="1">
        <f t="array" ref="M149">MAX(_xlfn.UNICODE(MID(D149,_xlfn.SEQUENCE(LEN(D149)),1)))&gt;127</f>
        <v>0</v>
      </c>
      <c r="N149" t="b">
        <f t="shared" si="11"/>
        <v>1</v>
      </c>
      <c r="O149" t="b">
        <f t="shared" si="12"/>
        <v>0</v>
      </c>
      <c r="P149" t="b">
        <f t="shared" si="10"/>
        <v>1</v>
      </c>
      <c r="Q149" t="b">
        <f t="shared" si="13"/>
        <v>0</v>
      </c>
      <c r="R149" t="b">
        <f t="shared" si="14"/>
        <v>0</v>
      </c>
    </row>
    <row r="150" spans="1:18">
      <c r="A150">
        <v>1.71679555535808E+18</v>
      </c>
      <c r="B150" s="1">
        <v>45223</v>
      </c>
      <c r="C150" t="s">
        <v>493</v>
      </c>
      <c r="D150" t="s">
        <v>494</v>
      </c>
      <c r="E150" t="s">
        <v>95</v>
      </c>
      <c r="F150">
        <v>79</v>
      </c>
      <c r="G150">
        <v>40</v>
      </c>
      <c r="H150">
        <v>191</v>
      </c>
      <c r="I150" t="s">
        <v>495</v>
      </c>
      <c r="J150">
        <v>742143</v>
      </c>
      <c r="K150" t="s">
        <v>97</v>
      </c>
      <c r="L150" t="s">
        <v>47</v>
      </c>
      <c r="M150" s="3" t="b" cm="1">
        <f t="array" ref="M150">MAX(_xlfn.UNICODE(MID(D150,_xlfn.SEQUENCE(LEN(D150)),1)))&gt;127</f>
        <v>0</v>
      </c>
      <c r="N150" t="b">
        <f t="shared" si="11"/>
        <v>1</v>
      </c>
      <c r="O150" t="b">
        <f t="shared" si="12"/>
        <v>0</v>
      </c>
      <c r="P150" t="b">
        <f t="shared" si="10"/>
        <v>1</v>
      </c>
      <c r="Q150" t="b">
        <f t="shared" si="13"/>
        <v>0</v>
      </c>
      <c r="R150" t="b">
        <f t="shared" si="14"/>
        <v>0</v>
      </c>
    </row>
    <row r="151" spans="1:18">
      <c r="A151">
        <v>1.72684487648493E+18</v>
      </c>
      <c r="B151" s="1">
        <v>45251</v>
      </c>
      <c r="C151" t="s">
        <v>496</v>
      </c>
      <c r="D151" t="s">
        <v>497</v>
      </c>
      <c r="E151" t="s">
        <v>18</v>
      </c>
      <c r="F151">
        <v>40</v>
      </c>
      <c r="G151">
        <v>932</v>
      </c>
      <c r="H151" t="s">
        <v>100</v>
      </c>
      <c r="I151" t="s">
        <v>209</v>
      </c>
      <c r="J151">
        <v>524869533</v>
      </c>
      <c r="K151" t="s">
        <v>22</v>
      </c>
      <c r="M151" s="3" t="b" cm="1">
        <f t="array" ref="M151">MAX(_xlfn.UNICODE(MID(D151,_xlfn.SEQUENCE(LEN(D151)),1)))&gt;127</f>
        <v>0</v>
      </c>
      <c r="N151" t="b">
        <f t="shared" si="11"/>
        <v>1</v>
      </c>
      <c r="O151" t="b">
        <f t="shared" si="12"/>
        <v>0</v>
      </c>
      <c r="P151" t="b">
        <f t="shared" si="10"/>
        <v>0</v>
      </c>
      <c r="Q151" t="b">
        <f t="shared" si="13"/>
        <v>0</v>
      </c>
      <c r="R151" t="b">
        <f t="shared" si="14"/>
        <v>0</v>
      </c>
    </row>
    <row r="152" spans="1:18">
      <c r="A152">
        <v>1.7265562417058099E+18</v>
      </c>
      <c r="B152" s="1">
        <v>45250</v>
      </c>
      <c r="C152" t="s">
        <v>498</v>
      </c>
      <c r="D152" t="s">
        <v>499</v>
      </c>
      <c r="E152" t="s">
        <v>68</v>
      </c>
      <c r="F152">
        <v>6</v>
      </c>
      <c r="G152">
        <v>15</v>
      </c>
      <c r="H152">
        <v>31</v>
      </c>
      <c r="I152" t="s">
        <v>500</v>
      </c>
      <c r="J152">
        <v>19489239</v>
      </c>
      <c r="K152" t="s">
        <v>70</v>
      </c>
      <c r="L152" t="s">
        <v>50</v>
      </c>
      <c r="M152" s="3" t="b" cm="1">
        <f t="array" ref="M152">MAX(_xlfn.UNICODE(MID(D152,_xlfn.SEQUENCE(LEN(D152)),1)))&gt;127</f>
        <v>0</v>
      </c>
      <c r="N152" t="b">
        <f t="shared" si="11"/>
        <v>1</v>
      </c>
      <c r="O152" t="b">
        <f t="shared" si="12"/>
        <v>0</v>
      </c>
      <c r="P152" t="b">
        <f t="shared" si="10"/>
        <v>0</v>
      </c>
      <c r="Q152" t="b">
        <f t="shared" si="13"/>
        <v>0</v>
      </c>
      <c r="R152" t="b">
        <f t="shared" si="14"/>
        <v>0</v>
      </c>
    </row>
    <row r="153" spans="1:18">
      <c r="A153">
        <v>1.72643141772109E+18</v>
      </c>
      <c r="B153" s="1">
        <v>45250</v>
      </c>
      <c r="C153" t="s">
        <v>501</v>
      </c>
      <c r="D153" t="s">
        <v>502</v>
      </c>
      <c r="E153" t="s">
        <v>68</v>
      </c>
      <c r="F153">
        <v>10</v>
      </c>
      <c r="G153">
        <v>16</v>
      </c>
      <c r="H153">
        <v>33</v>
      </c>
      <c r="I153" t="s">
        <v>354</v>
      </c>
      <c r="J153">
        <v>19489239</v>
      </c>
      <c r="K153" t="s">
        <v>70</v>
      </c>
      <c r="L153" t="s">
        <v>50</v>
      </c>
      <c r="M153" s="3" t="b" cm="1">
        <f t="array" ref="M153">MAX(_xlfn.UNICODE(MID(D153,_xlfn.SEQUENCE(LEN(D153)),1)))&gt;127</f>
        <v>0</v>
      </c>
      <c r="N153" t="b">
        <f t="shared" si="11"/>
        <v>1</v>
      </c>
      <c r="O153" t="b">
        <f t="shared" si="12"/>
        <v>0</v>
      </c>
      <c r="P153" t="b">
        <f t="shared" si="10"/>
        <v>0</v>
      </c>
      <c r="Q153" t="b">
        <f t="shared" si="13"/>
        <v>1</v>
      </c>
      <c r="R153" t="b">
        <f t="shared" si="14"/>
        <v>0</v>
      </c>
    </row>
    <row r="154" spans="1:18">
      <c r="A154">
        <v>1.72636399445648E+18</v>
      </c>
      <c r="B154" s="1">
        <v>45249</v>
      </c>
      <c r="C154" t="s">
        <v>503</v>
      </c>
      <c r="D154" t="s">
        <v>504</v>
      </c>
      <c r="E154" t="s">
        <v>68</v>
      </c>
      <c r="F154">
        <v>4</v>
      </c>
      <c r="G154">
        <v>26</v>
      </c>
      <c r="H154">
        <v>34</v>
      </c>
      <c r="I154" t="s">
        <v>354</v>
      </c>
      <c r="J154">
        <v>19489239</v>
      </c>
      <c r="K154" t="s">
        <v>70</v>
      </c>
      <c r="L154" t="s">
        <v>50</v>
      </c>
      <c r="M154" s="3" t="b" cm="1">
        <f t="array" ref="M154">MAX(_xlfn.UNICODE(MID(D154,_xlfn.SEQUENCE(LEN(D154)),1)))&gt;127</f>
        <v>0</v>
      </c>
      <c r="N154" t="b">
        <f t="shared" si="11"/>
        <v>1</v>
      </c>
      <c r="O154" t="b">
        <f t="shared" si="12"/>
        <v>0</v>
      </c>
      <c r="P154" t="b">
        <f t="shared" si="10"/>
        <v>0</v>
      </c>
      <c r="Q154" t="b">
        <f t="shared" si="13"/>
        <v>1</v>
      </c>
      <c r="R154" t="b">
        <f t="shared" si="14"/>
        <v>0</v>
      </c>
    </row>
    <row r="155" spans="1:18">
      <c r="A155">
        <v>1.7261209112107699E+18</v>
      </c>
      <c r="B155" s="1">
        <v>45249</v>
      </c>
      <c r="C155" t="s">
        <v>505</v>
      </c>
      <c r="D155" t="s">
        <v>506</v>
      </c>
      <c r="E155" t="s">
        <v>18</v>
      </c>
      <c r="F155">
        <v>655</v>
      </c>
      <c r="G155" t="s">
        <v>507</v>
      </c>
      <c r="H155" t="s">
        <v>482</v>
      </c>
      <c r="I155" t="s">
        <v>508</v>
      </c>
      <c r="J155">
        <v>524869533</v>
      </c>
      <c r="K155" t="s">
        <v>22</v>
      </c>
      <c r="M155" s="3" t="b" cm="1">
        <f t="array" ref="M155">MAX(_xlfn.UNICODE(MID(D155,_xlfn.SEQUENCE(LEN(D155)),1)))&gt;127</f>
        <v>0</v>
      </c>
      <c r="N155" t="b">
        <f t="shared" si="11"/>
        <v>1</v>
      </c>
      <c r="O155" t="b">
        <f t="shared" si="12"/>
        <v>0</v>
      </c>
      <c r="P155" t="b">
        <f t="shared" si="10"/>
        <v>1</v>
      </c>
      <c r="Q155" t="b">
        <f t="shared" si="13"/>
        <v>0</v>
      </c>
      <c r="R155" t="b">
        <f t="shared" si="14"/>
        <v>0</v>
      </c>
    </row>
    <row r="156" spans="1:18">
      <c r="A156">
        <v>1.7272308791670999E+18</v>
      </c>
      <c r="B156" s="1">
        <v>45252</v>
      </c>
      <c r="C156" t="s">
        <v>509</v>
      </c>
      <c r="D156" t="s">
        <v>510</v>
      </c>
      <c r="E156" t="s">
        <v>18</v>
      </c>
      <c r="F156">
        <v>48</v>
      </c>
      <c r="G156" t="s">
        <v>28</v>
      </c>
      <c r="H156" t="s">
        <v>166</v>
      </c>
      <c r="I156" t="s">
        <v>511</v>
      </c>
      <c r="J156">
        <v>524869533</v>
      </c>
      <c r="K156" t="s">
        <v>22</v>
      </c>
      <c r="M156" s="3" t="b" cm="1">
        <f t="array" ref="M156">MAX(_xlfn.UNICODE(MID(D156,_xlfn.SEQUENCE(LEN(D156)),1)))&gt;127</f>
        <v>0</v>
      </c>
      <c r="N156" t="b">
        <f t="shared" si="11"/>
        <v>1</v>
      </c>
      <c r="O156" t="b">
        <f t="shared" si="12"/>
        <v>0</v>
      </c>
      <c r="P156" t="b">
        <f t="shared" si="10"/>
        <v>1</v>
      </c>
      <c r="Q156" t="b">
        <f t="shared" si="13"/>
        <v>0</v>
      </c>
      <c r="R156" t="b">
        <f t="shared" si="14"/>
        <v>0</v>
      </c>
    </row>
    <row r="157" spans="1:18">
      <c r="A157">
        <v>1.72656162060254E+18</v>
      </c>
      <c r="B157" s="1">
        <v>45250</v>
      </c>
      <c r="C157" t="s">
        <v>512</v>
      </c>
      <c r="D157" t="s">
        <v>513</v>
      </c>
      <c r="E157" t="s">
        <v>18</v>
      </c>
      <c r="F157">
        <v>61</v>
      </c>
      <c r="G157" t="s">
        <v>310</v>
      </c>
      <c r="H157" t="s">
        <v>51</v>
      </c>
      <c r="I157" t="s">
        <v>514</v>
      </c>
      <c r="J157">
        <v>524869533</v>
      </c>
      <c r="K157" t="s">
        <v>22</v>
      </c>
      <c r="M157" s="3" t="b" cm="1">
        <f t="array" ref="M157">MAX(_xlfn.UNICODE(MID(D157,_xlfn.SEQUENCE(LEN(D157)),1)))&gt;127</f>
        <v>0</v>
      </c>
      <c r="N157" t="b">
        <f t="shared" si="11"/>
        <v>1</v>
      </c>
      <c r="O157" t="b">
        <f t="shared" si="12"/>
        <v>0</v>
      </c>
      <c r="P157" t="b">
        <f t="shared" si="10"/>
        <v>0</v>
      </c>
      <c r="Q157" t="b">
        <f t="shared" si="13"/>
        <v>0</v>
      </c>
      <c r="R157" t="b">
        <f t="shared" si="14"/>
        <v>0</v>
      </c>
    </row>
    <row r="158" spans="1:18">
      <c r="A158">
        <v>1.7268989252258199E+18</v>
      </c>
      <c r="B158" s="1">
        <v>45251</v>
      </c>
      <c r="C158" t="s">
        <v>515</v>
      </c>
      <c r="D158" t="s">
        <v>516</v>
      </c>
      <c r="E158" t="s">
        <v>18</v>
      </c>
      <c r="F158">
        <v>38</v>
      </c>
      <c r="G158">
        <v>656</v>
      </c>
      <c r="H158">
        <v>708</v>
      </c>
      <c r="I158" t="s">
        <v>517</v>
      </c>
      <c r="J158">
        <v>524869533</v>
      </c>
      <c r="K158" t="s">
        <v>22</v>
      </c>
      <c r="M158" s="3" t="b" cm="1">
        <f t="array" ref="M158">MAX(_xlfn.UNICODE(MID(D158,_xlfn.SEQUENCE(LEN(D158)),1)))&gt;127</f>
        <v>0</v>
      </c>
      <c r="N158" t="b">
        <f t="shared" si="11"/>
        <v>1</v>
      </c>
      <c r="O158" t="b">
        <f t="shared" si="12"/>
        <v>0</v>
      </c>
      <c r="P158" t="b">
        <f t="shared" si="10"/>
        <v>1</v>
      </c>
      <c r="Q158" t="b">
        <f t="shared" si="13"/>
        <v>0</v>
      </c>
      <c r="R158" t="b">
        <f t="shared" si="14"/>
        <v>0</v>
      </c>
    </row>
    <row r="159" spans="1:18">
      <c r="A159">
        <v>1.72596113802049E+18</v>
      </c>
      <c r="B159" s="1">
        <v>45248</v>
      </c>
      <c r="C159" t="s">
        <v>518</v>
      </c>
      <c r="D159" t="s">
        <v>519</v>
      </c>
      <c r="E159" t="s">
        <v>32</v>
      </c>
      <c r="F159">
        <v>102</v>
      </c>
      <c r="G159">
        <v>283</v>
      </c>
      <c r="H159">
        <v>713</v>
      </c>
      <c r="I159" t="s">
        <v>319</v>
      </c>
      <c r="J159">
        <v>4970411</v>
      </c>
      <c r="K159" t="s">
        <v>34</v>
      </c>
      <c r="L159" t="s">
        <v>35</v>
      </c>
      <c r="M159" s="3" t="b" cm="1">
        <f t="array" ref="M159">MAX(_xlfn.UNICODE(MID(D159,_xlfn.SEQUENCE(LEN(D159)),1)))&gt;127</f>
        <v>1</v>
      </c>
      <c r="N159" t="b">
        <f t="shared" si="11"/>
        <v>1</v>
      </c>
      <c r="O159" t="b">
        <f t="shared" si="12"/>
        <v>1</v>
      </c>
      <c r="P159" t="b">
        <f t="shared" si="10"/>
        <v>0</v>
      </c>
      <c r="Q159" t="b">
        <f t="shared" si="13"/>
        <v>0</v>
      </c>
      <c r="R159" t="b">
        <f t="shared" si="14"/>
        <v>0</v>
      </c>
    </row>
    <row r="160" spans="1:18">
      <c r="A160">
        <v>1.72694602604335E+18</v>
      </c>
      <c r="B160" s="1">
        <v>45251</v>
      </c>
      <c r="C160" t="s">
        <v>520</v>
      </c>
      <c r="D160" t="s">
        <v>521</v>
      </c>
      <c r="E160" t="s">
        <v>18</v>
      </c>
      <c r="F160">
        <v>43</v>
      </c>
      <c r="G160">
        <v>980</v>
      </c>
      <c r="H160" t="s">
        <v>197</v>
      </c>
      <c r="I160" t="s">
        <v>487</v>
      </c>
      <c r="J160">
        <v>524869533</v>
      </c>
      <c r="K160" t="s">
        <v>22</v>
      </c>
      <c r="M160" s="3" t="b" cm="1">
        <f t="array" ref="M160">MAX(_xlfn.UNICODE(MID(D160,_xlfn.SEQUENCE(LEN(D160)),1)))&gt;127</f>
        <v>0</v>
      </c>
      <c r="N160" t="b">
        <f t="shared" si="11"/>
        <v>1</v>
      </c>
      <c r="O160" t="b">
        <f t="shared" si="12"/>
        <v>0</v>
      </c>
      <c r="P160" t="b">
        <f t="shared" si="10"/>
        <v>1</v>
      </c>
      <c r="Q160" t="b">
        <f t="shared" si="13"/>
        <v>0</v>
      </c>
      <c r="R160" t="b">
        <f t="shared" si="14"/>
        <v>0</v>
      </c>
    </row>
    <row r="161" spans="1:18">
      <c r="A161">
        <v>1.7269938837527401E+18</v>
      </c>
      <c r="B161" s="1">
        <v>45251</v>
      </c>
      <c r="C161" t="s">
        <v>522</v>
      </c>
      <c r="D161" t="s">
        <v>523</v>
      </c>
      <c r="E161" t="s">
        <v>44</v>
      </c>
      <c r="F161">
        <v>44</v>
      </c>
      <c r="G161">
        <v>14</v>
      </c>
      <c r="H161">
        <v>27</v>
      </c>
      <c r="I161" t="s">
        <v>209</v>
      </c>
      <c r="J161">
        <v>7587032</v>
      </c>
      <c r="K161" t="s">
        <v>46</v>
      </c>
      <c r="L161" t="s">
        <v>47</v>
      </c>
      <c r="M161" s="3" t="b" cm="1">
        <f t="array" ref="M161">MAX(_xlfn.UNICODE(MID(D161,_xlfn.SEQUENCE(LEN(D161)),1)))&gt;127</f>
        <v>0</v>
      </c>
      <c r="N161" t="b">
        <f t="shared" si="11"/>
        <v>1</v>
      </c>
      <c r="O161" t="b">
        <f t="shared" si="12"/>
        <v>0</v>
      </c>
      <c r="P161" t="b">
        <f t="shared" si="10"/>
        <v>1</v>
      </c>
      <c r="Q161" t="b">
        <f t="shared" si="13"/>
        <v>0</v>
      </c>
      <c r="R161" t="b">
        <f t="shared" si="14"/>
        <v>0</v>
      </c>
    </row>
    <row r="162" spans="1:18">
      <c r="A162">
        <v>1.7211758567881999E+18</v>
      </c>
      <c r="B162" s="1">
        <v>45235</v>
      </c>
      <c r="C162" t="s">
        <v>524</v>
      </c>
      <c r="D162" t="s">
        <v>525</v>
      </c>
      <c r="E162" t="s">
        <v>143</v>
      </c>
      <c r="F162">
        <v>206</v>
      </c>
      <c r="G162">
        <v>340</v>
      </c>
      <c r="H162">
        <v>260</v>
      </c>
      <c r="I162" t="s">
        <v>526</v>
      </c>
      <c r="J162">
        <v>759251</v>
      </c>
      <c r="K162" t="s">
        <v>146</v>
      </c>
      <c r="M162" s="3" t="b" cm="1">
        <f t="array" ref="M162">MAX(_xlfn.UNICODE(MID(D162,_xlfn.SEQUENCE(LEN(D162)),1)))&gt;127</f>
        <v>0</v>
      </c>
      <c r="N162" t="b">
        <f t="shared" si="11"/>
        <v>1</v>
      </c>
      <c r="O162" t="b">
        <f t="shared" si="12"/>
        <v>0</v>
      </c>
      <c r="P162" t="b">
        <f t="shared" si="10"/>
        <v>0</v>
      </c>
      <c r="Q162" t="b">
        <f t="shared" si="13"/>
        <v>0</v>
      </c>
      <c r="R162" t="b">
        <f t="shared" si="14"/>
        <v>0</v>
      </c>
    </row>
    <row r="163" spans="1:18">
      <c r="A163">
        <v>1.7254653148700301E+18</v>
      </c>
      <c r="B163" s="1">
        <v>45247</v>
      </c>
      <c r="C163" t="s">
        <v>527</v>
      </c>
      <c r="D163" t="s">
        <v>528</v>
      </c>
      <c r="E163" t="s">
        <v>32</v>
      </c>
      <c r="F163">
        <v>32</v>
      </c>
      <c r="G163">
        <v>213</v>
      </c>
      <c r="H163">
        <v>190</v>
      </c>
      <c r="I163" t="s">
        <v>406</v>
      </c>
      <c r="J163">
        <v>4970411</v>
      </c>
      <c r="K163" t="s">
        <v>34</v>
      </c>
      <c r="L163" t="s">
        <v>35</v>
      </c>
      <c r="M163" s="3" t="b" cm="1">
        <f t="array" ref="M163">MAX(_xlfn.UNICODE(MID(D163,_xlfn.SEQUENCE(LEN(D163)),1)))&gt;127</f>
        <v>0</v>
      </c>
      <c r="N163" t="b">
        <f t="shared" si="11"/>
        <v>1</v>
      </c>
      <c r="O163" t="b">
        <f t="shared" si="12"/>
        <v>0</v>
      </c>
      <c r="P163" t="b">
        <f t="shared" si="10"/>
        <v>1</v>
      </c>
      <c r="Q163" t="b">
        <f t="shared" si="13"/>
        <v>0</v>
      </c>
      <c r="R163" t="b">
        <f t="shared" si="14"/>
        <v>0</v>
      </c>
    </row>
    <row r="164" spans="1:18">
      <c r="A164">
        <v>1.7265157236469801E+18</v>
      </c>
      <c r="B164" s="1">
        <v>45250</v>
      </c>
      <c r="C164" t="s">
        <v>529</v>
      </c>
      <c r="D164" t="s">
        <v>530</v>
      </c>
      <c r="E164" t="s">
        <v>478</v>
      </c>
      <c r="F164">
        <v>3</v>
      </c>
      <c r="G164">
        <v>35</v>
      </c>
      <c r="H164">
        <v>81</v>
      </c>
      <c r="I164" t="s">
        <v>482</v>
      </c>
      <c r="J164">
        <v>64643056</v>
      </c>
      <c r="K164" t="s">
        <v>479</v>
      </c>
      <c r="M164" s="3" t="b" cm="1">
        <f t="array" ref="M164">MAX(_xlfn.UNICODE(MID(D164,_xlfn.SEQUENCE(LEN(D164)),1)))&gt;127</f>
        <v>0</v>
      </c>
      <c r="N164" t="b">
        <f t="shared" si="11"/>
        <v>1</v>
      </c>
      <c r="O164" t="b">
        <f t="shared" si="12"/>
        <v>1</v>
      </c>
      <c r="P164" t="b">
        <f t="shared" si="10"/>
        <v>1</v>
      </c>
      <c r="Q164" t="b">
        <f t="shared" si="13"/>
        <v>0</v>
      </c>
      <c r="R164" t="b">
        <f t="shared" si="14"/>
        <v>0</v>
      </c>
    </row>
    <row r="165" spans="1:18">
      <c r="A165">
        <v>1.71181073497843E+18</v>
      </c>
      <c r="B165" s="1">
        <v>45209</v>
      </c>
      <c r="C165" t="s">
        <v>531</v>
      </c>
      <c r="D165" t="s">
        <v>532</v>
      </c>
      <c r="E165" t="s">
        <v>95</v>
      </c>
      <c r="F165">
        <v>46</v>
      </c>
      <c r="G165">
        <v>21</v>
      </c>
      <c r="H165">
        <v>124</v>
      </c>
      <c r="I165" t="s">
        <v>533</v>
      </c>
      <c r="J165">
        <v>742143</v>
      </c>
      <c r="K165" t="s">
        <v>97</v>
      </c>
      <c r="L165" t="s">
        <v>47</v>
      </c>
      <c r="M165" s="3" t="b" cm="1">
        <f t="array" ref="M165">MAX(_xlfn.UNICODE(MID(D165,_xlfn.SEQUENCE(LEN(D165)),1)))&gt;127</f>
        <v>0</v>
      </c>
      <c r="N165" t="b">
        <f t="shared" si="11"/>
        <v>1</v>
      </c>
      <c r="O165" t="b">
        <f t="shared" si="12"/>
        <v>0</v>
      </c>
      <c r="P165" t="b">
        <f t="shared" si="10"/>
        <v>1</v>
      </c>
      <c r="Q165" t="b">
        <f t="shared" si="13"/>
        <v>0</v>
      </c>
      <c r="R165" t="b">
        <f t="shared" si="14"/>
        <v>0</v>
      </c>
    </row>
    <row r="166" spans="1:18">
      <c r="A166">
        <v>1.7268005815228101E+18</v>
      </c>
      <c r="B166" s="1">
        <v>45251</v>
      </c>
      <c r="C166" t="s">
        <v>534</v>
      </c>
      <c r="D166" t="s">
        <v>535</v>
      </c>
      <c r="E166" t="s">
        <v>68</v>
      </c>
      <c r="F166">
        <v>12</v>
      </c>
      <c r="G166">
        <v>6</v>
      </c>
      <c r="H166">
        <v>27</v>
      </c>
      <c r="I166" t="s">
        <v>536</v>
      </c>
      <c r="J166">
        <v>19489239</v>
      </c>
      <c r="K166" t="s">
        <v>70</v>
      </c>
      <c r="L166" t="s">
        <v>50</v>
      </c>
      <c r="M166" s="3" t="b" cm="1">
        <f t="array" ref="M166">MAX(_xlfn.UNICODE(MID(D166,_xlfn.SEQUENCE(LEN(D166)),1)))&gt;127</f>
        <v>0</v>
      </c>
      <c r="N166" t="b">
        <f t="shared" si="11"/>
        <v>1</v>
      </c>
      <c r="O166" t="b">
        <f t="shared" si="12"/>
        <v>0</v>
      </c>
      <c r="P166" t="b">
        <f t="shared" si="10"/>
        <v>1</v>
      </c>
      <c r="Q166" t="b">
        <f t="shared" si="13"/>
        <v>0</v>
      </c>
      <c r="R166" t="b">
        <f t="shared" si="14"/>
        <v>0</v>
      </c>
    </row>
    <row r="167" spans="1:18">
      <c r="A167">
        <v>1.72625260455105E+18</v>
      </c>
      <c r="B167" s="1">
        <v>45249</v>
      </c>
      <c r="C167" t="s">
        <v>537</v>
      </c>
      <c r="D167" t="s">
        <v>538</v>
      </c>
      <c r="E167" t="s">
        <v>18</v>
      </c>
      <c r="F167">
        <v>28</v>
      </c>
      <c r="G167">
        <v>332</v>
      </c>
      <c r="H167">
        <v>797</v>
      </c>
      <c r="I167" t="s">
        <v>287</v>
      </c>
      <c r="J167">
        <v>524869533</v>
      </c>
      <c r="K167" t="s">
        <v>22</v>
      </c>
      <c r="M167" s="3" t="b" cm="1">
        <f t="array" ref="M167">MAX(_xlfn.UNICODE(MID(D167,_xlfn.SEQUENCE(LEN(D167)),1)))&gt;127</f>
        <v>0</v>
      </c>
      <c r="N167" t="b">
        <f t="shared" si="11"/>
        <v>1</v>
      </c>
      <c r="O167" t="b">
        <f t="shared" si="12"/>
        <v>1</v>
      </c>
      <c r="P167" t="b">
        <f t="shared" si="10"/>
        <v>1</v>
      </c>
      <c r="Q167" t="b">
        <f t="shared" si="13"/>
        <v>0</v>
      </c>
      <c r="R167" t="b">
        <f t="shared" si="14"/>
        <v>0</v>
      </c>
    </row>
    <row r="168" spans="1:18">
      <c r="A168">
        <v>1.7265257670796401E+18</v>
      </c>
      <c r="B168" s="1">
        <v>45250</v>
      </c>
      <c r="C168" t="s">
        <v>539</v>
      </c>
      <c r="D168" t="s">
        <v>540</v>
      </c>
      <c r="E168" t="s">
        <v>18</v>
      </c>
      <c r="F168">
        <v>20</v>
      </c>
      <c r="G168">
        <v>557</v>
      </c>
      <c r="H168">
        <v>579</v>
      </c>
      <c r="I168" t="s">
        <v>268</v>
      </c>
      <c r="J168">
        <v>524869533</v>
      </c>
      <c r="K168" t="s">
        <v>22</v>
      </c>
      <c r="M168" s="3" t="b" cm="1">
        <f t="array" ref="M168">MAX(_xlfn.UNICODE(MID(D168,_xlfn.SEQUENCE(LEN(D168)),1)))&gt;127</f>
        <v>0</v>
      </c>
      <c r="N168" t="b">
        <f t="shared" si="11"/>
        <v>1</v>
      </c>
      <c r="O168" t="b">
        <f t="shared" si="12"/>
        <v>0</v>
      </c>
      <c r="P168" t="b">
        <f t="shared" si="10"/>
        <v>1</v>
      </c>
      <c r="Q168" t="b">
        <f t="shared" si="13"/>
        <v>0</v>
      </c>
      <c r="R168" t="b">
        <f t="shared" si="14"/>
        <v>0</v>
      </c>
    </row>
    <row r="169" spans="1:18">
      <c r="A169">
        <v>1.72725772497346E+18</v>
      </c>
      <c r="B169" s="1">
        <v>45252</v>
      </c>
      <c r="C169" t="s">
        <v>541</v>
      </c>
      <c r="D169" t="s">
        <v>542</v>
      </c>
      <c r="E169" t="s">
        <v>18</v>
      </c>
      <c r="F169">
        <v>5</v>
      </c>
      <c r="G169">
        <v>150</v>
      </c>
      <c r="H169">
        <v>244</v>
      </c>
      <c r="I169" t="s">
        <v>305</v>
      </c>
      <c r="J169">
        <v>524869533</v>
      </c>
      <c r="K169" t="s">
        <v>22</v>
      </c>
      <c r="M169" s="3" t="b" cm="1">
        <f t="array" ref="M169">MAX(_xlfn.UNICODE(MID(D169,_xlfn.SEQUENCE(LEN(D169)),1)))&gt;127</f>
        <v>0</v>
      </c>
      <c r="N169" t="b">
        <f t="shared" si="11"/>
        <v>1</v>
      </c>
      <c r="O169" t="b">
        <f t="shared" si="12"/>
        <v>0</v>
      </c>
      <c r="P169" t="b">
        <f t="shared" si="10"/>
        <v>1</v>
      </c>
      <c r="Q169" t="b">
        <f t="shared" si="13"/>
        <v>0</v>
      </c>
      <c r="R169" t="b">
        <f t="shared" si="14"/>
        <v>0</v>
      </c>
    </row>
    <row r="170" spans="1:18">
      <c r="A170">
        <v>1.72661772342863E+18</v>
      </c>
      <c r="B170" s="1">
        <v>45250</v>
      </c>
      <c r="C170" t="s">
        <v>543</v>
      </c>
      <c r="D170" t="s">
        <v>544</v>
      </c>
      <c r="E170" t="s">
        <v>18</v>
      </c>
      <c r="F170">
        <v>20</v>
      </c>
      <c r="G170">
        <v>395</v>
      </c>
      <c r="H170">
        <v>862</v>
      </c>
      <c r="I170" t="s">
        <v>517</v>
      </c>
      <c r="J170">
        <v>524869533</v>
      </c>
      <c r="K170" t="s">
        <v>22</v>
      </c>
      <c r="M170" s="3" t="b" cm="1">
        <f t="array" ref="M170">MAX(_xlfn.UNICODE(MID(D170,_xlfn.SEQUENCE(LEN(D170)),1)))&gt;127</f>
        <v>0</v>
      </c>
      <c r="N170" t="b">
        <f t="shared" si="11"/>
        <v>1</v>
      </c>
      <c r="O170" t="b">
        <f t="shared" si="12"/>
        <v>0</v>
      </c>
      <c r="P170" t="b">
        <f t="shared" si="10"/>
        <v>0</v>
      </c>
      <c r="Q170" t="b">
        <f t="shared" si="13"/>
        <v>0</v>
      </c>
      <c r="R170" t="b">
        <f t="shared" si="14"/>
        <v>0</v>
      </c>
    </row>
    <row r="171" spans="1:18">
      <c r="A171">
        <v>1.7267571327610099E+18</v>
      </c>
      <c r="B171" s="1">
        <v>45251</v>
      </c>
      <c r="C171" t="s">
        <v>545</v>
      </c>
      <c r="D171" t="s">
        <v>546</v>
      </c>
      <c r="E171" t="s">
        <v>68</v>
      </c>
      <c r="F171">
        <v>13</v>
      </c>
      <c r="G171">
        <v>21</v>
      </c>
      <c r="H171">
        <v>36</v>
      </c>
      <c r="I171" t="s">
        <v>507</v>
      </c>
      <c r="J171">
        <v>19489239</v>
      </c>
      <c r="K171" t="s">
        <v>70</v>
      </c>
      <c r="L171" t="s">
        <v>50</v>
      </c>
      <c r="M171" s="3" t="b" cm="1">
        <f t="array" ref="M171">MAX(_xlfn.UNICODE(MID(D171,_xlfn.SEQUENCE(LEN(D171)),1)))&gt;127</f>
        <v>0</v>
      </c>
      <c r="N171" t="b">
        <f t="shared" si="11"/>
        <v>1</v>
      </c>
      <c r="O171" t="b">
        <f t="shared" si="12"/>
        <v>0</v>
      </c>
      <c r="P171" t="b">
        <f t="shared" si="10"/>
        <v>1</v>
      </c>
      <c r="Q171" t="b">
        <f t="shared" si="13"/>
        <v>0</v>
      </c>
      <c r="R171" t="b">
        <f t="shared" si="14"/>
        <v>0</v>
      </c>
    </row>
    <row r="172" spans="1:18">
      <c r="A172">
        <v>1.7135924305350899E+18</v>
      </c>
      <c r="B172" s="1">
        <v>45214</v>
      </c>
      <c r="C172" t="s">
        <v>547</v>
      </c>
      <c r="D172" t="s">
        <v>548</v>
      </c>
      <c r="E172" t="s">
        <v>95</v>
      </c>
      <c r="F172">
        <v>358</v>
      </c>
      <c r="G172">
        <v>283</v>
      </c>
      <c r="H172">
        <v>547</v>
      </c>
      <c r="I172" t="s">
        <v>549</v>
      </c>
      <c r="J172">
        <v>742143</v>
      </c>
      <c r="K172" t="s">
        <v>97</v>
      </c>
      <c r="L172" t="s">
        <v>47</v>
      </c>
      <c r="M172" s="3" t="b" cm="1">
        <f t="array" ref="M172">MAX(_xlfn.UNICODE(MID(D172,_xlfn.SEQUENCE(LEN(D172)),1)))&gt;127</f>
        <v>0</v>
      </c>
      <c r="N172" t="b">
        <f t="shared" si="11"/>
        <v>1</v>
      </c>
      <c r="O172" t="b">
        <f t="shared" si="12"/>
        <v>0</v>
      </c>
      <c r="P172" t="b">
        <f t="shared" si="10"/>
        <v>0</v>
      </c>
      <c r="Q172" t="b">
        <f t="shared" si="13"/>
        <v>0</v>
      </c>
      <c r="R172" t="b">
        <f t="shared" si="14"/>
        <v>0</v>
      </c>
    </row>
    <row r="173" spans="1:18">
      <c r="A173">
        <v>1.7272106801162801E+18</v>
      </c>
      <c r="B173" s="1">
        <v>45252</v>
      </c>
      <c r="C173" t="s">
        <v>550</v>
      </c>
      <c r="D173" t="s">
        <v>551</v>
      </c>
      <c r="E173" t="s">
        <v>18</v>
      </c>
      <c r="F173">
        <v>24</v>
      </c>
      <c r="G173">
        <v>688</v>
      </c>
      <c r="H173">
        <v>676</v>
      </c>
      <c r="I173" t="s">
        <v>268</v>
      </c>
      <c r="J173">
        <v>524869533</v>
      </c>
      <c r="K173" t="s">
        <v>22</v>
      </c>
      <c r="M173" s="3" t="b" cm="1">
        <f t="array" ref="M173">MAX(_xlfn.UNICODE(MID(D173,_xlfn.SEQUENCE(LEN(D173)),1)))&gt;127</f>
        <v>0</v>
      </c>
      <c r="N173" t="b">
        <f t="shared" si="11"/>
        <v>1</v>
      </c>
      <c r="O173" t="b">
        <f t="shared" si="12"/>
        <v>0</v>
      </c>
      <c r="P173" t="b">
        <f t="shared" si="10"/>
        <v>1</v>
      </c>
      <c r="Q173" t="b">
        <f t="shared" si="13"/>
        <v>0</v>
      </c>
      <c r="R173" t="b">
        <f t="shared" si="14"/>
        <v>0</v>
      </c>
    </row>
    <row r="174" spans="1:18">
      <c r="A174">
        <v>1.72613597418527E+18</v>
      </c>
      <c r="B174" s="1">
        <v>45249</v>
      </c>
      <c r="C174" t="s">
        <v>552</v>
      </c>
      <c r="D174" t="s">
        <v>553</v>
      </c>
      <c r="E174" t="s">
        <v>18</v>
      </c>
      <c r="F174">
        <v>57</v>
      </c>
      <c r="G174" t="s">
        <v>20</v>
      </c>
      <c r="H174" t="s">
        <v>51</v>
      </c>
      <c r="I174" t="s">
        <v>420</v>
      </c>
      <c r="J174">
        <v>524869533</v>
      </c>
      <c r="K174" t="s">
        <v>22</v>
      </c>
      <c r="M174" s="3" t="b" cm="1">
        <f t="array" ref="M174">MAX(_xlfn.UNICODE(MID(D174,_xlfn.SEQUENCE(LEN(D174)),1)))&gt;127</f>
        <v>0</v>
      </c>
      <c r="N174" t="b">
        <f t="shared" si="11"/>
        <v>1</v>
      </c>
      <c r="O174" t="b">
        <f t="shared" si="12"/>
        <v>0</v>
      </c>
      <c r="P174" t="b">
        <f t="shared" si="10"/>
        <v>1</v>
      </c>
      <c r="Q174" t="b">
        <f t="shared" si="13"/>
        <v>0</v>
      </c>
      <c r="R174" t="b">
        <f t="shared" si="14"/>
        <v>0</v>
      </c>
    </row>
    <row r="175" spans="1:18">
      <c r="A175">
        <v>1.72693850676787E+18</v>
      </c>
      <c r="B175" s="1">
        <v>45251</v>
      </c>
      <c r="C175" t="s">
        <v>554</v>
      </c>
      <c r="D175" t="s">
        <v>555</v>
      </c>
      <c r="E175" t="s">
        <v>18</v>
      </c>
      <c r="F175">
        <v>15</v>
      </c>
      <c r="G175">
        <v>440</v>
      </c>
      <c r="H175">
        <v>859</v>
      </c>
      <c r="I175" t="s">
        <v>282</v>
      </c>
      <c r="J175">
        <v>524869533</v>
      </c>
      <c r="K175" t="s">
        <v>22</v>
      </c>
      <c r="M175" s="3" t="b" cm="1">
        <f t="array" ref="M175">MAX(_xlfn.UNICODE(MID(D175,_xlfn.SEQUENCE(LEN(D175)),1)))&gt;127</f>
        <v>0</v>
      </c>
      <c r="N175" t="b">
        <f t="shared" si="11"/>
        <v>1</v>
      </c>
      <c r="O175" t="b">
        <f t="shared" si="12"/>
        <v>0</v>
      </c>
      <c r="P175" t="b">
        <f t="shared" si="10"/>
        <v>1</v>
      </c>
      <c r="Q175" t="b">
        <f t="shared" si="13"/>
        <v>0</v>
      </c>
      <c r="R175" t="b">
        <f t="shared" si="14"/>
        <v>0</v>
      </c>
    </row>
    <row r="176" spans="1:18">
      <c r="A176">
        <v>1.71248400255517E+18</v>
      </c>
      <c r="B176" s="1">
        <v>45211</v>
      </c>
      <c r="C176" t="s">
        <v>556</v>
      </c>
      <c r="D176" t="s">
        <v>557</v>
      </c>
      <c r="E176" t="s">
        <v>95</v>
      </c>
      <c r="F176">
        <v>114</v>
      </c>
      <c r="G176">
        <v>45</v>
      </c>
      <c r="H176">
        <v>155</v>
      </c>
      <c r="I176" t="s">
        <v>75</v>
      </c>
      <c r="J176">
        <v>742143</v>
      </c>
      <c r="K176" t="s">
        <v>97</v>
      </c>
      <c r="L176" t="s">
        <v>47</v>
      </c>
      <c r="M176" s="3" t="b" cm="1">
        <f t="array" ref="M176">MAX(_xlfn.UNICODE(MID(D176,_xlfn.SEQUENCE(LEN(D176)),1)))&gt;127</f>
        <v>0</v>
      </c>
      <c r="N176" t="b">
        <f t="shared" si="11"/>
        <v>1</v>
      </c>
      <c r="O176" t="b">
        <f t="shared" si="12"/>
        <v>0</v>
      </c>
      <c r="P176" t="b">
        <f t="shared" si="10"/>
        <v>1</v>
      </c>
      <c r="Q176" t="b">
        <f t="shared" si="13"/>
        <v>0</v>
      </c>
      <c r="R176" t="b">
        <f t="shared" si="14"/>
        <v>0</v>
      </c>
    </row>
    <row r="177" spans="1:18">
      <c r="A177">
        <v>1.72655464910753E+18</v>
      </c>
      <c r="B177" s="1">
        <v>45250</v>
      </c>
      <c r="C177" t="s">
        <v>558</v>
      </c>
      <c r="D177" t="s">
        <v>559</v>
      </c>
      <c r="E177" t="s">
        <v>68</v>
      </c>
      <c r="G177">
        <v>2</v>
      </c>
      <c r="H177">
        <v>26</v>
      </c>
      <c r="I177" t="s">
        <v>435</v>
      </c>
      <c r="J177">
        <v>19489239</v>
      </c>
      <c r="K177" t="s">
        <v>70</v>
      </c>
      <c r="L177" t="s">
        <v>50</v>
      </c>
      <c r="M177" s="3" t="b" cm="1">
        <f t="array" ref="M177">MAX(_xlfn.UNICODE(MID(D177,_xlfn.SEQUENCE(LEN(D177)),1)))&gt;127</f>
        <v>0</v>
      </c>
      <c r="N177" t="b">
        <f t="shared" si="11"/>
        <v>1</v>
      </c>
      <c r="O177" t="b">
        <f t="shared" si="12"/>
        <v>0</v>
      </c>
      <c r="P177" t="b">
        <f t="shared" si="10"/>
        <v>1</v>
      </c>
      <c r="Q177" t="b">
        <f t="shared" si="13"/>
        <v>0</v>
      </c>
      <c r="R177" t="b">
        <f t="shared" si="14"/>
        <v>0</v>
      </c>
    </row>
    <row r="178" spans="1:18">
      <c r="A178">
        <v>1.72619143316466E+18</v>
      </c>
      <c r="B178" s="1">
        <v>45249</v>
      </c>
      <c r="C178" t="s">
        <v>560</v>
      </c>
      <c r="D178" t="s">
        <v>561</v>
      </c>
      <c r="E178" t="s">
        <v>18</v>
      </c>
      <c r="F178">
        <v>75</v>
      </c>
      <c r="G178">
        <v>883</v>
      </c>
      <c r="H178" t="s">
        <v>28</v>
      </c>
      <c r="I178" t="s">
        <v>562</v>
      </c>
      <c r="J178">
        <v>524869533</v>
      </c>
      <c r="K178" t="s">
        <v>22</v>
      </c>
      <c r="M178" s="3" t="b" cm="1">
        <f t="array" ref="M178">MAX(_xlfn.UNICODE(MID(D178,_xlfn.SEQUENCE(LEN(D178)),1)))&gt;127</f>
        <v>1</v>
      </c>
      <c r="N178" t="b">
        <f t="shared" si="11"/>
        <v>1</v>
      </c>
      <c r="O178" t="b">
        <f t="shared" si="12"/>
        <v>0</v>
      </c>
      <c r="P178" t="b">
        <f t="shared" si="10"/>
        <v>1</v>
      </c>
      <c r="Q178" t="b">
        <f t="shared" si="13"/>
        <v>0</v>
      </c>
      <c r="R178" t="b">
        <f t="shared" si="14"/>
        <v>0</v>
      </c>
    </row>
    <row r="179" spans="1:18">
      <c r="A179">
        <v>1.7266470713386299E+18</v>
      </c>
      <c r="B179" s="1">
        <v>45250</v>
      </c>
      <c r="C179" t="s">
        <v>563</v>
      </c>
      <c r="D179" t="s">
        <v>564</v>
      </c>
      <c r="E179" t="s">
        <v>68</v>
      </c>
      <c r="F179">
        <v>8</v>
      </c>
      <c r="G179">
        <v>12</v>
      </c>
      <c r="H179">
        <v>34</v>
      </c>
      <c r="I179" t="s">
        <v>565</v>
      </c>
      <c r="J179">
        <v>19489239</v>
      </c>
      <c r="K179" t="s">
        <v>70</v>
      </c>
      <c r="L179" t="s">
        <v>50</v>
      </c>
      <c r="M179" s="3" t="b" cm="1">
        <f t="array" ref="M179">MAX(_xlfn.UNICODE(MID(D179,_xlfn.SEQUENCE(LEN(D179)),1)))&gt;127</f>
        <v>0</v>
      </c>
      <c r="N179" t="b">
        <f t="shared" si="11"/>
        <v>1</v>
      </c>
      <c r="O179" t="b">
        <f t="shared" si="12"/>
        <v>0</v>
      </c>
      <c r="P179" t="b">
        <f t="shared" si="10"/>
        <v>1</v>
      </c>
      <c r="Q179" t="b">
        <f t="shared" si="13"/>
        <v>0</v>
      </c>
      <c r="R179" t="b">
        <f t="shared" si="14"/>
        <v>0</v>
      </c>
    </row>
    <row r="180" spans="1:18">
      <c r="A180">
        <v>1.7254406113842701E+18</v>
      </c>
      <c r="B180" s="1">
        <v>45247</v>
      </c>
      <c r="C180" t="s">
        <v>566</v>
      </c>
      <c r="D180" t="s">
        <v>567</v>
      </c>
      <c r="E180" t="s">
        <v>32</v>
      </c>
      <c r="F180">
        <v>29</v>
      </c>
      <c r="G180">
        <v>137</v>
      </c>
      <c r="H180">
        <v>169</v>
      </c>
      <c r="I180" t="s">
        <v>568</v>
      </c>
      <c r="J180">
        <v>4970411</v>
      </c>
      <c r="K180" t="s">
        <v>34</v>
      </c>
      <c r="L180" t="s">
        <v>35</v>
      </c>
      <c r="M180" s="3" t="b" cm="1">
        <f t="array" ref="M180">MAX(_xlfn.UNICODE(MID(D180,_xlfn.SEQUENCE(LEN(D180)),1)))&gt;127</f>
        <v>0</v>
      </c>
      <c r="N180" t="b">
        <f t="shared" si="11"/>
        <v>1</v>
      </c>
      <c r="O180" t="b">
        <f t="shared" si="12"/>
        <v>0</v>
      </c>
      <c r="P180" t="b">
        <f t="shared" si="10"/>
        <v>1</v>
      </c>
      <c r="Q180" t="b">
        <f t="shared" si="13"/>
        <v>0</v>
      </c>
      <c r="R180" t="b">
        <f t="shared" si="14"/>
        <v>0</v>
      </c>
    </row>
    <row r="181" spans="1:18">
      <c r="A181">
        <v>1.7268585752791601E+18</v>
      </c>
      <c r="B181" s="1">
        <v>45251</v>
      </c>
      <c r="C181" t="s">
        <v>569</v>
      </c>
      <c r="D181" t="s">
        <v>570</v>
      </c>
      <c r="E181" t="s">
        <v>68</v>
      </c>
      <c r="F181">
        <v>6</v>
      </c>
      <c r="G181">
        <v>17</v>
      </c>
      <c r="H181">
        <v>55</v>
      </c>
      <c r="I181" t="s">
        <v>156</v>
      </c>
      <c r="J181">
        <v>19489239</v>
      </c>
      <c r="K181" t="s">
        <v>70</v>
      </c>
      <c r="L181" t="s">
        <v>50</v>
      </c>
      <c r="M181" s="3" t="b" cm="1">
        <f t="array" ref="M181">MAX(_xlfn.UNICODE(MID(D181,_xlfn.SEQUENCE(LEN(D181)),1)))&gt;127</f>
        <v>0</v>
      </c>
      <c r="N181" t="b">
        <f t="shared" si="11"/>
        <v>1</v>
      </c>
      <c r="O181" t="b">
        <f t="shared" si="12"/>
        <v>0</v>
      </c>
      <c r="P181" t="b">
        <f t="shared" si="10"/>
        <v>1</v>
      </c>
      <c r="Q181" t="b">
        <f t="shared" si="13"/>
        <v>0</v>
      </c>
      <c r="R181" t="b">
        <f t="shared" si="14"/>
        <v>0</v>
      </c>
    </row>
    <row r="182" spans="1:18">
      <c r="A182">
        <v>1.7262285493071401E+18</v>
      </c>
      <c r="B182" s="1">
        <v>45249</v>
      </c>
      <c r="C182" t="s">
        <v>571</v>
      </c>
      <c r="D182" t="s">
        <v>572</v>
      </c>
      <c r="E182" t="s">
        <v>32</v>
      </c>
      <c r="F182">
        <v>41</v>
      </c>
      <c r="G182">
        <v>180</v>
      </c>
      <c r="H182">
        <v>530</v>
      </c>
      <c r="I182" t="s">
        <v>59</v>
      </c>
      <c r="J182">
        <v>4970411</v>
      </c>
      <c r="K182" t="s">
        <v>34</v>
      </c>
      <c r="L182" t="s">
        <v>35</v>
      </c>
      <c r="M182" s="3" t="b" cm="1">
        <f t="array" ref="M182">MAX(_xlfn.UNICODE(MID(D182,_xlfn.SEQUENCE(LEN(D182)),1)))&gt;127</f>
        <v>0</v>
      </c>
      <c r="N182" t="b">
        <f t="shared" si="11"/>
        <v>1</v>
      </c>
      <c r="O182" t="b">
        <f t="shared" si="12"/>
        <v>1</v>
      </c>
      <c r="P182" t="b">
        <f t="shared" si="10"/>
        <v>0</v>
      </c>
      <c r="Q182" t="b">
        <f t="shared" si="13"/>
        <v>0</v>
      </c>
      <c r="R182" t="b">
        <f t="shared" si="14"/>
        <v>0</v>
      </c>
    </row>
    <row r="183" spans="1:18">
      <c r="A183">
        <v>1.7195143260949801E+18</v>
      </c>
      <c r="B183" s="1">
        <v>45231</v>
      </c>
      <c r="C183" t="s">
        <v>573</v>
      </c>
      <c r="D183" t="s">
        <v>574</v>
      </c>
      <c r="E183" t="s">
        <v>143</v>
      </c>
      <c r="F183" t="s">
        <v>166</v>
      </c>
      <c r="G183" t="s">
        <v>104</v>
      </c>
      <c r="H183" t="s">
        <v>361</v>
      </c>
      <c r="I183" t="s">
        <v>575</v>
      </c>
      <c r="J183">
        <v>759251</v>
      </c>
      <c r="K183" t="s">
        <v>146</v>
      </c>
      <c r="M183" s="3" t="b" cm="1">
        <f t="array" ref="M183">MAX(_xlfn.UNICODE(MID(D183,_xlfn.SEQUENCE(LEN(D183)),1)))&gt;127</f>
        <v>0</v>
      </c>
      <c r="N183" t="b">
        <f t="shared" si="11"/>
        <v>1</v>
      </c>
      <c r="O183" t="b">
        <f t="shared" si="12"/>
        <v>1</v>
      </c>
      <c r="P183" t="b">
        <f t="shared" si="10"/>
        <v>0</v>
      </c>
      <c r="Q183" t="b">
        <f t="shared" si="13"/>
        <v>0</v>
      </c>
      <c r="R183" t="b">
        <f t="shared" si="14"/>
        <v>0</v>
      </c>
    </row>
    <row r="184" spans="1:18">
      <c r="A184">
        <v>1.7261753845621901E+18</v>
      </c>
      <c r="B184" s="1">
        <v>45249</v>
      </c>
      <c r="C184" t="s">
        <v>576</v>
      </c>
      <c r="D184" t="s">
        <v>577</v>
      </c>
      <c r="E184" t="s">
        <v>402</v>
      </c>
      <c r="G184">
        <v>7</v>
      </c>
      <c r="H184">
        <v>14</v>
      </c>
      <c r="I184" t="s">
        <v>578</v>
      </c>
      <c r="J184">
        <v>16343974</v>
      </c>
      <c r="K184" t="s">
        <v>403</v>
      </c>
      <c r="L184" t="s">
        <v>47</v>
      </c>
      <c r="M184" s="3" t="b" cm="1">
        <f t="array" ref="M184">MAX(_xlfn.UNICODE(MID(D184,_xlfn.SEQUENCE(LEN(D184)),1)))&gt;127</f>
        <v>0</v>
      </c>
      <c r="N184" t="b">
        <f t="shared" si="11"/>
        <v>1</v>
      </c>
      <c r="O184" t="b">
        <f t="shared" si="12"/>
        <v>1</v>
      </c>
      <c r="P184" t="b">
        <f t="shared" si="10"/>
        <v>1</v>
      </c>
      <c r="Q184" t="b">
        <f t="shared" si="13"/>
        <v>0</v>
      </c>
      <c r="R184" t="b">
        <f t="shared" si="14"/>
        <v>0</v>
      </c>
    </row>
    <row r="185" spans="1:18">
      <c r="A185">
        <v>1.72687367898019E+18</v>
      </c>
      <c r="B185" s="1">
        <v>45251</v>
      </c>
      <c r="C185" t="s">
        <v>579</v>
      </c>
      <c r="D185" t="s">
        <v>580</v>
      </c>
      <c r="E185" t="s">
        <v>18</v>
      </c>
      <c r="F185">
        <v>142</v>
      </c>
      <c r="G185" t="s">
        <v>581</v>
      </c>
      <c r="H185" t="s">
        <v>90</v>
      </c>
      <c r="I185" t="s">
        <v>582</v>
      </c>
      <c r="J185">
        <v>524869533</v>
      </c>
      <c r="K185" t="s">
        <v>22</v>
      </c>
      <c r="M185" s="3" t="b" cm="1">
        <f t="array" ref="M185">MAX(_xlfn.UNICODE(MID(D185,_xlfn.SEQUENCE(LEN(D185)),1)))&gt;127</f>
        <v>0</v>
      </c>
      <c r="N185" t="b">
        <f t="shared" si="11"/>
        <v>1</v>
      </c>
      <c r="O185" t="b">
        <f t="shared" si="12"/>
        <v>1</v>
      </c>
      <c r="P185" t="b">
        <f t="shared" si="10"/>
        <v>1</v>
      </c>
      <c r="Q185" t="b">
        <f t="shared" si="13"/>
        <v>0</v>
      </c>
      <c r="R185" t="b">
        <f t="shared" si="14"/>
        <v>0</v>
      </c>
    </row>
    <row r="186" spans="1:18">
      <c r="A186">
        <v>1.7140504839359099E+18</v>
      </c>
      <c r="B186" s="1">
        <v>45215</v>
      </c>
      <c r="C186" t="s">
        <v>583</v>
      </c>
      <c r="D186" t="s">
        <v>584</v>
      </c>
      <c r="E186" t="s">
        <v>143</v>
      </c>
      <c r="F186">
        <v>582</v>
      </c>
      <c r="G186">
        <v>419</v>
      </c>
      <c r="H186">
        <v>629</v>
      </c>
      <c r="I186" t="s">
        <v>585</v>
      </c>
      <c r="J186">
        <v>759251</v>
      </c>
      <c r="K186" t="s">
        <v>146</v>
      </c>
      <c r="M186" s="3" t="b" cm="1">
        <f t="array" ref="M186">MAX(_xlfn.UNICODE(MID(D186,_xlfn.SEQUENCE(LEN(D186)),1)))&gt;127</f>
        <v>0</v>
      </c>
      <c r="N186" t="b">
        <f t="shared" si="11"/>
        <v>1</v>
      </c>
      <c r="O186" t="b">
        <f t="shared" si="12"/>
        <v>1</v>
      </c>
      <c r="P186" t="b">
        <f t="shared" si="10"/>
        <v>1</v>
      </c>
      <c r="Q186" t="b">
        <f t="shared" si="13"/>
        <v>0</v>
      </c>
      <c r="R186" t="b">
        <f t="shared" si="14"/>
        <v>0</v>
      </c>
    </row>
    <row r="187" spans="1:18">
      <c r="A187">
        <v>1.7272338362981901E+18</v>
      </c>
      <c r="B187" s="1">
        <v>45252</v>
      </c>
      <c r="C187" t="s">
        <v>586</v>
      </c>
      <c r="D187" t="s">
        <v>587</v>
      </c>
      <c r="E187" t="s">
        <v>18</v>
      </c>
      <c r="F187">
        <v>53</v>
      </c>
      <c r="G187" t="s">
        <v>309</v>
      </c>
      <c r="H187" t="s">
        <v>73</v>
      </c>
      <c r="I187" t="s">
        <v>129</v>
      </c>
      <c r="J187">
        <v>524869533</v>
      </c>
      <c r="K187" t="s">
        <v>22</v>
      </c>
      <c r="M187" s="3" t="b" cm="1">
        <f t="array" ref="M187">MAX(_xlfn.UNICODE(MID(D187,_xlfn.SEQUENCE(LEN(D187)),1)))&gt;127</f>
        <v>0</v>
      </c>
      <c r="N187" t="b">
        <f t="shared" si="11"/>
        <v>1</v>
      </c>
      <c r="O187" t="b">
        <f t="shared" si="12"/>
        <v>1</v>
      </c>
      <c r="P187" t="b">
        <f t="shared" si="10"/>
        <v>1</v>
      </c>
      <c r="Q187" t="b">
        <f t="shared" si="13"/>
        <v>0</v>
      </c>
      <c r="R187" t="b">
        <f t="shared" si="14"/>
        <v>0</v>
      </c>
    </row>
    <row r="188" spans="1:18">
      <c r="A188">
        <v>1.7268476675048399E+18</v>
      </c>
      <c r="B188" s="1">
        <v>45251</v>
      </c>
      <c r="C188" t="s">
        <v>588</v>
      </c>
      <c r="D188" t="s">
        <v>589</v>
      </c>
      <c r="E188" t="s">
        <v>18</v>
      </c>
      <c r="F188">
        <v>52</v>
      </c>
      <c r="G188" t="s">
        <v>309</v>
      </c>
      <c r="H188" t="s">
        <v>242</v>
      </c>
      <c r="I188" t="s">
        <v>41</v>
      </c>
      <c r="J188">
        <v>524869533</v>
      </c>
      <c r="K188" t="s">
        <v>22</v>
      </c>
      <c r="M188" s="3" t="b" cm="1">
        <f t="array" ref="M188">MAX(_xlfn.UNICODE(MID(D188,_xlfn.SEQUENCE(LEN(D188)),1)))&gt;127</f>
        <v>0</v>
      </c>
      <c r="N188" t="b">
        <f t="shared" si="11"/>
        <v>1</v>
      </c>
      <c r="O188" t="b">
        <f t="shared" si="12"/>
        <v>1</v>
      </c>
      <c r="P188" t="b">
        <f t="shared" si="10"/>
        <v>1</v>
      </c>
      <c r="Q188" t="b">
        <f t="shared" si="13"/>
        <v>0</v>
      </c>
      <c r="R188" t="b">
        <f t="shared" si="14"/>
        <v>0</v>
      </c>
    </row>
    <row r="189" spans="1:18">
      <c r="A189">
        <v>1.72659253841982E+18</v>
      </c>
      <c r="B189" s="1">
        <v>45250</v>
      </c>
      <c r="C189" t="s">
        <v>590</v>
      </c>
      <c r="D189" t="s">
        <v>591</v>
      </c>
      <c r="E189" t="s">
        <v>68</v>
      </c>
      <c r="F189">
        <v>17</v>
      </c>
      <c r="G189">
        <v>7</v>
      </c>
      <c r="H189">
        <v>26</v>
      </c>
      <c r="I189" t="s">
        <v>69</v>
      </c>
      <c r="J189">
        <v>19489239</v>
      </c>
      <c r="K189" t="s">
        <v>70</v>
      </c>
      <c r="L189" t="s">
        <v>50</v>
      </c>
      <c r="M189" s="3" t="b" cm="1">
        <f t="array" ref="M189">MAX(_xlfn.UNICODE(MID(D189,_xlfn.SEQUENCE(LEN(D189)),1)))&gt;127</f>
        <v>0</v>
      </c>
      <c r="N189" t="b">
        <f t="shared" si="11"/>
        <v>1</v>
      </c>
      <c r="O189" t="b">
        <f t="shared" si="12"/>
        <v>0</v>
      </c>
      <c r="P189" t="b">
        <f t="shared" si="10"/>
        <v>1</v>
      </c>
      <c r="Q189" t="b">
        <f t="shared" si="13"/>
        <v>0</v>
      </c>
      <c r="R189" t="b">
        <f t="shared" si="14"/>
        <v>0</v>
      </c>
    </row>
    <row r="190" spans="1:18">
      <c r="A190">
        <v>1.72653536167581E+18</v>
      </c>
      <c r="B190" s="1">
        <v>45250</v>
      </c>
      <c r="C190" t="s">
        <v>592</v>
      </c>
      <c r="D190" t="s">
        <v>593</v>
      </c>
      <c r="E190" t="s">
        <v>18</v>
      </c>
      <c r="F190">
        <v>32</v>
      </c>
      <c r="G190">
        <v>330</v>
      </c>
      <c r="H190">
        <v>430</v>
      </c>
      <c r="I190" t="s">
        <v>105</v>
      </c>
      <c r="J190">
        <v>524869533</v>
      </c>
      <c r="K190" t="s">
        <v>22</v>
      </c>
      <c r="M190" s="3" t="b" cm="1">
        <f t="array" ref="M190">MAX(_xlfn.UNICODE(MID(D190,_xlfn.SEQUENCE(LEN(D190)),1)))&gt;127</f>
        <v>0</v>
      </c>
      <c r="N190" t="b">
        <f t="shared" si="11"/>
        <v>1</v>
      </c>
      <c r="O190" t="b">
        <f t="shared" si="12"/>
        <v>1</v>
      </c>
      <c r="P190" t="b">
        <f t="shared" si="10"/>
        <v>1</v>
      </c>
      <c r="Q190" t="b">
        <f t="shared" si="13"/>
        <v>0</v>
      </c>
      <c r="R190" t="b">
        <f t="shared" si="14"/>
        <v>0</v>
      </c>
    </row>
    <row r="191" spans="1:18">
      <c r="A191">
        <v>1.72690929783185E+18</v>
      </c>
      <c r="B191" s="1">
        <v>45251</v>
      </c>
      <c r="C191" t="s">
        <v>594</v>
      </c>
      <c r="D191" t="s">
        <v>595</v>
      </c>
      <c r="E191" t="s">
        <v>18</v>
      </c>
      <c r="F191">
        <v>114</v>
      </c>
      <c r="G191" t="s">
        <v>247</v>
      </c>
      <c r="H191" t="s">
        <v>596</v>
      </c>
      <c r="I191" t="s">
        <v>597</v>
      </c>
      <c r="J191">
        <v>524869533</v>
      </c>
      <c r="K191" t="s">
        <v>22</v>
      </c>
      <c r="M191" s="3" t="b" cm="1">
        <f t="array" ref="M191">MAX(_xlfn.UNICODE(MID(D191,_xlfn.SEQUENCE(LEN(D191)),1)))&gt;127</f>
        <v>0</v>
      </c>
      <c r="N191" t="b">
        <f t="shared" si="11"/>
        <v>1</v>
      </c>
      <c r="O191" t="b">
        <f t="shared" si="12"/>
        <v>0</v>
      </c>
      <c r="P191" t="b">
        <f t="shared" si="10"/>
        <v>1</v>
      </c>
      <c r="Q191" t="b">
        <f t="shared" si="13"/>
        <v>0</v>
      </c>
      <c r="R191" t="b">
        <f t="shared" si="14"/>
        <v>0</v>
      </c>
    </row>
    <row r="192" spans="1:18">
      <c r="A192">
        <v>1.72617652219167E+18</v>
      </c>
      <c r="B192" s="1">
        <v>45249</v>
      </c>
      <c r="C192" t="s">
        <v>598</v>
      </c>
      <c r="D192" t="s">
        <v>599</v>
      </c>
      <c r="E192" t="s">
        <v>402</v>
      </c>
      <c r="G192">
        <v>6</v>
      </c>
      <c r="H192">
        <v>3</v>
      </c>
      <c r="I192" t="s">
        <v>600</v>
      </c>
      <c r="J192">
        <v>16343974</v>
      </c>
      <c r="K192" t="s">
        <v>403</v>
      </c>
      <c r="L192" t="s">
        <v>47</v>
      </c>
      <c r="M192" s="3" t="b" cm="1">
        <f t="array" ref="M192">MAX(_xlfn.UNICODE(MID(D192,_xlfn.SEQUENCE(LEN(D192)),1)))&gt;127</f>
        <v>1</v>
      </c>
      <c r="N192" t="b">
        <f t="shared" si="11"/>
        <v>1</v>
      </c>
      <c r="O192" t="b">
        <f t="shared" si="12"/>
        <v>0</v>
      </c>
      <c r="P192" t="b">
        <f t="shared" si="10"/>
        <v>1</v>
      </c>
      <c r="Q192" t="b">
        <f t="shared" si="13"/>
        <v>0</v>
      </c>
      <c r="R192" t="b">
        <f t="shared" si="14"/>
        <v>0</v>
      </c>
    </row>
    <row r="193" spans="1:18">
      <c r="A193">
        <v>1.7263266602183601E+18</v>
      </c>
      <c r="B193" s="1">
        <v>45249</v>
      </c>
      <c r="C193" t="s">
        <v>601</v>
      </c>
      <c r="D193" t="s">
        <v>602</v>
      </c>
      <c r="E193" t="s">
        <v>68</v>
      </c>
      <c r="F193">
        <v>13</v>
      </c>
      <c r="G193">
        <v>7</v>
      </c>
      <c r="H193">
        <v>24</v>
      </c>
      <c r="I193" t="s">
        <v>354</v>
      </c>
      <c r="J193">
        <v>19489239</v>
      </c>
      <c r="K193" t="s">
        <v>70</v>
      </c>
      <c r="L193" t="s">
        <v>50</v>
      </c>
      <c r="M193" s="3" t="b" cm="1">
        <f t="array" ref="M193">MAX(_xlfn.UNICODE(MID(D193,_xlfn.SEQUENCE(LEN(D193)),1)))&gt;127</f>
        <v>0</v>
      </c>
      <c r="N193" t="b">
        <f t="shared" si="11"/>
        <v>1</v>
      </c>
      <c r="O193" t="b">
        <f t="shared" si="12"/>
        <v>1</v>
      </c>
      <c r="P193" t="b">
        <f t="shared" ref="P193:P256" si="15">OR(ISNUMBER(SEARCH("Israel",D193)),ISNUMBER(SEARCH("Israeli",D193)))</f>
        <v>0</v>
      </c>
      <c r="Q193" t="b">
        <f t="shared" si="13"/>
        <v>0</v>
      </c>
      <c r="R193" t="b">
        <f t="shared" si="14"/>
        <v>0</v>
      </c>
    </row>
    <row r="194" spans="1:18">
      <c r="A194">
        <v>1.7269616482741199E+18</v>
      </c>
      <c r="B194" s="1">
        <v>45251</v>
      </c>
      <c r="C194" t="s">
        <v>603</v>
      </c>
      <c r="D194" t="s">
        <v>604</v>
      </c>
      <c r="E194" t="s">
        <v>18</v>
      </c>
      <c r="F194">
        <v>18</v>
      </c>
      <c r="G194">
        <v>269</v>
      </c>
      <c r="H194">
        <v>458</v>
      </c>
      <c r="I194" t="s">
        <v>105</v>
      </c>
      <c r="J194">
        <v>524869533</v>
      </c>
      <c r="K194" t="s">
        <v>22</v>
      </c>
      <c r="M194" s="3" t="b" cm="1">
        <f t="array" ref="M194">MAX(_xlfn.UNICODE(MID(D194,_xlfn.SEQUENCE(LEN(D194)),1)))&gt;127</f>
        <v>0</v>
      </c>
      <c r="N194" t="b">
        <f t="shared" ref="N194:N257" si="16">OR(ISNUMBER(SEARCH("Palestinian",D194)),ISNUMBER(SEARCH("Palestine",D194)),ISNUMBER(SEARCH("Israel",D194)),ISNUMBER(SEARCH("Israeli",D194)),ISNUMBER(SEARCH("antisem",D194)),ISNUMBER(SEARCH("islamophobia",D194)),ISNUMBER(SEARCH("gaza",D194)),ISNUMBER(SEARCH("hamas",D194)),ISNUMBER(SEARCH("hOSTAGE",D194)))</f>
        <v>1</v>
      </c>
      <c r="O194" t="b">
        <f t="shared" ref="O194:O257" si="17">OR(ISNUMBER(SEARCH("Palestinian",D194)),ISNUMBER(SEARCH("Palestine",D194)))</f>
        <v>0</v>
      </c>
      <c r="P194" t="b">
        <f t="shared" si="15"/>
        <v>1</v>
      </c>
      <c r="Q194" t="b">
        <f t="shared" si="13"/>
        <v>0</v>
      </c>
      <c r="R194" t="b">
        <f t="shared" si="14"/>
        <v>0</v>
      </c>
    </row>
    <row r="195" spans="1:18">
      <c r="A195">
        <v>1.72693450192082E+18</v>
      </c>
      <c r="B195" s="1">
        <v>45251</v>
      </c>
      <c r="C195" t="s">
        <v>605</v>
      </c>
      <c r="D195" t="s">
        <v>606</v>
      </c>
      <c r="E195" t="s">
        <v>32</v>
      </c>
      <c r="F195">
        <v>26</v>
      </c>
      <c r="G195">
        <v>78</v>
      </c>
      <c r="H195">
        <v>147</v>
      </c>
      <c r="I195" t="s">
        <v>38</v>
      </c>
      <c r="J195">
        <v>4970411</v>
      </c>
      <c r="K195" t="s">
        <v>34</v>
      </c>
      <c r="L195" t="s">
        <v>35</v>
      </c>
      <c r="M195" s="3" t="b" cm="1">
        <f t="array" ref="M195">MAX(_xlfn.UNICODE(MID(D195,_xlfn.SEQUENCE(LEN(D195)),1)))&gt;127</f>
        <v>1</v>
      </c>
      <c r="N195" t="b">
        <f t="shared" si="16"/>
        <v>1</v>
      </c>
      <c r="O195" t="b">
        <f t="shared" si="17"/>
        <v>0</v>
      </c>
      <c r="P195" t="b">
        <f t="shared" si="15"/>
        <v>0</v>
      </c>
      <c r="Q195" t="b">
        <f t="shared" ref="Q195:Q258" si="18">OR(ISNUMBER(SEARCH("antisem",D195)),ISNUMBER(SEARCH("zion,D2)),ISNUMBER(SEARCH(""nazi",D195)))</f>
        <v>0</v>
      </c>
      <c r="R195" t="b">
        <f t="shared" ref="R195:R258" si="19">ISNUMBER(SEARCH("islamophobia",E195))</f>
        <v>0</v>
      </c>
    </row>
    <row r="196" spans="1:18">
      <c r="A196">
        <v>1.72540842827566E+18</v>
      </c>
      <c r="B196" s="1">
        <v>45247</v>
      </c>
      <c r="C196" t="s">
        <v>607</v>
      </c>
      <c r="D196" t="s">
        <v>608</v>
      </c>
      <c r="E196" t="s">
        <v>478</v>
      </c>
      <c r="F196">
        <v>30</v>
      </c>
      <c r="G196">
        <v>150</v>
      </c>
      <c r="H196">
        <v>230</v>
      </c>
      <c r="I196" t="s">
        <v>271</v>
      </c>
      <c r="J196">
        <v>64643056</v>
      </c>
      <c r="K196" t="s">
        <v>479</v>
      </c>
      <c r="M196" s="3" t="b" cm="1">
        <f t="array" ref="M196">MAX(_xlfn.UNICODE(MID(D196,_xlfn.SEQUENCE(LEN(D196)),1)))&gt;127</f>
        <v>0</v>
      </c>
      <c r="N196" t="b">
        <f t="shared" si="16"/>
        <v>1</v>
      </c>
      <c r="O196" t="b">
        <f t="shared" si="17"/>
        <v>0</v>
      </c>
      <c r="P196" t="b">
        <f t="shared" si="15"/>
        <v>0</v>
      </c>
      <c r="Q196" t="b">
        <f t="shared" si="18"/>
        <v>0</v>
      </c>
      <c r="R196" t="b">
        <f t="shared" si="19"/>
        <v>0</v>
      </c>
    </row>
    <row r="197" spans="1:18">
      <c r="A197">
        <v>1.7264073897320901E+18</v>
      </c>
      <c r="B197" s="1">
        <v>45250</v>
      </c>
      <c r="C197" t="s">
        <v>609</v>
      </c>
      <c r="D197" t="s">
        <v>610</v>
      </c>
      <c r="E197" t="s">
        <v>68</v>
      </c>
      <c r="F197">
        <v>16</v>
      </c>
      <c r="G197">
        <v>20</v>
      </c>
      <c r="H197">
        <v>43</v>
      </c>
      <c r="I197" t="s">
        <v>611</v>
      </c>
      <c r="J197">
        <v>19489239</v>
      </c>
      <c r="K197" t="s">
        <v>70</v>
      </c>
      <c r="L197" t="s">
        <v>50</v>
      </c>
      <c r="M197" s="3" t="b" cm="1">
        <f t="array" ref="M197">MAX(_xlfn.UNICODE(MID(D197,_xlfn.SEQUENCE(LEN(D197)),1)))&gt;127</f>
        <v>0</v>
      </c>
      <c r="N197" t="b">
        <f t="shared" si="16"/>
        <v>1</v>
      </c>
      <c r="O197" t="b">
        <f t="shared" si="17"/>
        <v>0</v>
      </c>
      <c r="P197" t="b">
        <f t="shared" si="15"/>
        <v>1</v>
      </c>
      <c r="Q197" t="b">
        <f t="shared" si="18"/>
        <v>0</v>
      </c>
      <c r="R197" t="b">
        <f t="shared" si="19"/>
        <v>0</v>
      </c>
    </row>
    <row r="198" spans="1:18">
      <c r="A198">
        <v>1.7264163184450701E+18</v>
      </c>
      <c r="B198" s="1">
        <v>45250</v>
      </c>
      <c r="C198" t="s">
        <v>612</v>
      </c>
      <c r="D198" t="s">
        <v>613</v>
      </c>
      <c r="E198" t="s">
        <v>68</v>
      </c>
      <c r="F198">
        <v>5</v>
      </c>
      <c r="G198">
        <v>11</v>
      </c>
      <c r="H198">
        <v>38</v>
      </c>
      <c r="I198" t="s">
        <v>271</v>
      </c>
      <c r="J198">
        <v>19489239</v>
      </c>
      <c r="K198" t="s">
        <v>70</v>
      </c>
      <c r="L198" t="s">
        <v>50</v>
      </c>
      <c r="M198" s="3" t="b" cm="1">
        <f t="array" ref="M198">MAX(_xlfn.UNICODE(MID(D198,_xlfn.SEQUENCE(LEN(D198)),1)))&gt;127</f>
        <v>0</v>
      </c>
      <c r="N198" t="b">
        <f t="shared" si="16"/>
        <v>1</v>
      </c>
      <c r="O198" t="b">
        <f t="shared" si="17"/>
        <v>0</v>
      </c>
      <c r="P198" t="b">
        <f t="shared" si="15"/>
        <v>1</v>
      </c>
      <c r="Q198" t="b">
        <f t="shared" si="18"/>
        <v>0</v>
      </c>
      <c r="R198" t="b">
        <f t="shared" si="19"/>
        <v>0</v>
      </c>
    </row>
    <row r="199" spans="1:18">
      <c r="A199">
        <v>1.7267062188474199E+18</v>
      </c>
      <c r="B199" s="1">
        <v>45250</v>
      </c>
      <c r="C199" t="s">
        <v>614</v>
      </c>
      <c r="D199" t="s">
        <v>615</v>
      </c>
      <c r="E199" t="s">
        <v>68</v>
      </c>
      <c r="F199">
        <v>540</v>
      </c>
      <c r="G199" t="s">
        <v>124</v>
      </c>
      <c r="H199" t="s">
        <v>109</v>
      </c>
      <c r="I199" t="s">
        <v>616</v>
      </c>
      <c r="J199">
        <v>19489239</v>
      </c>
      <c r="K199" t="s">
        <v>70</v>
      </c>
      <c r="L199" t="s">
        <v>50</v>
      </c>
      <c r="M199" s="3" t="b" cm="1">
        <f t="array" ref="M199">MAX(_xlfn.UNICODE(MID(D199,_xlfn.SEQUENCE(LEN(D199)),1)))&gt;127</f>
        <v>1</v>
      </c>
      <c r="N199" t="b">
        <f t="shared" si="16"/>
        <v>1</v>
      </c>
      <c r="O199" t="b">
        <f t="shared" si="17"/>
        <v>1</v>
      </c>
      <c r="P199" t="b">
        <f t="shared" si="15"/>
        <v>0</v>
      </c>
      <c r="Q199" t="b">
        <f t="shared" si="18"/>
        <v>0</v>
      </c>
      <c r="R199" t="b">
        <f t="shared" si="19"/>
        <v>0</v>
      </c>
    </row>
    <row r="200" spans="1:18">
      <c r="A200">
        <v>1.7268704137229299E+18</v>
      </c>
      <c r="B200" s="1">
        <v>45251</v>
      </c>
      <c r="C200" t="s">
        <v>617</v>
      </c>
      <c r="D200" t="s">
        <v>618</v>
      </c>
      <c r="E200" t="s">
        <v>18</v>
      </c>
      <c r="F200">
        <v>502</v>
      </c>
      <c r="G200" t="s">
        <v>354</v>
      </c>
      <c r="H200" t="s">
        <v>482</v>
      </c>
      <c r="I200" t="s">
        <v>619</v>
      </c>
      <c r="J200">
        <v>524869533</v>
      </c>
      <c r="K200" t="s">
        <v>22</v>
      </c>
      <c r="M200" s="3" t="b" cm="1">
        <f t="array" ref="M200">MAX(_xlfn.UNICODE(MID(D200,_xlfn.SEQUENCE(LEN(D200)),1)))&gt;127</f>
        <v>0</v>
      </c>
      <c r="N200" t="b">
        <f t="shared" si="16"/>
        <v>1</v>
      </c>
      <c r="O200" t="b">
        <f t="shared" si="17"/>
        <v>0</v>
      </c>
      <c r="P200" t="b">
        <f t="shared" si="15"/>
        <v>0</v>
      </c>
      <c r="Q200" t="b">
        <f t="shared" si="18"/>
        <v>0</v>
      </c>
      <c r="R200" t="b">
        <f t="shared" si="19"/>
        <v>0</v>
      </c>
    </row>
    <row r="201" spans="1:18">
      <c r="A201">
        <v>1.72545422927423E+18</v>
      </c>
      <c r="B201" s="1">
        <v>45247</v>
      </c>
      <c r="C201" t="s">
        <v>620</v>
      </c>
      <c r="D201" t="s">
        <v>621</v>
      </c>
      <c r="E201" t="s">
        <v>78</v>
      </c>
      <c r="F201">
        <v>16</v>
      </c>
      <c r="G201">
        <v>455</v>
      </c>
      <c r="H201">
        <v>418</v>
      </c>
      <c r="I201" t="s">
        <v>622</v>
      </c>
      <c r="J201">
        <v>110396781</v>
      </c>
      <c r="K201" t="s">
        <v>80</v>
      </c>
      <c r="L201" t="s">
        <v>81</v>
      </c>
      <c r="M201" s="3" t="b" cm="1">
        <f t="array" ref="M201">MAX(_xlfn.UNICODE(MID(D201,_xlfn.SEQUENCE(LEN(D201)),1)))&gt;127</f>
        <v>0</v>
      </c>
      <c r="N201" t="b">
        <f t="shared" si="16"/>
        <v>1</v>
      </c>
      <c r="O201" t="b">
        <f t="shared" si="17"/>
        <v>0</v>
      </c>
      <c r="P201" t="b">
        <f t="shared" si="15"/>
        <v>1</v>
      </c>
      <c r="Q201" t="b">
        <f t="shared" si="18"/>
        <v>0</v>
      </c>
      <c r="R201" t="b">
        <f t="shared" si="19"/>
        <v>0</v>
      </c>
    </row>
    <row r="202" spans="1:18">
      <c r="A202">
        <v>1.7189609648281001E+18</v>
      </c>
      <c r="B202" s="1">
        <v>45229</v>
      </c>
      <c r="C202" t="s">
        <v>623</v>
      </c>
      <c r="D202" t="s">
        <v>624</v>
      </c>
      <c r="E202" t="s">
        <v>50</v>
      </c>
      <c r="F202" t="s">
        <v>124</v>
      </c>
      <c r="G202">
        <v>619</v>
      </c>
      <c r="H202" t="s">
        <v>310</v>
      </c>
      <c r="I202" t="s">
        <v>625</v>
      </c>
      <c r="J202">
        <v>52660746</v>
      </c>
      <c r="K202" t="s">
        <v>55</v>
      </c>
      <c r="L202" t="s">
        <v>56</v>
      </c>
      <c r="M202" s="3" t="b" cm="1">
        <f t="array" ref="M202">MAX(_xlfn.UNICODE(MID(D202,_xlfn.SEQUENCE(LEN(D202)),1)))&gt;127</f>
        <v>0</v>
      </c>
      <c r="N202" t="b">
        <f t="shared" si="16"/>
        <v>1</v>
      </c>
      <c r="O202" t="b">
        <f t="shared" si="17"/>
        <v>0</v>
      </c>
      <c r="P202" t="b">
        <f t="shared" si="15"/>
        <v>0</v>
      </c>
      <c r="Q202" t="b">
        <f t="shared" si="18"/>
        <v>0</v>
      </c>
      <c r="R202" t="b">
        <f t="shared" si="19"/>
        <v>0</v>
      </c>
    </row>
    <row r="203" spans="1:18">
      <c r="A203">
        <v>1.7189272420411E+18</v>
      </c>
      <c r="B203" s="1">
        <v>45229</v>
      </c>
      <c r="C203" t="s">
        <v>626</v>
      </c>
      <c r="D203" t="s">
        <v>627</v>
      </c>
      <c r="E203" t="s">
        <v>143</v>
      </c>
      <c r="F203">
        <v>264</v>
      </c>
      <c r="G203">
        <v>84</v>
      </c>
      <c r="H203">
        <v>233</v>
      </c>
      <c r="I203" t="s">
        <v>628</v>
      </c>
      <c r="J203">
        <v>759251</v>
      </c>
      <c r="K203" t="s">
        <v>146</v>
      </c>
      <c r="M203" s="3" t="b" cm="1">
        <f t="array" ref="M203">MAX(_xlfn.UNICODE(MID(D203,_xlfn.SEQUENCE(LEN(D203)),1)))&gt;127</f>
        <v>0</v>
      </c>
      <c r="N203" t="b">
        <f t="shared" si="16"/>
        <v>1</v>
      </c>
      <c r="O203" t="b">
        <f t="shared" si="17"/>
        <v>0</v>
      </c>
      <c r="P203" t="b">
        <f t="shared" si="15"/>
        <v>1</v>
      </c>
      <c r="Q203" t="b">
        <f t="shared" si="18"/>
        <v>0</v>
      </c>
      <c r="R203" t="b">
        <f t="shared" si="19"/>
        <v>0</v>
      </c>
    </row>
    <row r="204" spans="1:18">
      <c r="A204">
        <v>1.7264789872649999E+18</v>
      </c>
      <c r="B204" s="1">
        <v>45250</v>
      </c>
      <c r="C204" t="s">
        <v>629</v>
      </c>
      <c r="D204" t="s">
        <v>630</v>
      </c>
      <c r="E204" t="s">
        <v>68</v>
      </c>
      <c r="F204">
        <v>37</v>
      </c>
      <c r="G204">
        <v>15</v>
      </c>
      <c r="H204">
        <v>23</v>
      </c>
      <c r="I204" t="s">
        <v>482</v>
      </c>
      <c r="J204">
        <v>19489239</v>
      </c>
      <c r="K204" t="s">
        <v>70</v>
      </c>
      <c r="L204" t="s">
        <v>50</v>
      </c>
      <c r="M204" s="3" t="b" cm="1">
        <f t="array" ref="M204">MAX(_xlfn.UNICODE(MID(D204,_xlfn.SEQUENCE(LEN(D204)),1)))&gt;127</f>
        <v>0</v>
      </c>
      <c r="N204" t="b">
        <f t="shared" si="16"/>
        <v>1</v>
      </c>
      <c r="O204" t="b">
        <f t="shared" si="17"/>
        <v>0</v>
      </c>
      <c r="P204" t="b">
        <f t="shared" si="15"/>
        <v>1</v>
      </c>
      <c r="Q204" t="b">
        <f t="shared" si="18"/>
        <v>0</v>
      </c>
      <c r="R204" t="b">
        <f t="shared" si="19"/>
        <v>0</v>
      </c>
    </row>
    <row r="205" spans="1:18">
      <c r="A205">
        <v>1.7270550272675799E+18</v>
      </c>
      <c r="B205" s="1">
        <v>45251</v>
      </c>
      <c r="C205" t="s">
        <v>631</v>
      </c>
      <c r="D205" t="s">
        <v>632</v>
      </c>
      <c r="E205" t="s">
        <v>68</v>
      </c>
      <c r="F205">
        <v>12</v>
      </c>
      <c r="G205">
        <v>23</v>
      </c>
      <c r="H205">
        <v>63</v>
      </c>
      <c r="I205" t="s">
        <v>633</v>
      </c>
      <c r="J205">
        <v>19489239</v>
      </c>
      <c r="K205" t="s">
        <v>70</v>
      </c>
      <c r="L205" t="s">
        <v>50</v>
      </c>
      <c r="M205" s="3" t="b" cm="1">
        <f t="array" ref="M205">MAX(_xlfn.UNICODE(MID(D205,_xlfn.SEQUENCE(LEN(D205)),1)))&gt;127</f>
        <v>0</v>
      </c>
      <c r="N205" t="b">
        <f t="shared" si="16"/>
        <v>1</v>
      </c>
      <c r="O205" t="b">
        <f t="shared" si="17"/>
        <v>0</v>
      </c>
      <c r="P205" t="b">
        <f t="shared" si="15"/>
        <v>0</v>
      </c>
      <c r="Q205" t="b">
        <f t="shared" si="18"/>
        <v>0</v>
      </c>
      <c r="R205" t="b">
        <f t="shared" si="19"/>
        <v>0</v>
      </c>
    </row>
    <row r="206" spans="1:18">
      <c r="A206">
        <v>1.7270088901125801E+18</v>
      </c>
      <c r="B206" s="1">
        <v>45251</v>
      </c>
      <c r="C206" t="s">
        <v>634</v>
      </c>
      <c r="D206" t="s">
        <v>635</v>
      </c>
      <c r="E206" t="s">
        <v>68</v>
      </c>
      <c r="F206">
        <v>41</v>
      </c>
      <c r="G206">
        <v>99</v>
      </c>
      <c r="H206">
        <v>303</v>
      </c>
      <c r="I206" t="s">
        <v>482</v>
      </c>
      <c r="J206">
        <v>19489239</v>
      </c>
      <c r="K206" t="s">
        <v>70</v>
      </c>
      <c r="L206" t="s">
        <v>50</v>
      </c>
      <c r="M206" s="3" t="b" cm="1">
        <f t="array" ref="M206">MAX(_xlfn.UNICODE(MID(D206,_xlfn.SEQUENCE(LEN(D206)),1)))&gt;127</f>
        <v>0</v>
      </c>
      <c r="N206" t="b">
        <f t="shared" si="16"/>
        <v>1</v>
      </c>
      <c r="O206" t="b">
        <f t="shared" si="17"/>
        <v>0</v>
      </c>
      <c r="P206" t="b">
        <f t="shared" si="15"/>
        <v>1</v>
      </c>
      <c r="Q206" t="b">
        <f t="shared" si="18"/>
        <v>0</v>
      </c>
      <c r="R206" t="b">
        <f t="shared" si="19"/>
        <v>0</v>
      </c>
    </row>
    <row r="207" spans="1:18">
      <c r="A207">
        <v>1.72044593735138E+18</v>
      </c>
      <c r="B207" s="1">
        <v>45233</v>
      </c>
      <c r="C207" t="s">
        <v>636</v>
      </c>
      <c r="D207" t="s">
        <v>637</v>
      </c>
      <c r="E207" t="s">
        <v>143</v>
      </c>
      <c r="F207">
        <v>837</v>
      </c>
      <c r="G207">
        <v>129</v>
      </c>
      <c r="H207">
        <v>294</v>
      </c>
      <c r="I207" t="s">
        <v>638</v>
      </c>
      <c r="J207">
        <v>759251</v>
      </c>
      <c r="K207" t="s">
        <v>146</v>
      </c>
      <c r="M207" s="3" t="b" cm="1">
        <f t="array" ref="M207">MAX(_xlfn.UNICODE(MID(D207,_xlfn.SEQUENCE(LEN(D207)),1)))&gt;127</f>
        <v>0</v>
      </c>
      <c r="N207" t="b">
        <f t="shared" si="16"/>
        <v>1</v>
      </c>
      <c r="O207" t="b">
        <f t="shared" si="17"/>
        <v>0</v>
      </c>
      <c r="P207" t="b">
        <f t="shared" si="15"/>
        <v>1</v>
      </c>
      <c r="Q207" t="b">
        <f t="shared" si="18"/>
        <v>0</v>
      </c>
      <c r="R207" t="b">
        <f t="shared" si="19"/>
        <v>0</v>
      </c>
    </row>
    <row r="208" spans="1:18">
      <c r="A208">
        <v>1.72678718824605E+18</v>
      </c>
      <c r="B208" s="1">
        <v>45251</v>
      </c>
      <c r="C208" t="s">
        <v>639</v>
      </c>
      <c r="D208" t="s">
        <v>640</v>
      </c>
      <c r="E208" t="s">
        <v>32</v>
      </c>
      <c r="F208">
        <v>10</v>
      </c>
      <c r="G208">
        <v>92</v>
      </c>
      <c r="H208">
        <v>128</v>
      </c>
      <c r="I208" t="s">
        <v>84</v>
      </c>
      <c r="J208">
        <v>4970411</v>
      </c>
      <c r="K208" t="s">
        <v>34</v>
      </c>
      <c r="L208" t="s">
        <v>35</v>
      </c>
      <c r="M208" s="3" t="b" cm="1">
        <f t="array" ref="M208">MAX(_xlfn.UNICODE(MID(D208,_xlfn.SEQUENCE(LEN(D208)),1)))&gt;127</f>
        <v>0</v>
      </c>
      <c r="N208" t="b">
        <f t="shared" si="16"/>
        <v>1</v>
      </c>
      <c r="O208" t="b">
        <f t="shared" si="17"/>
        <v>1</v>
      </c>
      <c r="P208" t="b">
        <f t="shared" si="15"/>
        <v>1</v>
      </c>
      <c r="Q208" t="b">
        <f t="shared" si="18"/>
        <v>0</v>
      </c>
      <c r="R208" t="b">
        <f t="shared" si="19"/>
        <v>0</v>
      </c>
    </row>
    <row r="209" spans="1:18">
      <c r="A209">
        <v>1.72656823802753E+18</v>
      </c>
      <c r="B209" s="1">
        <v>45250</v>
      </c>
      <c r="C209" t="s">
        <v>641</v>
      </c>
      <c r="D209" t="s">
        <v>642</v>
      </c>
      <c r="E209" t="s">
        <v>32</v>
      </c>
      <c r="F209" t="s">
        <v>28</v>
      </c>
      <c r="G209" t="s">
        <v>536</v>
      </c>
      <c r="H209" t="s">
        <v>65</v>
      </c>
      <c r="I209" t="s">
        <v>643</v>
      </c>
      <c r="J209">
        <v>4970411</v>
      </c>
      <c r="K209" t="s">
        <v>34</v>
      </c>
      <c r="L209" t="s">
        <v>35</v>
      </c>
      <c r="M209" s="3" t="b" cm="1">
        <f t="array" ref="M209">MAX(_xlfn.UNICODE(MID(D209,_xlfn.SEQUENCE(LEN(D209)),1)))&gt;127</f>
        <v>0</v>
      </c>
      <c r="N209" t="b">
        <f t="shared" si="16"/>
        <v>1</v>
      </c>
      <c r="O209" t="b">
        <f t="shared" si="17"/>
        <v>1</v>
      </c>
      <c r="P209" t="b">
        <f t="shared" si="15"/>
        <v>1</v>
      </c>
      <c r="Q209" t="b">
        <f t="shared" si="18"/>
        <v>0</v>
      </c>
      <c r="R209" t="b">
        <f t="shared" si="19"/>
        <v>0</v>
      </c>
    </row>
    <row r="210" spans="1:18">
      <c r="A210">
        <v>1.72592936017843E+18</v>
      </c>
      <c r="B210" s="1">
        <v>45248</v>
      </c>
      <c r="C210" t="s">
        <v>644</v>
      </c>
      <c r="D210" s="2" t="s">
        <v>4452</v>
      </c>
      <c r="E210" t="s">
        <v>478</v>
      </c>
      <c r="F210">
        <v>43</v>
      </c>
      <c r="G210">
        <v>104</v>
      </c>
      <c r="H210">
        <v>143</v>
      </c>
      <c r="I210" t="s">
        <v>105</v>
      </c>
      <c r="J210">
        <v>64643056</v>
      </c>
      <c r="K210" t="s">
        <v>479</v>
      </c>
      <c r="M210" s="3" t="b" cm="1">
        <f t="array" ref="M210">MAX(_xlfn.UNICODE(MID(D210,_xlfn.SEQUENCE(LEN(D210)),1)))&gt;127</f>
        <v>1</v>
      </c>
      <c r="N210" t="b">
        <f t="shared" si="16"/>
        <v>1</v>
      </c>
      <c r="O210" t="b">
        <f t="shared" si="17"/>
        <v>0</v>
      </c>
      <c r="P210" t="b">
        <f t="shared" si="15"/>
        <v>1</v>
      </c>
      <c r="Q210" t="b">
        <f t="shared" si="18"/>
        <v>0</v>
      </c>
      <c r="R210" t="b">
        <f t="shared" si="19"/>
        <v>0</v>
      </c>
    </row>
    <row r="211" spans="1:18">
      <c r="A211">
        <v>1.72719785791503E+18</v>
      </c>
      <c r="B211" s="1">
        <v>45252</v>
      </c>
      <c r="C211" t="s">
        <v>645</v>
      </c>
      <c r="D211" s="2" t="s">
        <v>4453</v>
      </c>
      <c r="E211" t="s">
        <v>32</v>
      </c>
      <c r="F211">
        <v>55</v>
      </c>
      <c r="G211">
        <v>247</v>
      </c>
      <c r="H211">
        <v>391</v>
      </c>
      <c r="I211" t="s">
        <v>25</v>
      </c>
      <c r="J211">
        <v>4970411</v>
      </c>
      <c r="K211" t="s">
        <v>34</v>
      </c>
      <c r="L211" t="s">
        <v>35</v>
      </c>
      <c r="M211" s="3" t="b" cm="1">
        <f t="array" ref="M211">MAX(_xlfn.UNICODE(MID(D211,_xlfn.SEQUENCE(LEN(D211)),1)))&gt;127</f>
        <v>0</v>
      </c>
      <c r="N211" t="b">
        <f t="shared" si="16"/>
        <v>1</v>
      </c>
      <c r="O211" t="b">
        <f t="shared" si="17"/>
        <v>0</v>
      </c>
      <c r="P211" t="b">
        <f t="shared" si="15"/>
        <v>1</v>
      </c>
      <c r="Q211" t="b">
        <f t="shared" si="18"/>
        <v>0</v>
      </c>
      <c r="R211" t="b">
        <f t="shared" si="19"/>
        <v>0</v>
      </c>
    </row>
    <row r="212" spans="1:18">
      <c r="A212">
        <v>1.7257135242516201E+18</v>
      </c>
      <c r="B212" s="1">
        <v>45248</v>
      </c>
      <c r="C212" t="s">
        <v>646</v>
      </c>
      <c r="D212" s="2" t="s">
        <v>4454</v>
      </c>
      <c r="E212" t="s">
        <v>32</v>
      </c>
      <c r="F212">
        <v>64</v>
      </c>
      <c r="G212">
        <v>442</v>
      </c>
      <c r="H212">
        <v>631</v>
      </c>
      <c r="I212" t="s">
        <v>647</v>
      </c>
      <c r="J212">
        <v>4970411</v>
      </c>
      <c r="K212" t="s">
        <v>34</v>
      </c>
      <c r="L212" t="s">
        <v>35</v>
      </c>
      <c r="M212" s="3" t="b" cm="1">
        <f t="array" ref="M212">MAX(_xlfn.UNICODE(MID(D212,_xlfn.SEQUENCE(LEN(D212)),1)))&gt;127</f>
        <v>1</v>
      </c>
      <c r="N212" t="b">
        <f t="shared" si="16"/>
        <v>1</v>
      </c>
      <c r="O212" t="b">
        <f t="shared" si="17"/>
        <v>0</v>
      </c>
      <c r="P212" t="b">
        <f t="shared" si="15"/>
        <v>0</v>
      </c>
      <c r="Q212" t="b">
        <f t="shared" si="18"/>
        <v>0</v>
      </c>
      <c r="R212" t="b">
        <f t="shared" si="19"/>
        <v>0</v>
      </c>
    </row>
    <row r="213" spans="1:18">
      <c r="A213">
        <v>1.72554935581215E+18</v>
      </c>
      <c r="B213" s="1">
        <v>45247</v>
      </c>
      <c r="C213" t="s">
        <v>648</v>
      </c>
      <c r="D213" s="2" t="s">
        <v>4455</v>
      </c>
      <c r="E213" t="s">
        <v>478</v>
      </c>
      <c r="F213">
        <v>10</v>
      </c>
      <c r="G213">
        <v>12</v>
      </c>
      <c r="H213">
        <v>68</v>
      </c>
      <c r="I213" t="s">
        <v>354</v>
      </c>
      <c r="J213">
        <v>64643056</v>
      </c>
      <c r="K213" t="s">
        <v>479</v>
      </c>
      <c r="M213" s="3" t="b" cm="1">
        <f t="array" ref="M213">MAX(_xlfn.UNICODE(MID(D213,_xlfn.SEQUENCE(LEN(D213)),1)))&gt;127</f>
        <v>1</v>
      </c>
      <c r="N213" t="b">
        <f t="shared" si="16"/>
        <v>1</v>
      </c>
      <c r="O213" t="b">
        <f t="shared" si="17"/>
        <v>0</v>
      </c>
      <c r="P213" t="b">
        <f t="shared" si="15"/>
        <v>1</v>
      </c>
      <c r="Q213" t="b">
        <f t="shared" si="18"/>
        <v>0</v>
      </c>
      <c r="R213" t="b">
        <f t="shared" si="19"/>
        <v>0</v>
      </c>
    </row>
    <row r="214" spans="1:18">
      <c r="A214">
        <v>1.7272534642693199E+18</v>
      </c>
      <c r="B214" s="1">
        <v>45252</v>
      </c>
      <c r="C214" t="s">
        <v>649</v>
      </c>
      <c r="D214" s="2" t="s">
        <v>4456</v>
      </c>
      <c r="E214" t="s">
        <v>68</v>
      </c>
      <c r="F214">
        <v>5</v>
      </c>
      <c r="G214">
        <v>10</v>
      </c>
      <c r="H214">
        <v>28</v>
      </c>
      <c r="I214" t="s">
        <v>103</v>
      </c>
      <c r="J214">
        <v>19489239</v>
      </c>
      <c r="K214" t="s">
        <v>70</v>
      </c>
      <c r="L214" t="s">
        <v>50</v>
      </c>
      <c r="M214" s="3" t="b" cm="1">
        <f t="array" ref="M214">MAX(_xlfn.UNICODE(MID(D214,_xlfn.SEQUENCE(LEN(D214)),1)))&gt;127</f>
        <v>0</v>
      </c>
      <c r="N214" t="b">
        <f t="shared" si="16"/>
        <v>1</v>
      </c>
      <c r="O214" t="b">
        <f t="shared" si="17"/>
        <v>0</v>
      </c>
      <c r="P214" t="b">
        <f t="shared" si="15"/>
        <v>0</v>
      </c>
      <c r="Q214" t="b">
        <f t="shared" si="18"/>
        <v>1</v>
      </c>
      <c r="R214" t="b">
        <f t="shared" si="19"/>
        <v>0</v>
      </c>
    </row>
    <row r="215" spans="1:18">
      <c r="A215">
        <v>1.7272093380899E+18</v>
      </c>
      <c r="B215" s="1">
        <v>45252</v>
      </c>
      <c r="C215" t="s">
        <v>650</v>
      </c>
      <c r="D215" s="2" t="s">
        <v>4457</v>
      </c>
      <c r="E215" t="s">
        <v>68</v>
      </c>
      <c r="F215">
        <v>8</v>
      </c>
      <c r="G215">
        <v>15</v>
      </c>
      <c r="H215">
        <v>30</v>
      </c>
      <c r="I215" t="s">
        <v>178</v>
      </c>
      <c r="J215">
        <v>19489239</v>
      </c>
      <c r="K215" t="s">
        <v>70</v>
      </c>
      <c r="L215" t="s">
        <v>50</v>
      </c>
      <c r="M215" s="3" t="b" cm="1">
        <f t="array" ref="M215">MAX(_xlfn.UNICODE(MID(D215,_xlfn.SEQUENCE(LEN(D215)),1)))&gt;127</f>
        <v>0</v>
      </c>
      <c r="N215" t="b">
        <f t="shared" si="16"/>
        <v>1</v>
      </c>
      <c r="O215" t="b">
        <f t="shared" si="17"/>
        <v>0</v>
      </c>
      <c r="P215" t="b">
        <f t="shared" si="15"/>
        <v>0</v>
      </c>
      <c r="Q215" t="b">
        <f t="shared" si="18"/>
        <v>1</v>
      </c>
      <c r="R215" t="b">
        <f t="shared" si="19"/>
        <v>0</v>
      </c>
    </row>
    <row r="216" spans="1:18">
      <c r="A216">
        <v>1.72669171407586E+18</v>
      </c>
      <c r="B216" s="1">
        <v>45250</v>
      </c>
      <c r="C216" t="s">
        <v>651</v>
      </c>
      <c r="D216" s="2" t="s">
        <v>4458</v>
      </c>
      <c r="E216" t="s">
        <v>32</v>
      </c>
      <c r="F216">
        <v>36</v>
      </c>
      <c r="G216">
        <v>46</v>
      </c>
      <c r="H216">
        <v>92</v>
      </c>
      <c r="I216" t="s">
        <v>38</v>
      </c>
      <c r="J216">
        <v>4970411</v>
      </c>
      <c r="K216" t="s">
        <v>34</v>
      </c>
      <c r="L216" t="s">
        <v>35</v>
      </c>
      <c r="M216" s="3" t="b" cm="1">
        <f t="array" ref="M216">MAX(_xlfn.UNICODE(MID(D216,_xlfn.SEQUENCE(LEN(D216)),1)))&gt;127</f>
        <v>1</v>
      </c>
      <c r="N216" t="b">
        <f t="shared" si="16"/>
        <v>1</v>
      </c>
      <c r="O216" t="b">
        <f t="shared" si="17"/>
        <v>0</v>
      </c>
      <c r="P216" t="b">
        <f t="shared" si="15"/>
        <v>1</v>
      </c>
      <c r="Q216" t="b">
        <f t="shared" si="18"/>
        <v>0</v>
      </c>
      <c r="R216" t="b">
        <f t="shared" si="19"/>
        <v>0</v>
      </c>
    </row>
    <row r="217" spans="1:18">
      <c r="A217">
        <v>1.7267623487176699E+18</v>
      </c>
      <c r="B217" s="1">
        <v>45251</v>
      </c>
      <c r="C217" t="s">
        <v>652</v>
      </c>
      <c r="D217" s="2" t="s">
        <v>4459</v>
      </c>
      <c r="E217" t="s">
        <v>478</v>
      </c>
      <c r="F217">
        <v>13</v>
      </c>
      <c r="G217">
        <v>32</v>
      </c>
      <c r="H217">
        <v>68</v>
      </c>
      <c r="I217" t="s">
        <v>482</v>
      </c>
      <c r="J217">
        <v>64643056</v>
      </c>
      <c r="K217" t="s">
        <v>479</v>
      </c>
      <c r="M217" s="3" t="b" cm="1">
        <f t="array" ref="M217">MAX(_xlfn.UNICODE(MID(D217,_xlfn.SEQUENCE(LEN(D217)),1)))&gt;127</f>
        <v>1</v>
      </c>
      <c r="N217" t="b">
        <f t="shared" si="16"/>
        <v>1</v>
      </c>
      <c r="O217" t="b">
        <f t="shared" si="17"/>
        <v>0</v>
      </c>
      <c r="P217" t="b">
        <f t="shared" si="15"/>
        <v>1</v>
      </c>
      <c r="Q217" t="b">
        <f t="shared" si="18"/>
        <v>0</v>
      </c>
      <c r="R217" t="b">
        <f t="shared" si="19"/>
        <v>0</v>
      </c>
    </row>
    <row r="218" spans="1:18">
      <c r="A218">
        <v>1.7250812714521999E+18</v>
      </c>
      <c r="B218" s="1">
        <v>45246</v>
      </c>
      <c r="C218" t="s">
        <v>653</v>
      </c>
      <c r="D218" t="s">
        <v>654</v>
      </c>
      <c r="E218" t="s">
        <v>78</v>
      </c>
      <c r="F218">
        <v>25</v>
      </c>
      <c r="G218">
        <v>652</v>
      </c>
      <c r="H218">
        <v>832</v>
      </c>
      <c r="I218" t="s">
        <v>45</v>
      </c>
      <c r="J218">
        <v>110396781</v>
      </c>
      <c r="K218" t="s">
        <v>80</v>
      </c>
      <c r="L218" t="s">
        <v>81</v>
      </c>
      <c r="M218" s="3" t="b" cm="1">
        <f t="array" ref="M218">MAX(_xlfn.UNICODE(MID(D218,_xlfn.SEQUENCE(LEN(D218)),1)))&gt;127</f>
        <v>1</v>
      </c>
      <c r="N218" t="b">
        <f t="shared" si="16"/>
        <v>1</v>
      </c>
      <c r="O218" t="b">
        <f t="shared" si="17"/>
        <v>1</v>
      </c>
      <c r="P218" t="b">
        <f t="shared" si="15"/>
        <v>1</v>
      </c>
      <c r="Q218" t="b">
        <f t="shared" si="18"/>
        <v>0</v>
      </c>
      <c r="R218" t="b">
        <f t="shared" si="19"/>
        <v>0</v>
      </c>
    </row>
    <row r="219" spans="1:18">
      <c r="A219">
        <v>1.72307934313437E+18</v>
      </c>
      <c r="B219" s="1">
        <v>45240</v>
      </c>
      <c r="C219" t="s">
        <v>655</v>
      </c>
      <c r="D219" t="s">
        <v>656</v>
      </c>
      <c r="E219" t="s">
        <v>143</v>
      </c>
      <c r="F219">
        <v>242</v>
      </c>
      <c r="G219">
        <v>66</v>
      </c>
      <c r="H219">
        <v>147</v>
      </c>
      <c r="I219" t="s">
        <v>657</v>
      </c>
      <c r="J219">
        <v>759251</v>
      </c>
      <c r="K219" t="s">
        <v>146</v>
      </c>
      <c r="M219" s="3" t="b" cm="1">
        <f t="array" ref="M219">MAX(_xlfn.UNICODE(MID(D219,_xlfn.SEQUENCE(LEN(D219)),1)))&gt;127</f>
        <v>1</v>
      </c>
      <c r="N219" t="b">
        <f t="shared" si="16"/>
        <v>1</v>
      </c>
      <c r="O219" t="b">
        <f t="shared" si="17"/>
        <v>1</v>
      </c>
      <c r="P219" t="b">
        <f t="shared" si="15"/>
        <v>0</v>
      </c>
      <c r="Q219" t="b">
        <f t="shared" si="18"/>
        <v>0</v>
      </c>
      <c r="R219" t="b">
        <f t="shared" si="19"/>
        <v>0</v>
      </c>
    </row>
    <row r="220" spans="1:18">
      <c r="A220">
        <v>1.7233702471874701E+18</v>
      </c>
      <c r="B220" s="1">
        <v>45241</v>
      </c>
      <c r="C220" t="s">
        <v>658</v>
      </c>
      <c r="D220" t="s">
        <v>659</v>
      </c>
      <c r="E220" t="s">
        <v>78</v>
      </c>
      <c r="F220">
        <v>19</v>
      </c>
      <c r="G220">
        <v>357</v>
      </c>
      <c r="H220">
        <v>501</v>
      </c>
      <c r="I220" t="s">
        <v>439</v>
      </c>
      <c r="J220">
        <v>110396781</v>
      </c>
      <c r="K220" t="s">
        <v>80</v>
      </c>
      <c r="L220" t="s">
        <v>81</v>
      </c>
      <c r="M220" s="3" t="b" cm="1">
        <f t="array" ref="M220">MAX(_xlfn.UNICODE(MID(D220,_xlfn.SEQUENCE(LEN(D220)),1)))&gt;127</f>
        <v>1</v>
      </c>
      <c r="N220" t="b">
        <f t="shared" si="16"/>
        <v>1</v>
      </c>
      <c r="O220" t="b">
        <f t="shared" si="17"/>
        <v>0</v>
      </c>
      <c r="P220" t="b">
        <f t="shared" si="15"/>
        <v>1</v>
      </c>
      <c r="Q220" t="b">
        <f t="shared" si="18"/>
        <v>0</v>
      </c>
      <c r="R220" t="b">
        <f t="shared" si="19"/>
        <v>0</v>
      </c>
    </row>
    <row r="221" spans="1:18">
      <c r="A221">
        <v>1.7261902697819899E+18</v>
      </c>
      <c r="B221" s="1">
        <v>45249</v>
      </c>
      <c r="C221" t="s">
        <v>660</v>
      </c>
      <c r="D221" t="s">
        <v>661</v>
      </c>
      <c r="E221" t="s">
        <v>50</v>
      </c>
      <c r="F221" t="s">
        <v>132</v>
      </c>
      <c r="G221" t="s">
        <v>28</v>
      </c>
      <c r="H221" t="s">
        <v>104</v>
      </c>
      <c r="I221" t="s">
        <v>662</v>
      </c>
      <c r="J221">
        <v>52660746</v>
      </c>
      <c r="K221" t="s">
        <v>55</v>
      </c>
      <c r="L221" t="s">
        <v>56</v>
      </c>
      <c r="M221" s="3" t="b" cm="1">
        <f t="array" ref="M221">MAX(_xlfn.UNICODE(MID(D221,_xlfn.SEQUENCE(LEN(D221)),1)))&gt;127</f>
        <v>1</v>
      </c>
      <c r="N221" t="b">
        <f t="shared" si="16"/>
        <v>1</v>
      </c>
      <c r="O221" t="b">
        <f t="shared" si="17"/>
        <v>1</v>
      </c>
      <c r="P221" t="b">
        <f t="shared" si="15"/>
        <v>0</v>
      </c>
      <c r="Q221" t="b">
        <f t="shared" si="18"/>
        <v>0</v>
      </c>
      <c r="R221" t="b">
        <f t="shared" si="19"/>
        <v>0</v>
      </c>
    </row>
    <row r="222" spans="1:18">
      <c r="A222">
        <v>1.7252474547678999E+18</v>
      </c>
      <c r="B222" s="1">
        <v>45246</v>
      </c>
      <c r="C222" t="s">
        <v>663</v>
      </c>
      <c r="D222" t="s">
        <v>664</v>
      </c>
      <c r="E222" t="s">
        <v>32</v>
      </c>
      <c r="F222">
        <v>69</v>
      </c>
      <c r="G222">
        <v>291</v>
      </c>
      <c r="H222">
        <v>498</v>
      </c>
      <c r="I222" t="s">
        <v>665</v>
      </c>
      <c r="J222">
        <v>4970411</v>
      </c>
      <c r="K222" t="s">
        <v>34</v>
      </c>
      <c r="L222" t="s">
        <v>35</v>
      </c>
      <c r="M222" s="3" t="b" cm="1">
        <f t="array" ref="M222">MAX(_xlfn.UNICODE(MID(D222,_xlfn.SEQUENCE(LEN(D222)),1)))&gt;127</f>
        <v>1</v>
      </c>
      <c r="N222" t="b">
        <f t="shared" si="16"/>
        <v>1</v>
      </c>
      <c r="O222" t="b">
        <f t="shared" si="17"/>
        <v>0</v>
      </c>
      <c r="P222" t="b">
        <f t="shared" si="15"/>
        <v>1</v>
      </c>
      <c r="Q222" t="b">
        <f t="shared" si="18"/>
        <v>0</v>
      </c>
      <c r="R222" t="b">
        <f t="shared" si="19"/>
        <v>0</v>
      </c>
    </row>
    <row r="223" spans="1:18">
      <c r="A223">
        <v>1.7132080803709399E+18</v>
      </c>
      <c r="B223" s="1">
        <v>45213</v>
      </c>
      <c r="C223" t="s">
        <v>666</v>
      </c>
      <c r="D223" t="s">
        <v>667</v>
      </c>
      <c r="E223" t="s">
        <v>143</v>
      </c>
      <c r="F223">
        <v>222</v>
      </c>
      <c r="G223">
        <v>43</v>
      </c>
      <c r="H223">
        <v>142</v>
      </c>
      <c r="I223" t="s">
        <v>668</v>
      </c>
      <c r="J223">
        <v>759251</v>
      </c>
      <c r="K223" t="s">
        <v>146</v>
      </c>
      <c r="M223" s="3" t="b" cm="1">
        <f t="array" ref="M223">MAX(_xlfn.UNICODE(MID(D223,_xlfn.SEQUENCE(LEN(D223)),1)))&gt;127</f>
        <v>1</v>
      </c>
      <c r="N223" t="b">
        <f t="shared" si="16"/>
        <v>1</v>
      </c>
      <c r="O223" t="b">
        <f t="shared" si="17"/>
        <v>0</v>
      </c>
      <c r="P223" t="b">
        <f t="shared" si="15"/>
        <v>1</v>
      </c>
      <c r="Q223" t="b">
        <f t="shared" si="18"/>
        <v>0</v>
      </c>
      <c r="R223" t="b">
        <f t="shared" si="19"/>
        <v>0</v>
      </c>
    </row>
    <row r="224" spans="1:18">
      <c r="A224">
        <v>1.7146651843154401E+18</v>
      </c>
      <c r="B224" s="1">
        <v>45217</v>
      </c>
      <c r="C224" t="s">
        <v>669</v>
      </c>
      <c r="D224" t="s">
        <v>670</v>
      </c>
      <c r="E224" t="s">
        <v>143</v>
      </c>
      <c r="F224">
        <v>223</v>
      </c>
      <c r="G224">
        <v>56</v>
      </c>
      <c r="H224">
        <v>127</v>
      </c>
      <c r="I224" t="s">
        <v>671</v>
      </c>
      <c r="J224">
        <v>759251</v>
      </c>
      <c r="K224" t="s">
        <v>146</v>
      </c>
      <c r="M224" s="3" t="b" cm="1">
        <f t="array" ref="M224">MAX(_xlfn.UNICODE(MID(D224,_xlfn.SEQUENCE(LEN(D224)),1)))&gt;127</f>
        <v>1</v>
      </c>
      <c r="N224" t="b">
        <f t="shared" si="16"/>
        <v>1</v>
      </c>
      <c r="O224" t="b">
        <f t="shared" si="17"/>
        <v>0</v>
      </c>
      <c r="P224" t="b">
        <f t="shared" si="15"/>
        <v>1</v>
      </c>
      <c r="Q224" t="b">
        <f t="shared" si="18"/>
        <v>0</v>
      </c>
      <c r="R224" t="b">
        <f t="shared" si="19"/>
        <v>0</v>
      </c>
    </row>
    <row r="225" spans="1:18">
      <c r="A225">
        <v>1.7223886418995899E+18</v>
      </c>
      <c r="B225" s="1">
        <v>45238</v>
      </c>
      <c r="C225" t="s">
        <v>672</v>
      </c>
      <c r="D225" t="s">
        <v>673</v>
      </c>
      <c r="E225" t="s">
        <v>143</v>
      </c>
      <c r="F225">
        <v>274</v>
      </c>
      <c r="G225">
        <v>42</v>
      </c>
      <c r="H225">
        <v>103</v>
      </c>
      <c r="I225" t="s">
        <v>158</v>
      </c>
      <c r="J225">
        <v>759251</v>
      </c>
      <c r="K225" t="s">
        <v>146</v>
      </c>
      <c r="M225" s="3" t="b" cm="1">
        <f t="array" ref="M225">MAX(_xlfn.UNICODE(MID(D225,_xlfn.SEQUENCE(LEN(D225)),1)))&gt;127</f>
        <v>1</v>
      </c>
      <c r="N225" t="b">
        <f t="shared" si="16"/>
        <v>1</v>
      </c>
      <c r="O225" t="b">
        <f t="shared" si="17"/>
        <v>0</v>
      </c>
      <c r="P225" t="b">
        <f t="shared" si="15"/>
        <v>1</v>
      </c>
      <c r="Q225" t="b">
        <f t="shared" si="18"/>
        <v>0</v>
      </c>
      <c r="R225" t="b">
        <f t="shared" si="19"/>
        <v>0</v>
      </c>
    </row>
    <row r="226" spans="1:18">
      <c r="A226">
        <v>1.72569492833089E+18</v>
      </c>
      <c r="B226" s="1">
        <v>45248</v>
      </c>
      <c r="C226" t="s">
        <v>674</v>
      </c>
      <c r="D226" t="s">
        <v>675</v>
      </c>
      <c r="E226" t="s">
        <v>32</v>
      </c>
      <c r="F226">
        <v>38</v>
      </c>
      <c r="G226">
        <v>175</v>
      </c>
      <c r="H226">
        <v>339</v>
      </c>
      <c r="I226" t="s">
        <v>676</v>
      </c>
      <c r="J226">
        <v>4970411</v>
      </c>
      <c r="K226" t="s">
        <v>34</v>
      </c>
      <c r="L226" t="s">
        <v>35</v>
      </c>
      <c r="M226" s="3" t="b" cm="1">
        <f t="array" ref="M226">MAX(_xlfn.UNICODE(MID(D226,_xlfn.SEQUENCE(LEN(D226)),1)))&gt;127</f>
        <v>1</v>
      </c>
      <c r="N226" t="b">
        <f t="shared" si="16"/>
        <v>1</v>
      </c>
      <c r="O226" t="b">
        <f t="shared" si="17"/>
        <v>1</v>
      </c>
      <c r="P226" t="b">
        <f t="shared" si="15"/>
        <v>1</v>
      </c>
      <c r="Q226" t="b">
        <f t="shared" si="18"/>
        <v>0</v>
      </c>
      <c r="R226" t="b">
        <f t="shared" si="19"/>
        <v>0</v>
      </c>
    </row>
    <row r="227" spans="1:18">
      <c r="A227">
        <v>1.7267497218368399E+18</v>
      </c>
      <c r="B227" s="1">
        <v>45250</v>
      </c>
      <c r="C227" t="s">
        <v>677</v>
      </c>
      <c r="D227" t="s">
        <v>678</v>
      </c>
      <c r="E227" t="s">
        <v>32</v>
      </c>
      <c r="F227">
        <v>37</v>
      </c>
      <c r="G227">
        <v>374</v>
      </c>
      <c r="H227">
        <v>464</v>
      </c>
      <c r="I227" t="s">
        <v>676</v>
      </c>
      <c r="J227">
        <v>4970411</v>
      </c>
      <c r="K227" t="s">
        <v>34</v>
      </c>
      <c r="L227" t="s">
        <v>35</v>
      </c>
      <c r="M227" s="3" t="b" cm="1">
        <f t="array" ref="M227">MAX(_xlfn.UNICODE(MID(D227,_xlfn.SEQUENCE(LEN(D227)),1)))&gt;127</f>
        <v>1</v>
      </c>
      <c r="N227" t="b">
        <f t="shared" si="16"/>
        <v>1</v>
      </c>
      <c r="O227" t="b">
        <f t="shared" si="17"/>
        <v>0</v>
      </c>
      <c r="P227" t="b">
        <f t="shared" si="15"/>
        <v>0</v>
      </c>
      <c r="Q227" t="b">
        <f t="shared" si="18"/>
        <v>0</v>
      </c>
      <c r="R227" t="b">
        <f t="shared" si="19"/>
        <v>0</v>
      </c>
    </row>
    <row r="228" spans="1:18">
      <c r="A228">
        <v>1.7229366428502001E+18</v>
      </c>
      <c r="B228" s="1">
        <v>45240</v>
      </c>
      <c r="C228" t="s">
        <v>679</v>
      </c>
      <c r="D228" t="s">
        <v>680</v>
      </c>
      <c r="E228" t="s">
        <v>50</v>
      </c>
      <c r="F228" t="s">
        <v>19</v>
      </c>
      <c r="G228" t="s">
        <v>681</v>
      </c>
      <c r="H228" t="s">
        <v>156</v>
      </c>
      <c r="I228" t="s">
        <v>682</v>
      </c>
      <c r="J228">
        <v>52660746</v>
      </c>
      <c r="K228" t="s">
        <v>55</v>
      </c>
      <c r="L228" t="s">
        <v>56</v>
      </c>
      <c r="M228" s="3" t="b" cm="1">
        <f t="array" ref="M228">MAX(_xlfn.UNICODE(MID(D228,_xlfn.SEQUENCE(LEN(D228)),1)))&gt;127</f>
        <v>1</v>
      </c>
      <c r="N228" t="b">
        <f t="shared" si="16"/>
        <v>1</v>
      </c>
      <c r="O228" t="b">
        <f t="shared" si="17"/>
        <v>0</v>
      </c>
      <c r="P228" t="b">
        <f t="shared" si="15"/>
        <v>0</v>
      </c>
      <c r="Q228" t="b">
        <f t="shared" si="18"/>
        <v>0</v>
      </c>
      <c r="R228" t="b">
        <f t="shared" si="19"/>
        <v>0</v>
      </c>
    </row>
    <row r="229" spans="1:18">
      <c r="A229">
        <v>1.7154352345550001E+18</v>
      </c>
      <c r="B229" s="1">
        <v>45219</v>
      </c>
      <c r="C229" t="s">
        <v>683</v>
      </c>
      <c r="D229" t="s">
        <v>684</v>
      </c>
      <c r="E229" t="s">
        <v>143</v>
      </c>
      <c r="F229">
        <v>880</v>
      </c>
      <c r="G229">
        <v>215</v>
      </c>
      <c r="H229">
        <v>284</v>
      </c>
      <c r="I229" t="s">
        <v>685</v>
      </c>
      <c r="J229">
        <v>759251</v>
      </c>
      <c r="K229" t="s">
        <v>146</v>
      </c>
      <c r="M229" s="3" t="b" cm="1">
        <f t="array" ref="M229">MAX(_xlfn.UNICODE(MID(D229,_xlfn.SEQUENCE(LEN(D229)),1)))&gt;127</f>
        <v>1</v>
      </c>
      <c r="N229" t="b">
        <f t="shared" si="16"/>
        <v>1</v>
      </c>
      <c r="O229" t="b">
        <f t="shared" si="17"/>
        <v>0</v>
      </c>
      <c r="P229" t="b">
        <f t="shared" si="15"/>
        <v>1</v>
      </c>
      <c r="Q229" t="b">
        <f t="shared" si="18"/>
        <v>0</v>
      </c>
      <c r="R229" t="b">
        <f t="shared" si="19"/>
        <v>0</v>
      </c>
    </row>
    <row r="230" spans="1:18">
      <c r="A230">
        <v>1.7233279685067899E+18</v>
      </c>
      <c r="B230" s="1">
        <v>45241</v>
      </c>
      <c r="C230" t="s">
        <v>686</v>
      </c>
      <c r="D230" t="s">
        <v>687</v>
      </c>
      <c r="E230" t="s">
        <v>78</v>
      </c>
      <c r="F230">
        <v>80</v>
      </c>
      <c r="G230" t="s">
        <v>596</v>
      </c>
      <c r="H230" t="s">
        <v>500</v>
      </c>
      <c r="I230" t="s">
        <v>410</v>
      </c>
      <c r="J230">
        <v>110396781</v>
      </c>
      <c r="K230" t="s">
        <v>80</v>
      </c>
      <c r="L230" t="s">
        <v>81</v>
      </c>
      <c r="M230" s="3" t="b" cm="1">
        <f t="array" ref="M230">MAX(_xlfn.UNICODE(MID(D230,_xlfn.SEQUENCE(LEN(D230)),1)))&gt;127</f>
        <v>1</v>
      </c>
      <c r="N230" t="b">
        <f t="shared" si="16"/>
        <v>1</v>
      </c>
      <c r="O230" t="b">
        <f t="shared" si="17"/>
        <v>0</v>
      </c>
      <c r="P230" t="b">
        <f t="shared" si="15"/>
        <v>1</v>
      </c>
      <c r="Q230" t="b">
        <f t="shared" si="18"/>
        <v>0</v>
      </c>
      <c r="R230" t="b">
        <f t="shared" si="19"/>
        <v>0</v>
      </c>
    </row>
    <row r="231" spans="1:18">
      <c r="A231">
        <v>1.7124288592016E+18</v>
      </c>
      <c r="B231" s="1">
        <v>45211</v>
      </c>
      <c r="C231" t="s">
        <v>688</v>
      </c>
      <c r="D231" t="s">
        <v>689</v>
      </c>
      <c r="E231" t="s">
        <v>95</v>
      </c>
      <c r="F231">
        <v>538</v>
      </c>
      <c r="G231">
        <v>143</v>
      </c>
      <c r="H231">
        <v>680</v>
      </c>
      <c r="I231" t="s">
        <v>671</v>
      </c>
      <c r="J231">
        <v>742143</v>
      </c>
      <c r="K231" t="s">
        <v>97</v>
      </c>
      <c r="L231" t="s">
        <v>47</v>
      </c>
      <c r="M231" s="3" t="b" cm="1">
        <f t="array" ref="M231">MAX(_xlfn.UNICODE(MID(D231,_xlfn.SEQUENCE(LEN(D231)),1)))&gt;127</f>
        <v>1</v>
      </c>
      <c r="N231" t="b">
        <f t="shared" si="16"/>
        <v>1</v>
      </c>
      <c r="O231" t="b">
        <f t="shared" si="17"/>
        <v>0</v>
      </c>
      <c r="P231" t="b">
        <f t="shared" si="15"/>
        <v>1</v>
      </c>
      <c r="Q231" t="b">
        <f t="shared" si="18"/>
        <v>0</v>
      </c>
      <c r="R231" t="b">
        <f t="shared" si="19"/>
        <v>0</v>
      </c>
    </row>
    <row r="232" spans="1:18">
      <c r="A232">
        <v>1.72708373896047E+18</v>
      </c>
      <c r="B232" s="1">
        <v>45251</v>
      </c>
      <c r="C232" t="s">
        <v>690</v>
      </c>
      <c r="D232" t="s">
        <v>691</v>
      </c>
      <c r="E232" t="s">
        <v>32</v>
      </c>
      <c r="F232">
        <v>64</v>
      </c>
      <c r="G232" t="s">
        <v>20</v>
      </c>
      <c r="H232" t="s">
        <v>343</v>
      </c>
      <c r="I232" t="s">
        <v>692</v>
      </c>
      <c r="J232">
        <v>4970411</v>
      </c>
      <c r="K232" t="s">
        <v>34</v>
      </c>
      <c r="L232" t="s">
        <v>35</v>
      </c>
      <c r="M232" s="3" t="b" cm="1">
        <f t="array" ref="M232">MAX(_xlfn.UNICODE(MID(D232,_xlfn.SEQUENCE(LEN(D232)),1)))&gt;127</f>
        <v>1</v>
      </c>
      <c r="N232" t="b">
        <f t="shared" si="16"/>
        <v>1</v>
      </c>
      <c r="O232" t="b">
        <f t="shared" si="17"/>
        <v>0</v>
      </c>
      <c r="P232" t="b">
        <f t="shared" si="15"/>
        <v>1</v>
      </c>
      <c r="Q232" t="b">
        <f t="shared" si="18"/>
        <v>0</v>
      </c>
      <c r="R232" t="b">
        <f t="shared" si="19"/>
        <v>0</v>
      </c>
    </row>
    <row r="233" spans="1:18">
      <c r="A233">
        <v>1.7249365781522199E+18</v>
      </c>
      <c r="B233" s="1">
        <v>45245</v>
      </c>
      <c r="C233" t="s">
        <v>693</v>
      </c>
      <c r="D233" t="s">
        <v>4460</v>
      </c>
      <c r="E233" t="s">
        <v>143</v>
      </c>
      <c r="F233">
        <v>261</v>
      </c>
      <c r="G233">
        <v>39</v>
      </c>
      <c r="H233">
        <v>117</v>
      </c>
      <c r="I233" t="s">
        <v>694</v>
      </c>
      <c r="J233">
        <v>759251</v>
      </c>
      <c r="K233" t="s">
        <v>146</v>
      </c>
      <c r="M233" s="3" t="b" cm="1">
        <f t="array" ref="M233">MAX(_xlfn.UNICODE(MID(D233,_xlfn.SEQUENCE(LEN(D233)),1)))&gt;127</f>
        <v>1</v>
      </c>
      <c r="N233" t="b">
        <f t="shared" si="16"/>
        <v>1</v>
      </c>
      <c r="O233" t="b">
        <f t="shared" si="17"/>
        <v>0</v>
      </c>
      <c r="P233" t="b">
        <f t="shared" si="15"/>
        <v>1</v>
      </c>
      <c r="Q233" t="b">
        <f t="shared" si="18"/>
        <v>0</v>
      </c>
      <c r="R233" t="b">
        <f t="shared" si="19"/>
        <v>0</v>
      </c>
    </row>
    <row r="234" spans="1:18">
      <c r="A234">
        <v>1.7178432383195E+18</v>
      </c>
      <c r="B234" s="1">
        <v>45226</v>
      </c>
      <c r="C234" t="s">
        <v>695</v>
      </c>
      <c r="D234" t="s">
        <v>696</v>
      </c>
      <c r="E234" t="s">
        <v>50</v>
      </c>
      <c r="F234" t="s">
        <v>20</v>
      </c>
      <c r="G234" t="s">
        <v>247</v>
      </c>
      <c r="H234" t="s">
        <v>348</v>
      </c>
      <c r="I234" t="s">
        <v>697</v>
      </c>
      <c r="J234">
        <v>52660746</v>
      </c>
      <c r="K234" t="s">
        <v>55</v>
      </c>
      <c r="L234" t="s">
        <v>56</v>
      </c>
      <c r="M234" s="3" t="b" cm="1">
        <f t="array" ref="M234">MAX(_xlfn.UNICODE(MID(D234,_xlfn.SEQUENCE(LEN(D234)),1)))&gt;127</f>
        <v>1</v>
      </c>
      <c r="N234" t="b">
        <f t="shared" si="16"/>
        <v>1</v>
      </c>
      <c r="O234" t="b">
        <f t="shared" si="17"/>
        <v>0</v>
      </c>
      <c r="P234" t="b">
        <f t="shared" si="15"/>
        <v>0</v>
      </c>
      <c r="Q234" t="b">
        <f t="shared" si="18"/>
        <v>0</v>
      </c>
      <c r="R234" t="b">
        <f t="shared" si="19"/>
        <v>0</v>
      </c>
    </row>
    <row r="235" spans="1:18">
      <c r="A235">
        <v>1.7189969863789801E+18</v>
      </c>
      <c r="B235" s="1">
        <v>45229</v>
      </c>
      <c r="C235" t="s">
        <v>698</v>
      </c>
      <c r="D235" t="s">
        <v>699</v>
      </c>
      <c r="E235" t="s">
        <v>50</v>
      </c>
      <c r="F235" t="s">
        <v>20</v>
      </c>
      <c r="G235" t="s">
        <v>325</v>
      </c>
      <c r="H235" t="s">
        <v>507</v>
      </c>
      <c r="I235" t="s">
        <v>436</v>
      </c>
      <c r="J235">
        <v>52660746</v>
      </c>
      <c r="K235" t="s">
        <v>55</v>
      </c>
      <c r="L235" t="s">
        <v>56</v>
      </c>
      <c r="M235" s="3" t="b" cm="1">
        <f t="array" ref="M235">MAX(_xlfn.UNICODE(MID(D235,_xlfn.SEQUENCE(LEN(D235)),1)))&gt;127</f>
        <v>1</v>
      </c>
      <c r="N235" t="b">
        <f t="shared" si="16"/>
        <v>1</v>
      </c>
      <c r="O235" t="b">
        <f t="shared" si="17"/>
        <v>1</v>
      </c>
      <c r="P235" t="b">
        <f t="shared" si="15"/>
        <v>0</v>
      </c>
      <c r="Q235" t="b">
        <f t="shared" si="18"/>
        <v>0</v>
      </c>
      <c r="R235" t="b">
        <f t="shared" si="19"/>
        <v>0</v>
      </c>
    </row>
    <row r="236" spans="1:18">
      <c r="A236">
        <v>1.7269507120162401E+18</v>
      </c>
      <c r="B236" s="1">
        <v>45251</v>
      </c>
      <c r="C236" t="s">
        <v>700</v>
      </c>
      <c r="D236" t="s">
        <v>701</v>
      </c>
      <c r="E236" t="s">
        <v>32</v>
      </c>
      <c r="F236">
        <v>61</v>
      </c>
      <c r="G236">
        <v>354</v>
      </c>
      <c r="H236">
        <v>473</v>
      </c>
      <c r="I236" t="s">
        <v>420</v>
      </c>
      <c r="J236">
        <v>4970411</v>
      </c>
      <c r="K236" t="s">
        <v>34</v>
      </c>
      <c r="L236" t="s">
        <v>35</v>
      </c>
      <c r="M236" s="3" t="b" cm="1">
        <f t="array" ref="M236">MAX(_xlfn.UNICODE(MID(D236,_xlfn.SEQUENCE(LEN(D236)),1)))&gt;127</f>
        <v>1</v>
      </c>
      <c r="N236" t="b">
        <f t="shared" si="16"/>
        <v>1</v>
      </c>
      <c r="O236" t="b">
        <f t="shared" si="17"/>
        <v>0</v>
      </c>
      <c r="P236" t="b">
        <f t="shared" si="15"/>
        <v>1</v>
      </c>
      <c r="Q236" t="b">
        <f t="shared" si="18"/>
        <v>0</v>
      </c>
      <c r="R236" t="b">
        <f t="shared" si="19"/>
        <v>0</v>
      </c>
    </row>
    <row r="237" spans="1:18">
      <c r="A237">
        <v>1.7252234444327401E+18</v>
      </c>
      <c r="B237" s="1">
        <v>45246</v>
      </c>
      <c r="C237" t="s">
        <v>702</v>
      </c>
      <c r="D237" t="s">
        <v>703</v>
      </c>
      <c r="E237" t="s">
        <v>32</v>
      </c>
      <c r="F237">
        <v>124</v>
      </c>
      <c r="G237" t="s">
        <v>197</v>
      </c>
      <c r="H237" t="s">
        <v>73</v>
      </c>
      <c r="I237" t="s">
        <v>704</v>
      </c>
      <c r="J237">
        <v>4970411</v>
      </c>
      <c r="K237" t="s">
        <v>34</v>
      </c>
      <c r="L237" t="s">
        <v>35</v>
      </c>
      <c r="M237" s="3" t="b" cm="1">
        <f t="array" ref="M237">MAX(_xlfn.UNICODE(MID(D237,_xlfn.SEQUENCE(LEN(D237)),1)))&gt;127</f>
        <v>1</v>
      </c>
      <c r="N237" t="b">
        <f t="shared" si="16"/>
        <v>1</v>
      </c>
      <c r="O237" t="b">
        <f t="shared" si="17"/>
        <v>0</v>
      </c>
      <c r="P237" t="b">
        <f t="shared" si="15"/>
        <v>1</v>
      </c>
      <c r="Q237" t="b">
        <f t="shared" si="18"/>
        <v>0</v>
      </c>
      <c r="R237" t="b">
        <f t="shared" si="19"/>
        <v>0</v>
      </c>
    </row>
    <row r="238" spans="1:18">
      <c r="A238">
        <v>1.7271164319791501E+18</v>
      </c>
      <c r="B238" s="1">
        <v>45252</v>
      </c>
      <c r="C238" t="s">
        <v>705</v>
      </c>
      <c r="D238" t="s">
        <v>706</v>
      </c>
      <c r="E238" t="s">
        <v>78</v>
      </c>
      <c r="F238">
        <v>8</v>
      </c>
      <c r="G238">
        <v>247</v>
      </c>
      <c r="H238">
        <v>336</v>
      </c>
      <c r="I238" t="s">
        <v>568</v>
      </c>
      <c r="J238">
        <v>110396781</v>
      </c>
      <c r="K238" t="s">
        <v>80</v>
      </c>
      <c r="L238" t="s">
        <v>81</v>
      </c>
      <c r="M238" s="3" t="b" cm="1">
        <f t="array" ref="M238">MAX(_xlfn.UNICODE(MID(D238,_xlfn.SEQUENCE(LEN(D238)),1)))&gt;127</f>
        <v>1</v>
      </c>
      <c r="N238" t="b">
        <f t="shared" si="16"/>
        <v>1</v>
      </c>
      <c r="O238" t="b">
        <f t="shared" si="17"/>
        <v>0</v>
      </c>
      <c r="P238" t="b">
        <f t="shared" si="15"/>
        <v>1</v>
      </c>
      <c r="Q238" t="b">
        <f t="shared" si="18"/>
        <v>0</v>
      </c>
      <c r="R238" t="b">
        <f t="shared" si="19"/>
        <v>0</v>
      </c>
    </row>
    <row r="239" spans="1:18">
      <c r="A239">
        <v>1.7266435253856599E+18</v>
      </c>
      <c r="B239" s="1">
        <v>45250</v>
      </c>
      <c r="C239" t="s">
        <v>707</v>
      </c>
      <c r="D239" t="s">
        <v>708</v>
      </c>
      <c r="E239" t="s">
        <v>32</v>
      </c>
      <c r="F239">
        <v>71</v>
      </c>
      <c r="G239">
        <v>847</v>
      </c>
      <c r="H239">
        <v>883</v>
      </c>
      <c r="I239" t="s">
        <v>709</v>
      </c>
      <c r="J239">
        <v>4970411</v>
      </c>
      <c r="K239" t="s">
        <v>34</v>
      </c>
      <c r="L239" t="s">
        <v>35</v>
      </c>
      <c r="M239" s="3" t="b" cm="1">
        <f t="array" ref="M239">MAX(_xlfn.UNICODE(MID(D239,_xlfn.SEQUENCE(LEN(D239)),1)))&gt;127</f>
        <v>1</v>
      </c>
      <c r="N239" t="b">
        <f t="shared" si="16"/>
        <v>1</v>
      </c>
      <c r="O239" t="b">
        <f t="shared" si="17"/>
        <v>0</v>
      </c>
      <c r="P239" t="b">
        <f t="shared" si="15"/>
        <v>1</v>
      </c>
      <c r="Q239" t="b">
        <f t="shared" si="18"/>
        <v>0</v>
      </c>
      <c r="R239" t="b">
        <f t="shared" si="19"/>
        <v>0</v>
      </c>
    </row>
    <row r="240" spans="1:18">
      <c r="A240">
        <v>1.7268313026979799E+18</v>
      </c>
      <c r="B240" s="1">
        <v>45251</v>
      </c>
      <c r="C240" t="s">
        <v>710</v>
      </c>
      <c r="D240" t="s">
        <v>711</v>
      </c>
      <c r="E240" t="s">
        <v>78</v>
      </c>
      <c r="F240">
        <v>36</v>
      </c>
      <c r="G240">
        <v>928</v>
      </c>
      <c r="H240" t="s">
        <v>20</v>
      </c>
      <c r="I240" t="s">
        <v>140</v>
      </c>
      <c r="J240">
        <v>110396781</v>
      </c>
      <c r="K240" t="s">
        <v>80</v>
      </c>
      <c r="L240" t="s">
        <v>81</v>
      </c>
      <c r="M240" s="3" t="b" cm="1">
        <f t="array" ref="M240">MAX(_xlfn.UNICODE(MID(D240,_xlfn.SEQUENCE(LEN(D240)),1)))&gt;127</f>
        <v>1</v>
      </c>
      <c r="N240" t="b">
        <f t="shared" si="16"/>
        <v>1</v>
      </c>
      <c r="O240" t="b">
        <f t="shared" si="17"/>
        <v>1</v>
      </c>
      <c r="P240" t="b">
        <f t="shared" si="15"/>
        <v>1</v>
      </c>
      <c r="Q240" t="b">
        <f t="shared" si="18"/>
        <v>0</v>
      </c>
      <c r="R240" t="b">
        <f t="shared" si="19"/>
        <v>0</v>
      </c>
    </row>
    <row r="241" spans="1:18">
      <c r="A241">
        <v>1.7269787832098199E+18</v>
      </c>
      <c r="B241" s="1">
        <v>45251</v>
      </c>
      <c r="C241" t="s">
        <v>712</v>
      </c>
      <c r="D241" t="s">
        <v>713</v>
      </c>
      <c r="E241" t="s">
        <v>32</v>
      </c>
      <c r="F241">
        <v>119</v>
      </c>
      <c r="G241">
        <v>234</v>
      </c>
      <c r="H241">
        <v>509</v>
      </c>
      <c r="I241" t="s">
        <v>714</v>
      </c>
      <c r="J241">
        <v>4970411</v>
      </c>
      <c r="K241" t="s">
        <v>34</v>
      </c>
      <c r="L241" t="s">
        <v>35</v>
      </c>
      <c r="M241" s="3" t="b" cm="1">
        <f t="array" ref="M241">MAX(_xlfn.UNICODE(MID(D241,_xlfn.SEQUENCE(LEN(D241)),1)))&gt;127</f>
        <v>1</v>
      </c>
      <c r="N241" t="b">
        <f t="shared" si="16"/>
        <v>1</v>
      </c>
      <c r="O241" t="b">
        <f t="shared" si="17"/>
        <v>0</v>
      </c>
      <c r="P241" t="b">
        <f t="shared" si="15"/>
        <v>1</v>
      </c>
      <c r="Q241" t="b">
        <f t="shared" si="18"/>
        <v>0</v>
      </c>
      <c r="R241" t="b">
        <f t="shared" si="19"/>
        <v>0</v>
      </c>
    </row>
    <row r="242" spans="1:18">
      <c r="A242">
        <v>1.71719435471917E+18</v>
      </c>
      <c r="B242" s="1">
        <v>45224</v>
      </c>
      <c r="C242" t="s">
        <v>715</v>
      </c>
      <c r="D242" t="s">
        <v>716</v>
      </c>
      <c r="E242" t="s">
        <v>143</v>
      </c>
      <c r="F242">
        <v>253</v>
      </c>
      <c r="G242">
        <v>49</v>
      </c>
      <c r="H242">
        <v>204</v>
      </c>
      <c r="I242" t="s">
        <v>717</v>
      </c>
      <c r="J242">
        <v>759251</v>
      </c>
      <c r="K242" t="s">
        <v>146</v>
      </c>
      <c r="M242" s="3" t="b" cm="1">
        <f t="array" ref="M242">MAX(_xlfn.UNICODE(MID(D242,_xlfn.SEQUENCE(LEN(D242)),1)))&gt;127</f>
        <v>1</v>
      </c>
      <c r="N242" t="b">
        <f t="shared" si="16"/>
        <v>1</v>
      </c>
      <c r="O242" t="b">
        <f t="shared" si="17"/>
        <v>0</v>
      </c>
      <c r="P242" t="b">
        <f t="shared" si="15"/>
        <v>0</v>
      </c>
      <c r="Q242" t="b">
        <f t="shared" si="18"/>
        <v>0</v>
      </c>
      <c r="R242" t="b">
        <f t="shared" si="19"/>
        <v>0</v>
      </c>
    </row>
    <row r="243" spans="1:18">
      <c r="A243">
        <v>1.72532740923315E+18</v>
      </c>
      <c r="B243" s="1">
        <v>45247</v>
      </c>
      <c r="C243" t="s">
        <v>718</v>
      </c>
      <c r="D243" t="s">
        <v>719</v>
      </c>
      <c r="E243" t="s">
        <v>32</v>
      </c>
      <c r="F243">
        <v>88</v>
      </c>
      <c r="G243" t="s">
        <v>19</v>
      </c>
      <c r="H243" t="s">
        <v>197</v>
      </c>
      <c r="I243" t="s">
        <v>394</v>
      </c>
      <c r="J243">
        <v>4970411</v>
      </c>
      <c r="K243" t="s">
        <v>34</v>
      </c>
      <c r="L243" t="s">
        <v>35</v>
      </c>
      <c r="M243" s="3" t="b" cm="1">
        <f t="array" ref="M243">MAX(_xlfn.UNICODE(MID(D243,_xlfn.SEQUENCE(LEN(D243)),1)))&gt;127</f>
        <v>1</v>
      </c>
      <c r="N243" t="b">
        <f t="shared" si="16"/>
        <v>1</v>
      </c>
      <c r="O243" t="b">
        <f t="shared" si="17"/>
        <v>0</v>
      </c>
      <c r="P243" t="b">
        <f t="shared" si="15"/>
        <v>1</v>
      </c>
      <c r="Q243" t="b">
        <f t="shared" si="18"/>
        <v>0</v>
      </c>
      <c r="R243" t="b">
        <f t="shared" si="19"/>
        <v>0</v>
      </c>
    </row>
    <row r="244" spans="1:18">
      <c r="A244">
        <v>1.71212092599744E+18</v>
      </c>
      <c r="B244" s="1">
        <v>45210</v>
      </c>
      <c r="C244" t="s">
        <v>720</v>
      </c>
      <c r="D244" t="s">
        <v>721</v>
      </c>
      <c r="E244" t="s">
        <v>143</v>
      </c>
      <c r="F244">
        <v>115</v>
      </c>
      <c r="G244">
        <v>31</v>
      </c>
      <c r="H244">
        <v>102</v>
      </c>
      <c r="I244" t="s">
        <v>582</v>
      </c>
      <c r="J244">
        <v>759251</v>
      </c>
      <c r="K244" t="s">
        <v>146</v>
      </c>
      <c r="M244" s="3" t="b" cm="1">
        <f t="array" ref="M244">MAX(_xlfn.UNICODE(MID(D244,_xlfn.SEQUENCE(LEN(D244)),1)))&gt;127</f>
        <v>1</v>
      </c>
      <c r="N244" t="b">
        <f t="shared" si="16"/>
        <v>1</v>
      </c>
      <c r="O244" t="b">
        <f t="shared" si="17"/>
        <v>0</v>
      </c>
      <c r="P244" t="b">
        <f t="shared" si="15"/>
        <v>0</v>
      </c>
      <c r="Q244" t="b">
        <f t="shared" si="18"/>
        <v>0</v>
      </c>
      <c r="R244" t="b">
        <f t="shared" si="19"/>
        <v>0</v>
      </c>
    </row>
    <row r="245" spans="1:18">
      <c r="A245">
        <v>1.7190855616869901E+18</v>
      </c>
      <c r="B245" s="1">
        <v>45229</v>
      </c>
      <c r="C245" t="s">
        <v>722</v>
      </c>
      <c r="D245" t="s">
        <v>723</v>
      </c>
      <c r="E245" t="s">
        <v>143</v>
      </c>
      <c r="F245">
        <v>361</v>
      </c>
      <c r="G245">
        <v>67</v>
      </c>
      <c r="H245">
        <v>143</v>
      </c>
      <c r="I245" t="s">
        <v>724</v>
      </c>
      <c r="J245">
        <v>759251</v>
      </c>
      <c r="K245" t="s">
        <v>146</v>
      </c>
      <c r="M245" s="3" t="b" cm="1">
        <f t="array" ref="M245">MAX(_xlfn.UNICODE(MID(D245,_xlfn.SEQUENCE(LEN(D245)),1)))&gt;127</f>
        <v>1</v>
      </c>
      <c r="N245" t="b">
        <f t="shared" si="16"/>
        <v>1</v>
      </c>
      <c r="O245" t="b">
        <f t="shared" si="17"/>
        <v>0</v>
      </c>
      <c r="P245" t="b">
        <f t="shared" si="15"/>
        <v>0</v>
      </c>
      <c r="Q245" t="b">
        <f t="shared" si="18"/>
        <v>0</v>
      </c>
      <c r="R245" t="b">
        <f t="shared" si="19"/>
        <v>0</v>
      </c>
    </row>
    <row r="246" spans="1:18">
      <c r="A246">
        <v>1.7267077145569101E+18</v>
      </c>
      <c r="B246" s="1">
        <v>45250</v>
      </c>
      <c r="C246" t="s">
        <v>725</v>
      </c>
      <c r="D246" t="s">
        <v>726</v>
      </c>
      <c r="E246" t="s">
        <v>32</v>
      </c>
      <c r="F246">
        <v>130</v>
      </c>
      <c r="G246" t="s">
        <v>28</v>
      </c>
      <c r="H246" t="s">
        <v>51</v>
      </c>
      <c r="I246" t="s">
        <v>319</v>
      </c>
      <c r="J246">
        <v>4970411</v>
      </c>
      <c r="K246" t="s">
        <v>34</v>
      </c>
      <c r="L246" t="s">
        <v>35</v>
      </c>
      <c r="M246" s="3" t="b" cm="1">
        <f t="array" ref="M246">MAX(_xlfn.UNICODE(MID(D246,_xlfn.SEQUENCE(LEN(D246)),1)))&gt;127</f>
        <v>1</v>
      </c>
      <c r="N246" t="b">
        <f t="shared" si="16"/>
        <v>1</v>
      </c>
      <c r="O246" t="b">
        <f t="shared" si="17"/>
        <v>0</v>
      </c>
      <c r="P246" t="b">
        <f t="shared" si="15"/>
        <v>0</v>
      </c>
      <c r="Q246" t="b">
        <f t="shared" si="18"/>
        <v>0</v>
      </c>
      <c r="R246" t="b">
        <f t="shared" si="19"/>
        <v>0</v>
      </c>
    </row>
    <row r="247" spans="1:18">
      <c r="A247">
        <v>1.72634155341985E+18</v>
      </c>
      <c r="B247" s="1">
        <v>45249</v>
      </c>
      <c r="C247" t="s">
        <v>727</v>
      </c>
      <c r="D247" t="s">
        <v>728</v>
      </c>
      <c r="E247" t="s">
        <v>32</v>
      </c>
      <c r="F247">
        <v>49</v>
      </c>
      <c r="G247">
        <v>208</v>
      </c>
      <c r="H247">
        <v>345</v>
      </c>
      <c r="I247" t="s">
        <v>709</v>
      </c>
      <c r="J247">
        <v>4970411</v>
      </c>
      <c r="K247" t="s">
        <v>34</v>
      </c>
      <c r="L247" t="s">
        <v>35</v>
      </c>
      <c r="M247" s="3" t="b" cm="1">
        <f t="array" ref="M247">MAX(_xlfn.UNICODE(MID(D247,_xlfn.SEQUENCE(LEN(D247)),1)))&gt;127</f>
        <v>1</v>
      </c>
      <c r="N247" t="b">
        <f t="shared" si="16"/>
        <v>1</v>
      </c>
      <c r="O247" t="b">
        <f t="shared" si="17"/>
        <v>0</v>
      </c>
      <c r="P247" t="b">
        <f t="shared" si="15"/>
        <v>1</v>
      </c>
      <c r="Q247" t="b">
        <f t="shared" si="18"/>
        <v>0</v>
      </c>
      <c r="R247" t="b">
        <f t="shared" si="19"/>
        <v>0</v>
      </c>
    </row>
    <row r="248" spans="1:18">
      <c r="A248">
        <v>1.72420425693937E+18</v>
      </c>
      <c r="B248" s="1">
        <v>45243</v>
      </c>
      <c r="C248" t="s">
        <v>729</v>
      </c>
      <c r="D248" t="s">
        <v>730</v>
      </c>
      <c r="E248" t="s">
        <v>143</v>
      </c>
      <c r="F248">
        <v>173</v>
      </c>
      <c r="G248">
        <v>55</v>
      </c>
      <c r="H248">
        <v>129</v>
      </c>
      <c r="I248" t="s">
        <v>731</v>
      </c>
      <c r="J248">
        <v>759251</v>
      </c>
      <c r="K248" t="s">
        <v>146</v>
      </c>
      <c r="M248" s="3" t="b" cm="1">
        <f t="array" ref="M248">MAX(_xlfn.UNICODE(MID(D248,_xlfn.SEQUENCE(LEN(D248)),1)))&gt;127</f>
        <v>1</v>
      </c>
      <c r="N248" t="b">
        <f t="shared" si="16"/>
        <v>1</v>
      </c>
      <c r="O248" t="b">
        <f t="shared" si="17"/>
        <v>0</v>
      </c>
      <c r="P248" t="b">
        <f t="shared" si="15"/>
        <v>0</v>
      </c>
      <c r="Q248" t="b">
        <f t="shared" si="18"/>
        <v>0</v>
      </c>
      <c r="R248" t="b">
        <f t="shared" si="19"/>
        <v>0</v>
      </c>
    </row>
    <row r="249" spans="1:18">
      <c r="A249">
        <v>1.7255473423993999E+18</v>
      </c>
      <c r="B249" s="1">
        <v>45247</v>
      </c>
      <c r="C249" t="s">
        <v>732</v>
      </c>
      <c r="D249" t="s">
        <v>733</v>
      </c>
      <c r="E249" t="s">
        <v>78</v>
      </c>
      <c r="F249">
        <v>26</v>
      </c>
      <c r="G249">
        <v>926</v>
      </c>
      <c r="H249" t="s">
        <v>100</v>
      </c>
      <c r="I249" t="s">
        <v>332</v>
      </c>
      <c r="J249">
        <v>110396781</v>
      </c>
      <c r="K249" t="s">
        <v>80</v>
      </c>
      <c r="L249" t="s">
        <v>81</v>
      </c>
      <c r="M249" s="3" t="b" cm="1">
        <f t="array" ref="M249">MAX(_xlfn.UNICODE(MID(D249,_xlfn.SEQUENCE(LEN(D249)),1)))&gt;127</f>
        <v>1</v>
      </c>
      <c r="N249" t="b">
        <f t="shared" si="16"/>
        <v>1</v>
      </c>
      <c r="O249" t="b">
        <f t="shared" si="17"/>
        <v>0</v>
      </c>
      <c r="P249" t="b">
        <f t="shared" si="15"/>
        <v>1</v>
      </c>
      <c r="Q249" t="b">
        <f t="shared" si="18"/>
        <v>0</v>
      </c>
      <c r="R249" t="b">
        <f t="shared" si="19"/>
        <v>0</v>
      </c>
    </row>
    <row r="250" spans="1:18">
      <c r="A250">
        <v>1.72421632240877E+18</v>
      </c>
      <c r="B250" s="1">
        <v>45244</v>
      </c>
      <c r="C250" t="s">
        <v>734</v>
      </c>
      <c r="D250" t="s">
        <v>735</v>
      </c>
      <c r="E250" t="s">
        <v>78</v>
      </c>
      <c r="F250">
        <v>20</v>
      </c>
      <c r="G250">
        <v>315</v>
      </c>
      <c r="H250">
        <v>510</v>
      </c>
      <c r="I250" t="s">
        <v>84</v>
      </c>
      <c r="J250">
        <v>110396781</v>
      </c>
      <c r="K250" t="s">
        <v>80</v>
      </c>
      <c r="L250" t="s">
        <v>81</v>
      </c>
      <c r="M250" s="3" t="b" cm="1">
        <f t="array" ref="M250">MAX(_xlfn.UNICODE(MID(D250,_xlfn.SEQUENCE(LEN(D250)),1)))&gt;127</f>
        <v>1</v>
      </c>
      <c r="N250" t="b">
        <f t="shared" si="16"/>
        <v>1</v>
      </c>
      <c r="O250" t="b">
        <f t="shared" si="17"/>
        <v>1</v>
      </c>
      <c r="P250" t="b">
        <f t="shared" si="15"/>
        <v>0</v>
      </c>
      <c r="Q250" t="b">
        <f t="shared" si="18"/>
        <v>0</v>
      </c>
      <c r="R250" t="b">
        <f t="shared" si="19"/>
        <v>0</v>
      </c>
    </row>
    <row r="251" spans="1:18">
      <c r="A251">
        <v>1.7271316943507E+18</v>
      </c>
      <c r="B251" s="1">
        <v>45252</v>
      </c>
      <c r="C251" t="s">
        <v>736</v>
      </c>
      <c r="D251" t="s">
        <v>737</v>
      </c>
      <c r="E251" t="s">
        <v>32</v>
      </c>
      <c r="F251">
        <v>41</v>
      </c>
      <c r="G251">
        <v>342</v>
      </c>
      <c r="H251">
        <v>646</v>
      </c>
      <c r="I251" t="s">
        <v>29</v>
      </c>
      <c r="J251">
        <v>4970411</v>
      </c>
      <c r="K251" t="s">
        <v>34</v>
      </c>
      <c r="L251" t="s">
        <v>35</v>
      </c>
      <c r="M251" s="3" t="b" cm="1">
        <f t="array" ref="M251">MAX(_xlfn.UNICODE(MID(D251,_xlfn.SEQUENCE(LEN(D251)),1)))&gt;127</f>
        <v>1</v>
      </c>
      <c r="N251" t="b">
        <f t="shared" si="16"/>
        <v>1</v>
      </c>
      <c r="O251" t="b">
        <f t="shared" si="17"/>
        <v>1</v>
      </c>
      <c r="P251" t="b">
        <f t="shared" si="15"/>
        <v>0</v>
      </c>
      <c r="Q251" t="b">
        <f t="shared" si="18"/>
        <v>0</v>
      </c>
      <c r="R251" t="b">
        <f t="shared" si="19"/>
        <v>0</v>
      </c>
    </row>
    <row r="252" spans="1:18">
      <c r="A252">
        <v>1.72523417478354E+18</v>
      </c>
      <c r="B252" s="1">
        <v>45246</v>
      </c>
      <c r="C252" t="s">
        <v>738</v>
      </c>
      <c r="D252" t="s">
        <v>739</v>
      </c>
      <c r="E252" t="s">
        <v>50</v>
      </c>
      <c r="F252">
        <v>900</v>
      </c>
      <c r="G252" t="s">
        <v>100</v>
      </c>
      <c r="H252" t="s">
        <v>238</v>
      </c>
      <c r="I252" t="s">
        <v>740</v>
      </c>
      <c r="J252">
        <v>52660746</v>
      </c>
      <c r="K252" t="s">
        <v>55</v>
      </c>
      <c r="L252" t="s">
        <v>56</v>
      </c>
      <c r="M252" s="3" t="b" cm="1">
        <f t="array" ref="M252">MAX(_xlfn.UNICODE(MID(D252,_xlfn.SEQUENCE(LEN(D252)),1)))&gt;127</f>
        <v>1</v>
      </c>
      <c r="N252" t="b">
        <f t="shared" si="16"/>
        <v>1</v>
      </c>
      <c r="O252" t="b">
        <f t="shared" si="17"/>
        <v>0</v>
      </c>
      <c r="P252" t="b">
        <f t="shared" si="15"/>
        <v>1</v>
      </c>
      <c r="Q252" t="b">
        <f t="shared" si="18"/>
        <v>0</v>
      </c>
      <c r="R252" t="b">
        <f t="shared" si="19"/>
        <v>0</v>
      </c>
    </row>
    <row r="253" spans="1:18">
      <c r="A253">
        <v>1.7271155110354701E+18</v>
      </c>
      <c r="B253" s="1">
        <v>45252</v>
      </c>
      <c r="C253" t="s">
        <v>741</v>
      </c>
      <c r="D253" t="s">
        <v>742</v>
      </c>
      <c r="E253" t="s">
        <v>32</v>
      </c>
      <c r="F253">
        <v>41</v>
      </c>
      <c r="G253">
        <v>378</v>
      </c>
      <c r="H253">
        <v>399</v>
      </c>
      <c r="I253" t="s">
        <v>79</v>
      </c>
      <c r="J253">
        <v>4970411</v>
      </c>
      <c r="K253" t="s">
        <v>34</v>
      </c>
      <c r="L253" t="s">
        <v>35</v>
      </c>
      <c r="M253" s="3" t="b" cm="1">
        <f t="array" ref="M253">MAX(_xlfn.UNICODE(MID(D253,_xlfn.SEQUENCE(LEN(D253)),1)))&gt;127</f>
        <v>1</v>
      </c>
      <c r="N253" t="b">
        <f t="shared" si="16"/>
        <v>1</v>
      </c>
      <c r="O253" t="b">
        <f t="shared" si="17"/>
        <v>0</v>
      </c>
      <c r="P253" t="b">
        <f t="shared" si="15"/>
        <v>1</v>
      </c>
      <c r="Q253" t="b">
        <f t="shared" si="18"/>
        <v>0</v>
      </c>
      <c r="R253" t="b">
        <f t="shared" si="19"/>
        <v>0</v>
      </c>
    </row>
    <row r="254" spans="1:18">
      <c r="A254">
        <v>1.7252024725772101E+18</v>
      </c>
      <c r="B254" s="1">
        <v>45246</v>
      </c>
      <c r="C254" t="s">
        <v>743</v>
      </c>
      <c r="D254" t="s">
        <v>744</v>
      </c>
      <c r="E254" t="s">
        <v>32</v>
      </c>
      <c r="F254">
        <v>65</v>
      </c>
      <c r="G254">
        <v>265</v>
      </c>
      <c r="H254">
        <v>484</v>
      </c>
      <c r="I254" t="s">
        <v>647</v>
      </c>
      <c r="J254">
        <v>4970411</v>
      </c>
      <c r="K254" t="s">
        <v>34</v>
      </c>
      <c r="L254" t="s">
        <v>35</v>
      </c>
      <c r="M254" s="3" t="b" cm="1">
        <f t="array" ref="M254">MAX(_xlfn.UNICODE(MID(D254,_xlfn.SEQUENCE(LEN(D254)),1)))&gt;127</f>
        <v>1</v>
      </c>
      <c r="N254" t="b">
        <f t="shared" si="16"/>
        <v>1</v>
      </c>
      <c r="O254" t="b">
        <f t="shared" si="17"/>
        <v>0</v>
      </c>
      <c r="P254" t="b">
        <f t="shared" si="15"/>
        <v>0</v>
      </c>
      <c r="Q254" t="b">
        <f t="shared" si="18"/>
        <v>0</v>
      </c>
      <c r="R254" t="b">
        <f t="shared" si="19"/>
        <v>0</v>
      </c>
    </row>
    <row r="255" spans="1:18">
      <c r="A255">
        <v>1.7175076248814899E+18</v>
      </c>
      <c r="B255" s="1">
        <v>45225</v>
      </c>
      <c r="C255" t="s">
        <v>745</v>
      </c>
      <c r="D255" t="s">
        <v>746</v>
      </c>
      <c r="E255" t="s">
        <v>143</v>
      </c>
      <c r="F255">
        <v>167</v>
      </c>
      <c r="G255">
        <v>40</v>
      </c>
      <c r="H255">
        <v>107</v>
      </c>
      <c r="I255" t="s">
        <v>747</v>
      </c>
      <c r="J255">
        <v>759251</v>
      </c>
      <c r="K255" t="s">
        <v>146</v>
      </c>
      <c r="M255" s="3" t="b" cm="1">
        <f t="array" ref="M255">MAX(_xlfn.UNICODE(MID(D255,_xlfn.SEQUENCE(LEN(D255)),1)))&gt;127</f>
        <v>1</v>
      </c>
      <c r="N255" t="b">
        <f t="shared" si="16"/>
        <v>1</v>
      </c>
      <c r="O255" t="b">
        <f t="shared" si="17"/>
        <v>0</v>
      </c>
      <c r="P255" t="b">
        <f t="shared" si="15"/>
        <v>1</v>
      </c>
      <c r="Q255" t="b">
        <f t="shared" si="18"/>
        <v>0</v>
      </c>
      <c r="R255" t="b">
        <f t="shared" si="19"/>
        <v>0</v>
      </c>
    </row>
    <row r="256" spans="1:18">
      <c r="A256">
        <v>1.7272559373613499E+18</v>
      </c>
      <c r="B256" s="1">
        <v>45252</v>
      </c>
      <c r="C256" t="s">
        <v>748</v>
      </c>
      <c r="D256" t="s">
        <v>749</v>
      </c>
      <c r="E256" t="s">
        <v>50</v>
      </c>
      <c r="F256">
        <v>180</v>
      </c>
      <c r="G256">
        <v>246</v>
      </c>
      <c r="H256">
        <v>585</v>
      </c>
      <c r="I256" t="s">
        <v>274</v>
      </c>
      <c r="J256">
        <v>52660746</v>
      </c>
      <c r="K256" t="s">
        <v>55</v>
      </c>
      <c r="L256" t="s">
        <v>56</v>
      </c>
      <c r="M256" s="3" t="b" cm="1">
        <f t="array" ref="M256">MAX(_xlfn.UNICODE(MID(D256,_xlfn.SEQUENCE(LEN(D256)),1)))&gt;127</f>
        <v>1</v>
      </c>
      <c r="N256" t="b">
        <f t="shared" si="16"/>
        <v>1</v>
      </c>
      <c r="O256" t="b">
        <f t="shared" si="17"/>
        <v>0</v>
      </c>
      <c r="P256" t="b">
        <f t="shared" si="15"/>
        <v>0</v>
      </c>
      <c r="Q256" t="b">
        <f t="shared" si="18"/>
        <v>0</v>
      </c>
      <c r="R256" t="b">
        <f t="shared" si="19"/>
        <v>0</v>
      </c>
    </row>
    <row r="257" spans="1:18">
      <c r="A257">
        <v>1.72700519901154E+18</v>
      </c>
      <c r="B257" s="1">
        <v>45251</v>
      </c>
      <c r="C257" t="s">
        <v>750</v>
      </c>
      <c r="D257" t="s">
        <v>751</v>
      </c>
      <c r="E257" t="s">
        <v>32</v>
      </c>
      <c r="F257">
        <v>740</v>
      </c>
      <c r="G257" t="s">
        <v>435</v>
      </c>
      <c r="H257" t="s">
        <v>752</v>
      </c>
      <c r="I257" t="s">
        <v>465</v>
      </c>
      <c r="J257">
        <v>4970411</v>
      </c>
      <c r="K257" t="s">
        <v>34</v>
      </c>
      <c r="L257" t="s">
        <v>35</v>
      </c>
      <c r="M257" s="3" t="b" cm="1">
        <f t="array" ref="M257">MAX(_xlfn.UNICODE(MID(D257,_xlfn.SEQUENCE(LEN(D257)),1)))&gt;127</f>
        <v>1</v>
      </c>
      <c r="N257" t="b">
        <f t="shared" si="16"/>
        <v>1</v>
      </c>
      <c r="O257" t="b">
        <f t="shared" si="17"/>
        <v>0</v>
      </c>
      <c r="P257" t="b">
        <f t="shared" ref="P257:P320" si="20">OR(ISNUMBER(SEARCH("Israel",D257)),ISNUMBER(SEARCH("Israeli",D257)))</f>
        <v>1</v>
      </c>
      <c r="Q257" t="b">
        <f t="shared" si="18"/>
        <v>0</v>
      </c>
      <c r="R257" t="b">
        <f t="shared" si="19"/>
        <v>0</v>
      </c>
    </row>
    <row r="258" spans="1:18">
      <c r="A258">
        <v>1.7167791257828401E+18</v>
      </c>
      <c r="B258" s="1">
        <v>45223</v>
      </c>
      <c r="C258" t="s">
        <v>753</v>
      </c>
      <c r="D258" t="s">
        <v>754</v>
      </c>
      <c r="E258" t="s">
        <v>143</v>
      </c>
      <c r="F258">
        <v>316</v>
      </c>
      <c r="G258">
        <v>54</v>
      </c>
      <c r="H258">
        <v>119</v>
      </c>
      <c r="I258" t="s">
        <v>668</v>
      </c>
      <c r="J258">
        <v>759251</v>
      </c>
      <c r="K258" t="s">
        <v>146</v>
      </c>
      <c r="M258" s="3" t="b" cm="1">
        <f t="array" ref="M258">MAX(_xlfn.UNICODE(MID(D258,_xlfn.SEQUENCE(LEN(D258)),1)))&gt;127</f>
        <v>1</v>
      </c>
      <c r="N258" t="b">
        <f t="shared" ref="N258:N321" si="21">OR(ISNUMBER(SEARCH("Palestinian",D258)),ISNUMBER(SEARCH("Palestine",D258)),ISNUMBER(SEARCH("Israel",D258)),ISNUMBER(SEARCH("Israeli",D258)),ISNUMBER(SEARCH("antisem",D258)),ISNUMBER(SEARCH("islamophobia",D258)),ISNUMBER(SEARCH("gaza",D258)),ISNUMBER(SEARCH("hamas",D258)),ISNUMBER(SEARCH("hOSTAGE",D258)))</f>
        <v>1</v>
      </c>
      <c r="O258" t="b">
        <f t="shared" ref="O258:O321" si="22">OR(ISNUMBER(SEARCH("Palestinian",D258)),ISNUMBER(SEARCH("Palestine",D258)))</f>
        <v>0</v>
      </c>
      <c r="P258" t="b">
        <f t="shared" si="20"/>
        <v>1</v>
      </c>
      <c r="Q258" t="b">
        <f t="shared" si="18"/>
        <v>0</v>
      </c>
      <c r="R258" t="b">
        <f t="shared" si="19"/>
        <v>0</v>
      </c>
    </row>
    <row r="259" spans="1:18">
      <c r="A259">
        <v>1.72692592974913E+18</v>
      </c>
      <c r="B259" s="1">
        <v>45251</v>
      </c>
      <c r="C259" t="s">
        <v>755</v>
      </c>
      <c r="D259" t="s">
        <v>756</v>
      </c>
      <c r="E259" t="s">
        <v>32</v>
      </c>
      <c r="F259">
        <v>20</v>
      </c>
      <c r="G259">
        <v>110</v>
      </c>
      <c r="H259">
        <v>141</v>
      </c>
      <c r="I259" t="s">
        <v>25</v>
      </c>
      <c r="J259">
        <v>4970411</v>
      </c>
      <c r="K259" t="s">
        <v>34</v>
      </c>
      <c r="L259" t="s">
        <v>35</v>
      </c>
      <c r="M259" s="3" t="b" cm="1">
        <f t="array" ref="M259">MAX(_xlfn.UNICODE(MID(D259,_xlfn.SEQUENCE(LEN(D259)),1)))&gt;127</f>
        <v>0</v>
      </c>
      <c r="N259" t="b">
        <f t="shared" si="21"/>
        <v>1</v>
      </c>
      <c r="O259" t="b">
        <f t="shared" si="22"/>
        <v>0</v>
      </c>
      <c r="P259" t="b">
        <f t="shared" si="20"/>
        <v>1</v>
      </c>
      <c r="Q259" t="b">
        <f t="shared" ref="Q259:Q322" si="23">OR(ISNUMBER(SEARCH("antisem",D259)),ISNUMBER(SEARCH("zion,D2)),ISNUMBER(SEARCH(""nazi",D259)))</f>
        <v>0</v>
      </c>
      <c r="R259" t="b">
        <f t="shared" ref="R259:R322" si="24">ISNUMBER(SEARCH("islamophobia",E259))</f>
        <v>0</v>
      </c>
    </row>
    <row r="260" spans="1:18">
      <c r="A260">
        <v>1.72630654709186E+18</v>
      </c>
      <c r="B260" s="1">
        <v>45249</v>
      </c>
      <c r="C260" t="s">
        <v>757</v>
      </c>
      <c r="D260" t="s">
        <v>758</v>
      </c>
      <c r="E260" t="s">
        <v>18</v>
      </c>
      <c r="F260">
        <v>34</v>
      </c>
      <c r="G260">
        <v>784</v>
      </c>
      <c r="H260">
        <v>900</v>
      </c>
      <c r="I260" t="s">
        <v>21</v>
      </c>
      <c r="J260">
        <v>524869533</v>
      </c>
      <c r="K260" t="s">
        <v>22</v>
      </c>
      <c r="M260" s="3" t="b" cm="1">
        <f t="array" ref="M260">MAX(_xlfn.UNICODE(MID(D260,_xlfn.SEQUENCE(LEN(D260)),1)))&gt;127</f>
        <v>1</v>
      </c>
      <c r="N260" t="b">
        <f t="shared" si="21"/>
        <v>1</v>
      </c>
      <c r="O260" t="b">
        <f t="shared" si="22"/>
        <v>1</v>
      </c>
      <c r="P260" t="b">
        <f t="shared" si="20"/>
        <v>1</v>
      </c>
      <c r="Q260" t="b">
        <f t="shared" si="23"/>
        <v>0</v>
      </c>
      <c r="R260" t="b">
        <f t="shared" si="24"/>
        <v>0</v>
      </c>
    </row>
    <row r="261" spans="1:18">
      <c r="A261">
        <v>1.7263424399741701E+18</v>
      </c>
      <c r="B261" s="1">
        <v>45249</v>
      </c>
      <c r="C261" t="s">
        <v>759</v>
      </c>
      <c r="D261" t="s">
        <v>760</v>
      </c>
      <c r="E261" t="s">
        <v>18</v>
      </c>
      <c r="F261">
        <v>135</v>
      </c>
      <c r="G261" t="s">
        <v>19</v>
      </c>
      <c r="H261" t="s">
        <v>100</v>
      </c>
      <c r="I261" t="s">
        <v>761</v>
      </c>
      <c r="J261">
        <v>524869533</v>
      </c>
      <c r="K261" t="s">
        <v>22</v>
      </c>
      <c r="M261" s="3" t="b" cm="1">
        <f t="array" ref="M261">MAX(_xlfn.UNICODE(MID(D261,_xlfn.SEQUENCE(LEN(D261)),1)))&gt;127</f>
        <v>0</v>
      </c>
      <c r="N261" t="b">
        <f t="shared" si="21"/>
        <v>1</v>
      </c>
      <c r="O261" t="b">
        <f t="shared" si="22"/>
        <v>0</v>
      </c>
      <c r="P261" t="b">
        <f t="shared" si="20"/>
        <v>1</v>
      </c>
      <c r="Q261" t="b">
        <f t="shared" si="23"/>
        <v>0</v>
      </c>
      <c r="R261" t="b">
        <f t="shared" si="24"/>
        <v>0</v>
      </c>
    </row>
    <row r="262" spans="1:18">
      <c r="A262">
        <v>1.72674495634835E+18</v>
      </c>
      <c r="B262" s="1">
        <v>45250</v>
      </c>
      <c r="C262" t="s">
        <v>762</v>
      </c>
      <c r="D262" t="s">
        <v>763</v>
      </c>
      <c r="E262" t="s">
        <v>18</v>
      </c>
      <c r="F262">
        <v>42</v>
      </c>
      <c r="G262" t="s">
        <v>161</v>
      </c>
      <c r="H262" t="s">
        <v>197</v>
      </c>
      <c r="I262" t="s">
        <v>406</v>
      </c>
      <c r="J262">
        <v>524869533</v>
      </c>
      <c r="K262" t="s">
        <v>22</v>
      </c>
      <c r="M262" s="3" t="b" cm="1">
        <f t="array" ref="M262">MAX(_xlfn.UNICODE(MID(D262,_xlfn.SEQUENCE(LEN(D262)),1)))&gt;127</f>
        <v>0</v>
      </c>
      <c r="N262" t="b">
        <f t="shared" si="21"/>
        <v>1</v>
      </c>
      <c r="O262" t="b">
        <f t="shared" si="22"/>
        <v>0</v>
      </c>
      <c r="P262" t="b">
        <f t="shared" si="20"/>
        <v>0</v>
      </c>
      <c r="Q262" t="b">
        <f t="shared" si="23"/>
        <v>0</v>
      </c>
      <c r="R262" t="b">
        <f t="shared" si="24"/>
        <v>0</v>
      </c>
    </row>
    <row r="263" spans="1:18">
      <c r="A263">
        <v>1.72591843317763E+18</v>
      </c>
      <c r="B263" s="1">
        <v>45248</v>
      </c>
      <c r="C263" t="s">
        <v>764</v>
      </c>
      <c r="D263" t="s">
        <v>765</v>
      </c>
      <c r="E263" t="s">
        <v>478</v>
      </c>
      <c r="F263">
        <v>11</v>
      </c>
      <c r="G263">
        <v>48</v>
      </c>
      <c r="H263">
        <v>87</v>
      </c>
      <c r="I263" t="s">
        <v>482</v>
      </c>
      <c r="J263">
        <v>64643056</v>
      </c>
      <c r="K263" t="s">
        <v>479</v>
      </c>
      <c r="M263" s="3" t="b" cm="1">
        <f t="array" ref="M263">MAX(_xlfn.UNICODE(MID(D263,_xlfn.SEQUENCE(LEN(D263)),1)))&gt;127</f>
        <v>0</v>
      </c>
      <c r="N263" t="b">
        <f t="shared" si="21"/>
        <v>1</v>
      </c>
      <c r="O263" t="b">
        <f t="shared" si="22"/>
        <v>0</v>
      </c>
      <c r="P263" t="b">
        <f t="shared" si="20"/>
        <v>0</v>
      </c>
      <c r="Q263" t="b">
        <f t="shared" si="23"/>
        <v>0</v>
      </c>
      <c r="R263" t="b">
        <f t="shared" si="24"/>
        <v>0</v>
      </c>
    </row>
    <row r="264" spans="1:18">
      <c r="A264">
        <v>1.7265602047229701E+18</v>
      </c>
      <c r="B264" s="1">
        <v>45250</v>
      </c>
      <c r="C264" t="s">
        <v>766</v>
      </c>
      <c r="D264" t="s">
        <v>767</v>
      </c>
      <c r="E264" t="s">
        <v>18</v>
      </c>
      <c r="F264">
        <v>12</v>
      </c>
      <c r="G264">
        <v>296</v>
      </c>
      <c r="H264">
        <v>493</v>
      </c>
      <c r="I264" t="s">
        <v>322</v>
      </c>
      <c r="J264">
        <v>524869533</v>
      </c>
      <c r="K264" t="s">
        <v>22</v>
      </c>
      <c r="M264" s="3" t="b" cm="1">
        <f t="array" ref="M264">MAX(_xlfn.UNICODE(MID(D264,_xlfn.SEQUENCE(LEN(D264)),1)))&gt;127</f>
        <v>0</v>
      </c>
      <c r="N264" t="b">
        <f t="shared" si="21"/>
        <v>1</v>
      </c>
      <c r="O264" t="b">
        <f t="shared" si="22"/>
        <v>0</v>
      </c>
      <c r="P264" t="b">
        <f t="shared" si="20"/>
        <v>1</v>
      </c>
      <c r="Q264" t="b">
        <f t="shared" si="23"/>
        <v>0</v>
      </c>
      <c r="R264" t="b">
        <f t="shared" si="24"/>
        <v>0</v>
      </c>
    </row>
    <row r="265" spans="1:18">
      <c r="A265">
        <v>1.72726350968623E+18</v>
      </c>
      <c r="B265" s="1">
        <v>45252</v>
      </c>
      <c r="C265" t="s">
        <v>768</v>
      </c>
      <c r="D265" t="s">
        <v>769</v>
      </c>
      <c r="E265" t="s">
        <v>68</v>
      </c>
      <c r="F265">
        <v>16</v>
      </c>
      <c r="G265">
        <v>10</v>
      </c>
      <c r="H265">
        <v>70</v>
      </c>
      <c r="I265" t="s">
        <v>152</v>
      </c>
      <c r="J265">
        <v>19489239</v>
      </c>
      <c r="K265" t="s">
        <v>70</v>
      </c>
      <c r="L265" t="s">
        <v>50</v>
      </c>
      <c r="M265" s="3" t="b" cm="1">
        <f t="array" ref="M265">MAX(_xlfn.UNICODE(MID(D265,_xlfn.SEQUENCE(LEN(D265)),1)))&gt;127</f>
        <v>1</v>
      </c>
      <c r="N265" t="b">
        <f t="shared" si="21"/>
        <v>1</v>
      </c>
      <c r="O265" t="b">
        <f t="shared" si="22"/>
        <v>1</v>
      </c>
      <c r="P265" t="b">
        <f t="shared" si="20"/>
        <v>0</v>
      </c>
      <c r="Q265" t="b">
        <f t="shared" si="23"/>
        <v>1</v>
      </c>
      <c r="R265" t="b">
        <f t="shared" si="24"/>
        <v>0</v>
      </c>
    </row>
    <row r="266" spans="1:18">
      <c r="A266">
        <v>1.7197333576621199E+18</v>
      </c>
      <c r="B266" s="1">
        <v>45231</v>
      </c>
      <c r="C266" t="s">
        <v>770</v>
      </c>
      <c r="D266" t="s">
        <v>771</v>
      </c>
      <c r="E266" t="s">
        <v>143</v>
      </c>
      <c r="F266">
        <v>793</v>
      </c>
      <c r="G266">
        <v>191</v>
      </c>
      <c r="H266">
        <v>424</v>
      </c>
      <c r="I266" t="s">
        <v>772</v>
      </c>
      <c r="J266">
        <v>759251</v>
      </c>
      <c r="K266" t="s">
        <v>146</v>
      </c>
      <c r="M266" s="3" t="b" cm="1">
        <f t="array" ref="M266">MAX(_xlfn.UNICODE(MID(D266,_xlfn.SEQUENCE(LEN(D266)),1)))&gt;127</f>
        <v>0</v>
      </c>
      <c r="N266" t="b">
        <f t="shared" si="21"/>
        <v>1</v>
      </c>
      <c r="O266" t="b">
        <f t="shared" si="22"/>
        <v>0</v>
      </c>
      <c r="P266" t="b">
        <f t="shared" si="20"/>
        <v>1</v>
      </c>
      <c r="Q266" t="b">
        <f t="shared" si="23"/>
        <v>1</v>
      </c>
      <c r="R266" t="b">
        <f t="shared" si="24"/>
        <v>0</v>
      </c>
    </row>
    <row r="267" spans="1:18">
      <c r="A267">
        <v>1.7266044745408499E+18</v>
      </c>
      <c r="B267" s="1">
        <v>45250</v>
      </c>
      <c r="C267" t="s">
        <v>773</v>
      </c>
      <c r="D267" t="s">
        <v>774</v>
      </c>
      <c r="E267" t="s">
        <v>18</v>
      </c>
      <c r="F267">
        <v>17</v>
      </c>
      <c r="G267">
        <v>189</v>
      </c>
      <c r="H267">
        <v>355</v>
      </c>
      <c r="I267" t="s">
        <v>322</v>
      </c>
      <c r="J267">
        <v>524869533</v>
      </c>
      <c r="K267" t="s">
        <v>22</v>
      </c>
      <c r="M267" s="3" t="b" cm="1">
        <f t="array" ref="M267">MAX(_xlfn.UNICODE(MID(D267,_xlfn.SEQUENCE(LEN(D267)),1)))&gt;127</f>
        <v>0</v>
      </c>
      <c r="N267" t="b">
        <f t="shared" si="21"/>
        <v>1</v>
      </c>
      <c r="O267" t="b">
        <f t="shared" si="22"/>
        <v>0</v>
      </c>
      <c r="P267" t="b">
        <f t="shared" si="20"/>
        <v>1</v>
      </c>
      <c r="Q267" t="b">
        <f t="shared" si="23"/>
        <v>0</v>
      </c>
      <c r="R267" t="b">
        <f t="shared" si="24"/>
        <v>0</v>
      </c>
    </row>
    <row r="268" spans="1:18">
      <c r="A268">
        <v>1.72634440096675E+18</v>
      </c>
      <c r="B268" s="1">
        <v>45249</v>
      </c>
      <c r="C268" t="s">
        <v>775</v>
      </c>
      <c r="D268" t="s">
        <v>776</v>
      </c>
      <c r="E268" t="s">
        <v>18</v>
      </c>
      <c r="F268">
        <v>71</v>
      </c>
      <c r="G268">
        <v>636</v>
      </c>
      <c r="H268">
        <v>838</v>
      </c>
      <c r="I268" t="s">
        <v>676</v>
      </c>
      <c r="J268">
        <v>524869533</v>
      </c>
      <c r="K268" t="s">
        <v>22</v>
      </c>
      <c r="M268" s="3" t="b" cm="1">
        <f t="array" ref="M268">MAX(_xlfn.UNICODE(MID(D268,_xlfn.SEQUENCE(LEN(D268)),1)))&gt;127</f>
        <v>0</v>
      </c>
      <c r="N268" t="b">
        <f t="shared" si="21"/>
        <v>1</v>
      </c>
      <c r="O268" t="b">
        <f t="shared" si="22"/>
        <v>0</v>
      </c>
      <c r="P268" t="b">
        <f t="shared" si="20"/>
        <v>1</v>
      </c>
      <c r="Q268" t="b">
        <f t="shared" si="23"/>
        <v>0</v>
      </c>
      <c r="R268" t="b">
        <f t="shared" si="24"/>
        <v>0</v>
      </c>
    </row>
    <row r="269" spans="1:18">
      <c r="A269">
        <v>1.7267674418359401E+18</v>
      </c>
      <c r="B269" s="1">
        <v>45251</v>
      </c>
      <c r="C269" t="s">
        <v>777</v>
      </c>
      <c r="D269" t="s">
        <v>778</v>
      </c>
      <c r="E269" t="s">
        <v>143</v>
      </c>
      <c r="F269">
        <v>447</v>
      </c>
      <c r="G269">
        <v>607</v>
      </c>
      <c r="H269">
        <v>634</v>
      </c>
      <c r="I269" t="s">
        <v>779</v>
      </c>
      <c r="J269">
        <v>759251</v>
      </c>
      <c r="K269" t="s">
        <v>146</v>
      </c>
      <c r="M269" s="3" t="b" cm="1">
        <f t="array" ref="M269">MAX(_xlfn.UNICODE(MID(D269,_xlfn.SEQUENCE(LEN(D269)),1)))&gt;127</f>
        <v>1</v>
      </c>
      <c r="N269" t="b">
        <f t="shared" si="21"/>
        <v>1</v>
      </c>
      <c r="O269" t="b">
        <f t="shared" si="22"/>
        <v>0</v>
      </c>
      <c r="P269" t="b">
        <f t="shared" si="20"/>
        <v>0</v>
      </c>
      <c r="Q269" t="b">
        <f t="shared" si="23"/>
        <v>1</v>
      </c>
      <c r="R269" t="b">
        <f t="shared" si="24"/>
        <v>0</v>
      </c>
    </row>
    <row r="270" spans="1:18">
      <c r="A270">
        <v>1.72637856961677E+18</v>
      </c>
      <c r="B270" s="1">
        <v>45249</v>
      </c>
      <c r="C270" t="s">
        <v>780</v>
      </c>
      <c r="D270" t="s">
        <v>781</v>
      </c>
      <c r="E270" t="s">
        <v>68</v>
      </c>
      <c r="F270">
        <v>38</v>
      </c>
      <c r="G270">
        <v>102</v>
      </c>
      <c r="H270">
        <v>492</v>
      </c>
      <c r="I270" t="s">
        <v>65</v>
      </c>
      <c r="J270">
        <v>19489239</v>
      </c>
      <c r="K270" t="s">
        <v>70</v>
      </c>
      <c r="L270" t="s">
        <v>50</v>
      </c>
      <c r="M270" s="3" t="b" cm="1">
        <f t="array" ref="M270">MAX(_xlfn.UNICODE(MID(D270,_xlfn.SEQUENCE(LEN(D270)),1)))&gt;127</f>
        <v>0</v>
      </c>
      <c r="N270" t="b">
        <f t="shared" si="21"/>
        <v>1</v>
      </c>
      <c r="O270" t="b">
        <f t="shared" si="22"/>
        <v>0</v>
      </c>
      <c r="P270" t="b">
        <f t="shared" si="20"/>
        <v>1</v>
      </c>
      <c r="Q270" t="b">
        <f t="shared" si="23"/>
        <v>0</v>
      </c>
      <c r="R270" t="b">
        <f t="shared" si="24"/>
        <v>0</v>
      </c>
    </row>
    <row r="271" spans="1:18">
      <c r="A271">
        <v>1.72547913781553E+18</v>
      </c>
      <c r="B271" s="1">
        <v>45247</v>
      </c>
      <c r="C271" t="s">
        <v>782</v>
      </c>
      <c r="D271" t="s">
        <v>783</v>
      </c>
      <c r="E271" t="s">
        <v>478</v>
      </c>
      <c r="F271">
        <v>3</v>
      </c>
      <c r="G271">
        <v>19</v>
      </c>
      <c r="H271">
        <v>41</v>
      </c>
      <c r="I271" t="s">
        <v>482</v>
      </c>
      <c r="J271">
        <v>64643056</v>
      </c>
      <c r="K271" t="s">
        <v>479</v>
      </c>
      <c r="M271" s="3" t="b" cm="1">
        <f t="array" ref="M271">MAX(_xlfn.UNICODE(MID(D271,_xlfn.SEQUENCE(LEN(D271)),1)))&gt;127</f>
        <v>1</v>
      </c>
      <c r="N271" t="b">
        <f t="shared" si="21"/>
        <v>1</v>
      </c>
      <c r="O271" t="b">
        <f t="shared" si="22"/>
        <v>0</v>
      </c>
      <c r="P271" t="b">
        <f t="shared" si="20"/>
        <v>1</v>
      </c>
      <c r="Q271" t="b">
        <f t="shared" si="23"/>
        <v>0</v>
      </c>
      <c r="R271" t="b">
        <f t="shared" si="24"/>
        <v>0</v>
      </c>
    </row>
    <row r="272" spans="1:18">
      <c r="A272">
        <v>1.7272467681888699E+18</v>
      </c>
      <c r="B272" s="1">
        <v>45252</v>
      </c>
      <c r="C272" t="s">
        <v>784</v>
      </c>
      <c r="D272" t="s">
        <v>785</v>
      </c>
      <c r="E272" t="s">
        <v>44</v>
      </c>
      <c r="F272">
        <v>7</v>
      </c>
      <c r="G272">
        <v>4</v>
      </c>
      <c r="H272">
        <v>13</v>
      </c>
      <c r="I272" t="s">
        <v>149</v>
      </c>
      <c r="J272">
        <v>7587032</v>
      </c>
      <c r="K272" t="s">
        <v>46</v>
      </c>
      <c r="L272" t="s">
        <v>47</v>
      </c>
      <c r="M272" s="3" t="b" cm="1">
        <f t="array" ref="M272">MAX(_xlfn.UNICODE(MID(D272,_xlfn.SEQUENCE(LEN(D272)),1)))&gt;127</f>
        <v>0</v>
      </c>
      <c r="N272" t="b">
        <f t="shared" si="21"/>
        <v>1</v>
      </c>
      <c r="O272" t="b">
        <f t="shared" si="22"/>
        <v>0</v>
      </c>
      <c r="P272" t="b">
        <f t="shared" si="20"/>
        <v>0</v>
      </c>
      <c r="Q272" t="b">
        <f t="shared" si="23"/>
        <v>0</v>
      </c>
      <c r="R272" t="b">
        <f t="shared" si="24"/>
        <v>0</v>
      </c>
    </row>
    <row r="273" spans="1:18">
      <c r="A273">
        <v>1.7254569454636101E+18</v>
      </c>
      <c r="B273" s="1">
        <v>45247</v>
      </c>
      <c r="C273" t="s">
        <v>786</v>
      </c>
      <c r="D273" t="s">
        <v>787</v>
      </c>
      <c r="E273" t="s">
        <v>32</v>
      </c>
      <c r="F273">
        <v>21</v>
      </c>
      <c r="G273">
        <v>163</v>
      </c>
      <c r="H273">
        <v>220</v>
      </c>
      <c r="I273" t="s">
        <v>377</v>
      </c>
      <c r="J273">
        <v>4970411</v>
      </c>
      <c r="K273" t="s">
        <v>34</v>
      </c>
      <c r="L273" t="s">
        <v>35</v>
      </c>
      <c r="M273" s="3" t="b" cm="1">
        <f t="array" ref="M273">MAX(_xlfn.UNICODE(MID(D273,_xlfn.SEQUENCE(LEN(D273)),1)))&gt;127</f>
        <v>0</v>
      </c>
      <c r="N273" t="b">
        <f t="shared" si="21"/>
        <v>1</v>
      </c>
      <c r="O273" t="b">
        <f t="shared" si="22"/>
        <v>1</v>
      </c>
      <c r="P273" t="b">
        <f t="shared" si="20"/>
        <v>1</v>
      </c>
      <c r="Q273" t="b">
        <f t="shared" si="23"/>
        <v>0</v>
      </c>
      <c r="R273" t="b">
        <f t="shared" si="24"/>
        <v>0</v>
      </c>
    </row>
    <row r="274" spans="1:18">
      <c r="A274">
        <v>1.7248913657277E+18</v>
      </c>
      <c r="B274" s="1">
        <v>45245</v>
      </c>
      <c r="C274" t="s">
        <v>788</v>
      </c>
      <c r="D274" t="s">
        <v>789</v>
      </c>
      <c r="E274" t="s">
        <v>95</v>
      </c>
      <c r="F274">
        <v>273</v>
      </c>
      <c r="G274">
        <v>575</v>
      </c>
      <c r="H274">
        <v>657</v>
      </c>
      <c r="I274" t="s">
        <v>790</v>
      </c>
      <c r="J274">
        <v>742143</v>
      </c>
      <c r="K274" t="s">
        <v>97</v>
      </c>
      <c r="L274" t="s">
        <v>47</v>
      </c>
      <c r="M274" s="3" t="b" cm="1">
        <f t="array" ref="M274">MAX(_xlfn.UNICODE(MID(D274,_xlfn.SEQUENCE(LEN(D274)),1)))&gt;127</f>
        <v>0</v>
      </c>
      <c r="N274" t="b">
        <f t="shared" si="21"/>
        <v>1</v>
      </c>
      <c r="O274" t="b">
        <f t="shared" si="22"/>
        <v>0</v>
      </c>
      <c r="P274" t="b">
        <f t="shared" si="20"/>
        <v>1</v>
      </c>
      <c r="Q274" t="b">
        <f t="shared" si="23"/>
        <v>0</v>
      </c>
      <c r="R274" t="b">
        <f t="shared" si="24"/>
        <v>0</v>
      </c>
    </row>
    <row r="275" spans="1:18">
      <c r="A275">
        <v>1.7167258396082801E+18</v>
      </c>
      <c r="B275" s="1">
        <v>45223</v>
      </c>
      <c r="C275" t="s">
        <v>791</v>
      </c>
      <c r="D275" t="s">
        <v>792</v>
      </c>
      <c r="E275" t="s">
        <v>143</v>
      </c>
      <c r="F275">
        <v>793</v>
      </c>
      <c r="G275">
        <v>329</v>
      </c>
      <c r="H275">
        <v>620</v>
      </c>
      <c r="I275" t="s">
        <v>793</v>
      </c>
      <c r="J275">
        <v>759251</v>
      </c>
      <c r="K275" t="s">
        <v>146</v>
      </c>
      <c r="M275" s="3" t="b" cm="1">
        <f t="array" ref="M275">MAX(_xlfn.UNICODE(MID(D275,_xlfn.SEQUENCE(LEN(D275)),1)))&gt;127</f>
        <v>1</v>
      </c>
      <c r="N275" t="b">
        <f t="shared" si="21"/>
        <v>1</v>
      </c>
      <c r="O275" t="b">
        <f t="shared" si="22"/>
        <v>0</v>
      </c>
      <c r="P275" t="b">
        <f t="shared" si="20"/>
        <v>1</v>
      </c>
      <c r="Q275" t="b">
        <f t="shared" si="23"/>
        <v>0</v>
      </c>
      <c r="R275" t="b">
        <f t="shared" si="24"/>
        <v>0</v>
      </c>
    </row>
    <row r="276" spans="1:18">
      <c r="A276">
        <v>1.7149633781820001E+18</v>
      </c>
      <c r="B276" s="1">
        <v>45218</v>
      </c>
      <c r="C276" t="s">
        <v>794</v>
      </c>
      <c r="D276" t="s">
        <v>795</v>
      </c>
      <c r="E276" t="s">
        <v>95</v>
      </c>
      <c r="F276">
        <v>454</v>
      </c>
      <c r="G276">
        <v>163</v>
      </c>
      <c r="H276">
        <v>497</v>
      </c>
      <c r="I276" t="s">
        <v>796</v>
      </c>
      <c r="J276">
        <v>742143</v>
      </c>
      <c r="K276" t="s">
        <v>97</v>
      </c>
      <c r="L276" t="s">
        <v>47</v>
      </c>
      <c r="M276" s="3" t="b" cm="1">
        <f t="array" ref="M276">MAX(_xlfn.UNICODE(MID(D276,_xlfn.SEQUENCE(LEN(D276)),1)))&gt;127</f>
        <v>0</v>
      </c>
      <c r="N276" t="b">
        <f t="shared" si="21"/>
        <v>1</v>
      </c>
      <c r="O276" t="b">
        <f t="shared" si="22"/>
        <v>0</v>
      </c>
      <c r="P276" t="b">
        <f t="shared" si="20"/>
        <v>0</v>
      </c>
      <c r="Q276" t="b">
        <f t="shared" si="23"/>
        <v>0</v>
      </c>
      <c r="R276" t="b">
        <f t="shared" si="24"/>
        <v>0</v>
      </c>
    </row>
    <row r="277" spans="1:18">
      <c r="A277">
        <v>1.7113280228993999E+18</v>
      </c>
      <c r="B277" s="1">
        <v>45208</v>
      </c>
      <c r="C277" t="s">
        <v>797</v>
      </c>
      <c r="D277" t="s">
        <v>798</v>
      </c>
      <c r="E277" t="s">
        <v>95</v>
      </c>
      <c r="F277">
        <v>42</v>
      </c>
      <c r="G277">
        <v>61</v>
      </c>
      <c r="H277">
        <v>208</v>
      </c>
      <c r="I277" t="s">
        <v>799</v>
      </c>
      <c r="J277">
        <v>742143</v>
      </c>
      <c r="K277" t="s">
        <v>97</v>
      </c>
      <c r="L277" t="s">
        <v>47</v>
      </c>
      <c r="M277" s="3" t="b" cm="1">
        <f t="array" ref="M277">MAX(_xlfn.UNICODE(MID(D277,_xlfn.SEQUENCE(LEN(D277)),1)))&gt;127</f>
        <v>0</v>
      </c>
      <c r="N277" t="b">
        <f t="shared" si="21"/>
        <v>1</v>
      </c>
      <c r="O277" t="b">
        <f t="shared" si="22"/>
        <v>0</v>
      </c>
      <c r="P277" t="b">
        <f t="shared" si="20"/>
        <v>1</v>
      </c>
      <c r="Q277" t="b">
        <f t="shared" si="23"/>
        <v>0</v>
      </c>
      <c r="R277" t="b">
        <f t="shared" si="24"/>
        <v>0</v>
      </c>
    </row>
    <row r="278" spans="1:18">
      <c r="A278">
        <v>1.7266641834569001E+18</v>
      </c>
      <c r="B278" s="1">
        <v>45250</v>
      </c>
      <c r="C278" t="s">
        <v>800</v>
      </c>
      <c r="D278" t="s">
        <v>801</v>
      </c>
      <c r="E278" t="s">
        <v>78</v>
      </c>
      <c r="F278">
        <v>10</v>
      </c>
      <c r="G278">
        <v>433</v>
      </c>
      <c r="H278">
        <v>469</v>
      </c>
      <c r="I278" t="s">
        <v>129</v>
      </c>
      <c r="J278">
        <v>110396781</v>
      </c>
      <c r="K278" t="s">
        <v>80</v>
      </c>
      <c r="L278" t="s">
        <v>81</v>
      </c>
      <c r="M278" s="3" t="b" cm="1">
        <f t="array" ref="M278">MAX(_xlfn.UNICODE(MID(D278,_xlfn.SEQUENCE(LEN(D278)),1)))&gt;127</f>
        <v>0</v>
      </c>
      <c r="N278" t="b">
        <f t="shared" si="21"/>
        <v>1</v>
      </c>
      <c r="O278" t="b">
        <f t="shared" si="22"/>
        <v>0</v>
      </c>
      <c r="P278" t="b">
        <f t="shared" si="20"/>
        <v>0</v>
      </c>
      <c r="Q278" t="b">
        <f t="shared" si="23"/>
        <v>0</v>
      </c>
      <c r="R278" t="b">
        <f t="shared" si="24"/>
        <v>0</v>
      </c>
    </row>
    <row r="279" spans="1:18">
      <c r="A279">
        <v>1.7262700723926999E+18</v>
      </c>
      <c r="B279" s="1">
        <v>45249</v>
      </c>
      <c r="C279" t="s">
        <v>802</v>
      </c>
      <c r="D279" t="s">
        <v>803</v>
      </c>
      <c r="E279" t="s">
        <v>18</v>
      </c>
      <c r="F279">
        <v>39</v>
      </c>
      <c r="G279" t="s">
        <v>197</v>
      </c>
      <c r="H279" t="s">
        <v>20</v>
      </c>
      <c r="I279" t="s">
        <v>562</v>
      </c>
      <c r="J279">
        <v>524869533</v>
      </c>
      <c r="K279" t="s">
        <v>22</v>
      </c>
      <c r="M279" s="3" t="b" cm="1">
        <f t="array" ref="M279">MAX(_xlfn.UNICODE(MID(D279,_xlfn.SEQUENCE(LEN(D279)),1)))&gt;127</f>
        <v>0</v>
      </c>
      <c r="N279" t="b">
        <f t="shared" si="21"/>
        <v>1</v>
      </c>
      <c r="O279" t="b">
        <f t="shared" si="22"/>
        <v>0</v>
      </c>
      <c r="P279" t="b">
        <f t="shared" si="20"/>
        <v>1</v>
      </c>
      <c r="Q279" t="b">
        <f t="shared" si="23"/>
        <v>0</v>
      </c>
      <c r="R279" t="b">
        <f t="shared" si="24"/>
        <v>0</v>
      </c>
    </row>
    <row r="280" spans="1:18">
      <c r="A280">
        <v>1.7175380786407301E+18</v>
      </c>
      <c r="B280" s="1">
        <v>45225</v>
      </c>
      <c r="C280" t="s">
        <v>804</v>
      </c>
      <c r="D280" t="s">
        <v>805</v>
      </c>
      <c r="E280" t="s">
        <v>95</v>
      </c>
      <c r="F280">
        <v>693</v>
      </c>
      <c r="G280">
        <v>686</v>
      </c>
      <c r="H280" t="s">
        <v>51</v>
      </c>
      <c r="I280" t="s">
        <v>806</v>
      </c>
      <c r="J280">
        <v>742143</v>
      </c>
      <c r="K280" t="s">
        <v>97</v>
      </c>
      <c r="L280" t="s">
        <v>47</v>
      </c>
      <c r="M280" s="3" t="b" cm="1">
        <f t="array" ref="M280">MAX(_xlfn.UNICODE(MID(D280,_xlfn.SEQUENCE(LEN(D280)),1)))&gt;127</f>
        <v>0</v>
      </c>
      <c r="N280" t="b">
        <f t="shared" si="21"/>
        <v>1</v>
      </c>
      <c r="O280" t="b">
        <f t="shared" si="22"/>
        <v>0</v>
      </c>
      <c r="P280" t="b">
        <f t="shared" si="20"/>
        <v>1</v>
      </c>
      <c r="Q280" t="b">
        <f t="shared" si="23"/>
        <v>0</v>
      </c>
      <c r="R280" t="b">
        <f t="shared" si="24"/>
        <v>0</v>
      </c>
    </row>
    <row r="281" spans="1:18">
      <c r="A281">
        <v>1.7269863248323999E+18</v>
      </c>
      <c r="B281" s="1">
        <v>45251</v>
      </c>
      <c r="C281" t="s">
        <v>807</v>
      </c>
      <c r="D281" t="s">
        <v>808</v>
      </c>
      <c r="E281" t="s">
        <v>32</v>
      </c>
      <c r="F281">
        <v>67</v>
      </c>
      <c r="G281">
        <v>358</v>
      </c>
      <c r="H281">
        <v>546</v>
      </c>
      <c r="I281" t="s">
        <v>399</v>
      </c>
      <c r="J281">
        <v>4970411</v>
      </c>
      <c r="K281" t="s">
        <v>34</v>
      </c>
      <c r="L281" t="s">
        <v>35</v>
      </c>
      <c r="M281" s="3" t="b" cm="1">
        <f t="array" ref="M281">MAX(_xlfn.UNICODE(MID(D281,_xlfn.SEQUENCE(LEN(D281)),1)))&gt;127</f>
        <v>0</v>
      </c>
      <c r="N281" t="b">
        <f t="shared" si="21"/>
        <v>1</v>
      </c>
      <c r="O281" t="b">
        <f t="shared" si="22"/>
        <v>0</v>
      </c>
      <c r="P281" t="b">
        <f t="shared" si="20"/>
        <v>1</v>
      </c>
      <c r="Q281" t="b">
        <f t="shared" si="23"/>
        <v>0</v>
      </c>
      <c r="R281" t="b">
        <f t="shared" si="24"/>
        <v>0</v>
      </c>
    </row>
    <row r="282" spans="1:18">
      <c r="A282">
        <v>1.7265651538258401E+18</v>
      </c>
      <c r="B282" s="1">
        <v>45250</v>
      </c>
      <c r="C282" t="s">
        <v>809</v>
      </c>
      <c r="D282" t="s">
        <v>810</v>
      </c>
      <c r="E282" t="s">
        <v>32</v>
      </c>
      <c r="F282">
        <v>28</v>
      </c>
      <c r="G282">
        <v>128</v>
      </c>
      <c r="H282">
        <v>172</v>
      </c>
      <c r="I282" t="s">
        <v>452</v>
      </c>
      <c r="J282">
        <v>4970411</v>
      </c>
      <c r="K282" t="s">
        <v>34</v>
      </c>
      <c r="L282" t="s">
        <v>35</v>
      </c>
      <c r="M282" s="3" t="b" cm="1">
        <f t="array" ref="M282">MAX(_xlfn.UNICODE(MID(D282,_xlfn.SEQUENCE(LEN(D282)),1)))&gt;127</f>
        <v>0</v>
      </c>
      <c r="N282" t="b">
        <f t="shared" si="21"/>
        <v>1</v>
      </c>
      <c r="O282" t="b">
        <f t="shared" si="22"/>
        <v>0</v>
      </c>
      <c r="P282" t="b">
        <f t="shared" si="20"/>
        <v>1</v>
      </c>
      <c r="Q282" t="b">
        <f t="shared" si="23"/>
        <v>0</v>
      </c>
      <c r="R282" t="b">
        <f t="shared" si="24"/>
        <v>0</v>
      </c>
    </row>
    <row r="283" spans="1:18">
      <c r="A283">
        <v>1.72551177543552E+18</v>
      </c>
      <c r="B283" s="1">
        <v>45247</v>
      </c>
      <c r="C283" t="s">
        <v>811</v>
      </c>
      <c r="D283" t="s">
        <v>812</v>
      </c>
      <c r="E283" t="s">
        <v>32</v>
      </c>
      <c r="F283">
        <v>94</v>
      </c>
      <c r="G283">
        <v>632</v>
      </c>
      <c r="H283">
        <v>945</v>
      </c>
      <c r="I283" t="s">
        <v>126</v>
      </c>
      <c r="J283">
        <v>4970411</v>
      </c>
      <c r="K283" t="s">
        <v>34</v>
      </c>
      <c r="L283" t="s">
        <v>35</v>
      </c>
      <c r="M283" s="3" t="b" cm="1">
        <f t="array" ref="M283">MAX(_xlfn.UNICODE(MID(D283,_xlfn.SEQUENCE(LEN(D283)),1)))&gt;127</f>
        <v>0</v>
      </c>
      <c r="N283" t="b">
        <f t="shared" si="21"/>
        <v>1</v>
      </c>
      <c r="O283" t="b">
        <f t="shared" si="22"/>
        <v>0</v>
      </c>
      <c r="P283" t="b">
        <f t="shared" si="20"/>
        <v>1</v>
      </c>
      <c r="Q283" t="b">
        <f t="shared" si="23"/>
        <v>0</v>
      </c>
      <c r="R283" t="b">
        <f t="shared" si="24"/>
        <v>0</v>
      </c>
    </row>
    <row r="284" spans="1:18">
      <c r="A284">
        <v>1.72712291292515E+18</v>
      </c>
      <c r="B284" s="1">
        <v>45252</v>
      </c>
      <c r="C284" t="s">
        <v>813</v>
      </c>
      <c r="D284" t="s">
        <v>814</v>
      </c>
      <c r="E284" t="s">
        <v>32</v>
      </c>
      <c r="F284">
        <v>9</v>
      </c>
      <c r="G284">
        <v>76</v>
      </c>
      <c r="H284">
        <v>86</v>
      </c>
      <c r="I284" t="s">
        <v>227</v>
      </c>
      <c r="J284">
        <v>4970411</v>
      </c>
      <c r="K284" t="s">
        <v>34</v>
      </c>
      <c r="L284" t="s">
        <v>35</v>
      </c>
      <c r="M284" s="3" t="b" cm="1">
        <f t="array" ref="M284">MAX(_xlfn.UNICODE(MID(D284,_xlfn.SEQUENCE(LEN(D284)),1)))&gt;127</f>
        <v>0</v>
      </c>
      <c r="N284" t="b">
        <f t="shared" si="21"/>
        <v>1</v>
      </c>
      <c r="O284" t="b">
        <f t="shared" si="22"/>
        <v>0</v>
      </c>
      <c r="P284" t="b">
        <f t="shared" si="20"/>
        <v>1</v>
      </c>
      <c r="Q284" t="b">
        <f t="shared" si="23"/>
        <v>0</v>
      </c>
      <c r="R284" t="b">
        <f t="shared" si="24"/>
        <v>0</v>
      </c>
    </row>
    <row r="285" spans="1:18">
      <c r="A285">
        <v>1.72691082928578E+18</v>
      </c>
      <c r="B285" s="1">
        <v>45251</v>
      </c>
      <c r="C285" t="s">
        <v>815</v>
      </c>
      <c r="D285" t="s">
        <v>816</v>
      </c>
      <c r="E285" t="s">
        <v>32</v>
      </c>
      <c r="F285">
        <v>78</v>
      </c>
      <c r="G285">
        <v>672</v>
      </c>
      <c r="H285">
        <v>867</v>
      </c>
      <c r="I285" t="s">
        <v>79</v>
      </c>
      <c r="J285">
        <v>4970411</v>
      </c>
      <c r="K285" t="s">
        <v>34</v>
      </c>
      <c r="L285" t="s">
        <v>35</v>
      </c>
      <c r="M285" s="3" t="b" cm="1">
        <f t="array" ref="M285">MAX(_xlfn.UNICODE(MID(D285,_xlfn.SEQUENCE(LEN(D285)),1)))&gt;127</f>
        <v>0</v>
      </c>
      <c r="N285" t="b">
        <f t="shared" si="21"/>
        <v>1</v>
      </c>
      <c r="O285" t="b">
        <f t="shared" si="22"/>
        <v>0</v>
      </c>
      <c r="P285" t="b">
        <f t="shared" si="20"/>
        <v>1</v>
      </c>
      <c r="Q285" t="b">
        <f t="shared" si="23"/>
        <v>0</v>
      </c>
      <c r="R285" t="b">
        <f t="shared" si="24"/>
        <v>0</v>
      </c>
    </row>
    <row r="286" spans="1:18">
      <c r="A286">
        <v>1.7265493239643699E+18</v>
      </c>
      <c r="B286" s="1">
        <v>45250</v>
      </c>
      <c r="C286" t="s">
        <v>817</v>
      </c>
      <c r="D286" t="s">
        <v>818</v>
      </c>
      <c r="E286" t="s">
        <v>32</v>
      </c>
      <c r="F286">
        <v>100</v>
      </c>
      <c r="G286" t="s">
        <v>166</v>
      </c>
      <c r="H286" t="s">
        <v>20</v>
      </c>
      <c r="I286" t="s">
        <v>819</v>
      </c>
      <c r="J286">
        <v>4970411</v>
      </c>
      <c r="K286" t="s">
        <v>34</v>
      </c>
      <c r="L286" t="s">
        <v>35</v>
      </c>
      <c r="M286" s="3" t="b" cm="1">
        <f t="array" ref="M286">MAX(_xlfn.UNICODE(MID(D286,_xlfn.SEQUENCE(LEN(D286)),1)))&gt;127</f>
        <v>0</v>
      </c>
      <c r="N286" t="b">
        <f t="shared" si="21"/>
        <v>1</v>
      </c>
      <c r="O286" t="b">
        <f t="shared" si="22"/>
        <v>0</v>
      </c>
      <c r="P286" t="b">
        <f t="shared" si="20"/>
        <v>1</v>
      </c>
      <c r="Q286" t="b">
        <f t="shared" si="23"/>
        <v>0</v>
      </c>
      <c r="R286" t="b">
        <f t="shared" si="24"/>
        <v>0</v>
      </c>
    </row>
    <row r="287" spans="1:18">
      <c r="A287">
        <v>1.7262480992601201E+18</v>
      </c>
      <c r="B287" s="1">
        <v>45249</v>
      </c>
      <c r="C287" t="s">
        <v>820</v>
      </c>
      <c r="D287" t="s">
        <v>821</v>
      </c>
      <c r="E287" t="s">
        <v>32</v>
      </c>
      <c r="F287">
        <v>99</v>
      </c>
      <c r="G287">
        <v>606</v>
      </c>
      <c r="H287">
        <v>939</v>
      </c>
      <c r="I287" t="s">
        <v>822</v>
      </c>
      <c r="J287">
        <v>4970411</v>
      </c>
      <c r="K287" t="s">
        <v>34</v>
      </c>
      <c r="L287" t="s">
        <v>35</v>
      </c>
      <c r="M287" s="3" t="b" cm="1">
        <f t="array" ref="M287">MAX(_xlfn.UNICODE(MID(D287,_xlfn.SEQUENCE(LEN(D287)),1)))&gt;127</f>
        <v>0</v>
      </c>
      <c r="N287" t="b">
        <f t="shared" si="21"/>
        <v>1</v>
      </c>
      <c r="O287" t="b">
        <f t="shared" si="22"/>
        <v>1</v>
      </c>
      <c r="P287" t="b">
        <f t="shared" si="20"/>
        <v>0</v>
      </c>
      <c r="Q287" t="b">
        <f t="shared" si="23"/>
        <v>0</v>
      </c>
      <c r="R287" t="b">
        <f t="shared" si="24"/>
        <v>0</v>
      </c>
    </row>
    <row r="288" spans="1:18">
      <c r="A288">
        <v>1.72649933825425E+18</v>
      </c>
      <c r="B288" s="1">
        <v>45250</v>
      </c>
      <c r="C288" t="s">
        <v>823</v>
      </c>
      <c r="D288" t="s">
        <v>824</v>
      </c>
      <c r="E288" t="s">
        <v>18</v>
      </c>
      <c r="F288">
        <v>15</v>
      </c>
      <c r="G288">
        <v>685</v>
      </c>
      <c r="H288">
        <v>753</v>
      </c>
      <c r="I288" t="s">
        <v>282</v>
      </c>
      <c r="J288">
        <v>524869533</v>
      </c>
      <c r="K288" t="s">
        <v>22</v>
      </c>
      <c r="M288" s="3" t="b" cm="1">
        <f t="array" ref="M288">MAX(_xlfn.UNICODE(MID(D288,_xlfn.SEQUENCE(LEN(D288)),1)))&gt;127</f>
        <v>0</v>
      </c>
      <c r="N288" t="b">
        <f t="shared" si="21"/>
        <v>1</v>
      </c>
      <c r="O288" t="b">
        <f t="shared" si="22"/>
        <v>0</v>
      </c>
      <c r="P288" t="b">
        <f t="shared" si="20"/>
        <v>1</v>
      </c>
      <c r="Q288" t="b">
        <f t="shared" si="23"/>
        <v>0</v>
      </c>
      <c r="R288" t="b">
        <f t="shared" si="24"/>
        <v>0</v>
      </c>
    </row>
    <row r="289" spans="1:18">
      <c r="A289">
        <v>1.7146795059636301E+18</v>
      </c>
      <c r="B289" s="1">
        <v>45217</v>
      </c>
      <c r="C289" t="s">
        <v>825</v>
      </c>
      <c r="D289" t="s">
        <v>826</v>
      </c>
      <c r="E289" t="s">
        <v>95</v>
      </c>
      <c r="F289">
        <v>234</v>
      </c>
      <c r="G289">
        <v>82</v>
      </c>
      <c r="H289">
        <v>201</v>
      </c>
      <c r="I289" t="s">
        <v>625</v>
      </c>
      <c r="J289">
        <v>742143</v>
      </c>
      <c r="K289" t="s">
        <v>97</v>
      </c>
      <c r="L289" t="s">
        <v>47</v>
      </c>
      <c r="M289" s="3" t="b" cm="1">
        <f t="array" ref="M289">MAX(_xlfn.UNICODE(MID(D289,_xlfn.SEQUENCE(LEN(D289)),1)))&gt;127</f>
        <v>0</v>
      </c>
      <c r="N289" t="b">
        <f t="shared" si="21"/>
        <v>1</v>
      </c>
      <c r="O289" t="b">
        <f t="shared" si="22"/>
        <v>0</v>
      </c>
      <c r="P289" t="b">
        <f t="shared" si="20"/>
        <v>0</v>
      </c>
      <c r="Q289" t="b">
        <f t="shared" si="23"/>
        <v>0</v>
      </c>
      <c r="R289" t="b">
        <f t="shared" si="24"/>
        <v>0</v>
      </c>
    </row>
    <row r="290" spans="1:18">
      <c r="A290">
        <v>1.7264814356855301E+18</v>
      </c>
      <c r="B290" s="1">
        <v>45250</v>
      </c>
      <c r="C290" t="s">
        <v>827</v>
      </c>
      <c r="D290" t="s">
        <v>828</v>
      </c>
      <c r="E290" t="s">
        <v>18</v>
      </c>
      <c r="F290">
        <v>13</v>
      </c>
      <c r="G290">
        <v>630</v>
      </c>
      <c r="H290">
        <v>657</v>
      </c>
      <c r="I290" t="s">
        <v>25</v>
      </c>
      <c r="J290">
        <v>524869533</v>
      </c>
      <c r="K290" t="s">
        <v>22</v>
      </c>
      <c r="M290" s="3" t="b" cm="1">
        <f t="array" ref="M290">MAX(_xlfn.UNICODE(MID(D290,_xlfn.SEQUENCE(LEN(D290)),1)))&gt;127</f>
        <v>0</v>
      </c>
      <c r="N290" t="b">
        <f t="shared" si="21"/>
        <v>1</v>
      </c>
      <c r="O290" t="b">
        <f t="shared" si="22"/>
        <v>0</v>
      </c>
      <c r="P290" t="b">
        <f t="shared" si="20"/>
        <v>1</v>
      </c>
      <c r="Q290" t="b">
        <f t="shared" si="23"/>
        <v>0</v>
      </c>
      <c r="R290" t="b">
        <f t="shared" si="24"/>
        <v>0</v>
      </c>
    </row>
    <row r="291" spans="1:18">
      <c r="A291">
        <v>1.7139655724786299E+18</v>
      </c>
      <c r="B291" s="1">
        <v>45215</v>
      </c>
      <c r="C291" t="s">
        <v>829</v>
      </c>
      <c r="D291" t="s">
        <v>830</v>
      </c>
      <c r="E291" t="s">
        <v>95</v>
      </c>
      <c r="F291">
        <v>61</v>
      </c>
      <c r="G291">
        <v>27</v>
      </c>
      <c r="H291">
        <v>107</v>
      </c>
      <c r="I291" t="s">
        <v>831</v>
      </c>
      <c r="J291">
        <v>742143</v>
      </c>
      <c r="K291" t="s">
        <v>97</v>
      </c>
      <c r="L291" t="s">
        <v>47</v>
      </c>
      <c r="M291" s="3" t="b" cm="1">
        <f t="array" ref="M291">MAX(_xlfn.UNICODE(MID(D291,_xlfn.SEQUENCE(LEN(D291)),1)))&gt;127</f>
        <v>0</v>
      </c>
      <c r="N291" t="b">
        <f t="shared" si="21"/>
        <v>1</v>
      </c>
      <c r="O291" t="b">
        <f t="shared" si="22"/>
        <v>1</v>
      </c>
      <c r="P291" t="b">
        <f t="shared" si="20"/>
        <v>0</v>
      </c>
      <c r="Q291" t="b">
        <f t="shared" si="23"/>
        <v>0</v>
      </c>
      <c r="R291" t="b">
        <f t="shared" si="24"/>
        <v>0</v>
      </c>
    </row>
    <row r="292" spans="1:18">
      <c r="A292">
        <v>1.7269304833201001E+18</v>
      </c>
      <c r="B292" s="1">
        <v>45251</v>
      </c>
      <c r="C292" t="s">
        <v>832</v>
      </c>
      <c r="D292" t="s">
        <v>833</v>
      </c>
      <c r="E292" t="s">
        <v>50</v>
      </c>
      <c r="F292" t="s">
        <v>74</v>
      </c>
      <c r="G292" t="s">
        <v>103</v>
      </c>
      <c r="H292" t="s">
        <v>162</v>
      </c>
      <c r="I292" t="s">
        <v>834</v>
      </c>
      <c r="J292">
        <v>52660746</v>
      </c>
      <c r="K292" t="s">
        <v>55</v>
      </c>
      <c r="L292" t="s">
        <v>56</v>
      </c>
      <c r="M292" s="3" t="b" cm="1">
        <f t="array" ref="M292">MAX(_xlfn.UNICODE(MID(D292,_xlfn.SEQUENCE(LEN(D292)),1)))&gt;127</f>
        <v>1</v>
      </c>
      <c r="N292" t="b">
        <f t="shared" si="21"/>
        <v>1</v>
      </c>
      <c r="O292" t="b">
        <f t="shared" si="22"/>
        <v>0</v>
      </c>
      <c r="P292" t="b">
        <f t="shared" si="20"/>
        <v>0</v>
      </c>
      <c r="Q292" t="b">
        <f t="shared" si="23"/>
        <v>0</v>
      </c>
      <c r="R292" t="b">
        <f t="shared" si="24"/>
        <v>0</v>
      </c>
    </row>
    <row r="293" spans="1:18">
      <c r="A293">
        <v>1.7272239707792799E+18</v>
      </c>
      <c r="B293" s="1">
        <v>45252</v>
      </c>
      <c r="C293" t="s">
        <v>835</v>
      </c>
      <c r="D293" t="s">
        <v>836</v>
      </c>
      <c r="E293" t="s">
        <v>44</v>
      </c>
      <c r="F293">
        <v>59</v>
      </c>
      <c r="G293">
        <v>29</v>
      </c>
      <c r="H293">
        <v>49</v>
      </c>
      <c r="I293" t="s">
        <v>227</v>
      </c>
      <c r="J293">
        <v>7587032</v>
      </c>
      <c r="K293" t="s">
        <v>46</v>
      </c>
      <c r="L293" t="s">
        <v>47</v>
      </c>
      <c r="M293" s="3" t="b" cm="1">
        <f t="array" ref="M293">MAX(_xlfn.UNICODE(MID(D293,_xlfn.SEQUENCE(LEN(D293)),1)))&gt;127</f>
        <v>0</v>
      </c>
      <c r="N293" t="b">
        <f t="shared" si="21"/>
        <v>1</v>
      </c>
      <c r="O293" t="b">
        <f t="shared" si="22"/>
        <v>0</v>
      </c>
      <c r="P293" t="b">
        <f t="shared" si="20"/>
        <v>1</v>
      </c>
      <c r="Q293" t="b">
        <f t="shared" si="23"/>
        <v>0</v>
      </c>
      <c r="R293" t="b">
        <f t="shared" si="24"/>
        <v>0</v>
      </c>
    </row>
    <row r="294" spans="1:18">
      <c r="A294">
        <v>1.71165981755779E+18</v>
      </c>
      <c r="B294" s="1">
        <v>45209</v>
      </c>
      <c r="C294" t="s">
        <v>837</v>
      </c>
      <c r="D294" t="s">
        <v>838</v>
      </c>
      <c r="E294" t="s">
        <v>95</v>
      </c>
      <c r="F294">
        <v>694</v>
      </c>
      <c r="G294">
        <v>379</v>
      </c>
      <c r="H294" t="s">
        <v>19</v>
      </c>
      <c r="I294" t="s">
        <v>839</v>
      </c>
      <c r="J294">
        <v>742143</v>
      </c>
      <c r="K294" t="s">
        <v>97</v>
      </c>
      <c r="L294" t="s">
        <v>47</v>
      </c>
      <c r="M294" s="3" t="b" cm="1">
        <f t="array" ref="M294">MAX(_xlfn.UNICODE(MID(D294,_xlfn.SEQUENCE(LEN(D294)),1)))&gt;127</f>
        <v>0</v>
      </c>
      <c r="N294" t="b">
        <f t="shared" si="21"/>
        <v>1</v>
      </c>
      <c r="O294" t="b">
        <f t="shared" si="22"/>
        <v>1</v>
      </c>
      <c r="P294" t="b">
        <f t="shared" si="20"/>
        <v>0</v>
      </c>
      <c r="Q294" t="b">
        <f t="shared" si="23"/>
        <v>0</v>
      </c>
      <c r="R294" t="b">
        <f t="shared" si="24"/>
        <v>0</v>
      </c>
    </row>
    <row r="295" spans="1:18">
      <c r="A295">
        <v>1.7262505796749801E+18</v>
      </c>
      <c r="B295" s="1">
        <v>45249</v>
      </c>
      <c r="C295" t="s">
        <v>840</v>
      </c>
      <c r="D295" t="s">
        <v>841</v>
      </c>
      <c r="E295" t="s">
        <v>18</v>
      </c>
      <c r="F295">
        <v>56</v>
      </c>
      <c r="G295">
        <v>755</v>
      </c>
      <c r="H295" t="s">
        <v>124</v>
      </c>
      <c r="I295" t="s">
        <v>427</v>
      </c>
      <c r="J295">
        <v>524869533</v>
      </c>
      <c r="K295" t="s">
        <v>22</v>
      </c>
      <c r="M295" s="3" t="b" cm="1">
        <f t="array" ref="M295">MAX(_xlfn.UNICODE(MID(D295,_xlfn.SEQUENCE(LEN(D295)),1)))&gt;127</f>
        <v>1</v>
      </c>
      <c r="N295" t="b">
        <f t="shared" si="21"/>
        <v>1</v>
      </c>
      <c r="O295" t="b">
        <f t="shared" si="22"/>
        <v>0</v>
      </c>
      <c r="P295" t="b">
        <f t="shared" si="20"/>
        <v>1</v>
      </c>
      <c r="Q295" t="b">
        <f t="shared" si="23"/>
        <v>0</v>
      </c>
      <c r="R295" t="b">
        <f t="shared" si="24"/>
        <v>0</v>
      </c>
    </row>
    <row r="296" spans="1:18">
      <c r="A296">
        <v>1.7258973769199601E+18</v>
      </c>
      <c r="B296" s="1">
        <v>45248</v>
      </c>
      <c r="C296" t="s">
        <v>842</v>
      </c>
      <c r="D296" t="s">
        <v>843</v>
      </c>
      <c r="E296" t="s">
        <v>95</v>
      </c>
      <c r="F296">
        <v>223</v>
      </c>
      <c r="G296">
        <v>72</v>
      </c>
      <c r="H296">
        <v>178</v>
      </c>
      <c r="I296" t="s">
        <v>277</v>
      </c>
      <c r="J296">
        <v>742143</v>
      </c>
      <c r="K296" t="s">
        <v>97</v>
      </c>
      <c r="L296" t="s">
        <v>47</v>
      </c>
      <c r="M296" s="3" t="b" cm="1">
        <f t="array" ref="M296">MAX(_xlfn.UNICODE(MID(D296,_xlfn.SEQUENCE(LEN(D296)),1)))&gt;127</f>
        <v>0</v>
      </c>
      <c r="N296" t="b">
        <f t="shared" si="21"/>
        <v>1</v>
      </c>
      <c r="O296" t="b">
        <f t="shared" si="22"/>
        <v>0</v>
      </c>
      <c r="P296" t="b">
        <f t="shared" si="20"/>
        <v>0</v>
      </c>
      <c r="Q296" t="b">
        <f t="shared" si="23"/>
        <v>0</v>
      </c>
      <c r="R296" t="b">
        <f t="shared" si="24"/>
        <v>0</v>
      </c>
    </row>
    <row r="297" spans="1:18">
      <c r="A297">
        <v>1.72480997024226E+18</v>
      </c>
      <c r="B297" s="1">
        <v>45245</v>
      </c>
      <c r="C297" t="s">
        <v>844</v>
      </c>
      <c r="D297" t="s">
        <v>845</v>
      </c>
      <c r="E297" t="s">
        <v>95</v>
      </c>
      <c r="F297">
        <v>483</v>
      </c>
      <c r="G297">
        <v>84</v>
      </c>
      <c r="H297">
        <v>261</v>
      </c>
      <c r="I297" t="s">
        <v>846</v>
      </c>
      <c r="J297">
        <v>742143</v>
      </c>
      <c r="K297" t="s">
        <v>97</v>
      </c>
      <c r="L297" t="s">
        <v>47</v>
      </c>
      <c r="M297" s="3" t="b" cm="1">
        <f t="array" ref="M297">MAX(_xlfn.UNICODE(MID(D297,_xlfn.SEQUENCE(LEN(D297)),1)))&gt;127</f>
        <v>0</v>
      </c>
      <c r="N297" t="b">
        <f t="shared" si="21"/>
        <v>1</v>
      </c>
      <c r="O297" t="b">
        <f t="shared" si="22"/>
        <v>0</v>
      </c>
      <c r="P297" t="b">
        <f t="shared" si="20"/>
        <v>1</v>
      </c>
      <c r="Q297" t="b">
        <f t="shared" si="23"/>
        <v>0</v>
      </c>
      <c r="R297" t="b">
        <f t="shared" si="24"/>
        <v>0</v>
      </c>
    </row>
    <row r="298" spans="1:18">
      <c r="A298">
        <v>1.72669196167375E+18</v>
      </c>
      <c r="B298" s="1">
        <v>45250</v>
      </c>
      <c r="C298" t="s">
        <v>847</v>
      </c>
      <c r="D298" t="s">
        <v>848</v>
      </c>
      <c r="E298" t="s">
        <v>18</v>
      </c>
      <c r="F298">
        <v>42</v>
      </c>
      <c r="G298">
        <v>430</v>
      </c>
      <c r="H298">
        <v>683</v>
      </c>
      <c r="I298" t="s">
        <v>432</v>
      </c>
      <c r="J298">
        <v>524869533</v>
      </c>
      <c r="K298" t="s">
        <v>22</v>
      </c>
      <c r="M298" s="3" t="b" cm="1">
        <f t="array" ref="M298">MAX(_xlfn.UNICODE(MID(D298,_xlfn.SEQUENCE(LEN(D298)),1)))&gt;127</f>
        <v>0</v>
      </c>
      <c r="N298" t="b">
        <f t="shared" si="21"/>
        <v>1</v>
      </c>
      <c r="O298" t="b">
        <f t="shared" si="22"/>
        <v>1</v>
      </c>
      <c r="P298" t="b">
        <f t="shared" si="20"/>
        <v>0</v>
      </c>
      <c r="Q298" t="b">
        <f t="shared" si="23"/>
        <v>0</v>
      </c>
      <c r="R298" t="b">
        <f t="shared" si="24"/>
        <v>0</v>
      </c>
    </row>
    <row r="299" spans="1:18">
      <c r="A299">
        <v>1.7162582217682701E+18</v>
      </c>
      <c r="B299" s="1">
        <v>45222</v>
      </c>
      <c r="C299" t="s">
        <v>849</v>
      </c>
      <c r="D299" t="s">
        <v>850</v>
      </c>
      <c r="E299" t="s">
        <v>95</v>
      </c>
      <c r="F299">
        <v>411</v>
      </c>
      <c r="G299">
        <v>146</v>
      </c>
      <c r="H299">
        <v>372</v>
      </c>
      <c r="I299" t="s">
        <v>851</v>
      </c>
      <c r="J299">
        <v>742143</v>
      </c>
      <c r="K299" t="s">
        <v>97</v>
      </c>
      <c r="L299" t="s">
        <v>47</v>
      </c>
      <c r="M299" s="3" t="b" cm="1">
        <f t="array" ref="M299">MAX(_xlfn.UNICODE(MID(D299,_xlfn.SEQUENCE(LEN(D299)),1)))&gt;127</f>
        <v>0</v>
      </c>
      <c r="N299" t="b">
        <f t="shared" si="21"/>
        <v>1</v>
      </c>
      <c r="O299" t="b">
        <f t="shared" si="22"/>
        <v>1</v>
      </c>
      <c r="P299" t="b">
        <f t="shared" si="20"/>
        <v>0</v>
      </c>
      <c r="Q299" t="b">
        <f t="shared" si="23"/>
        <v>0</v>
      </c>
      <c r="R299" t="b">
        <f t="shared" si="24"/>
        <v>0</v>
      </c>
    </row>
    <row r="300" spans="1:18">
      <c r="A300">
        <v>1.7269038113803E+18</v>
      </c>
      <c r="B300" s="1">
        <v>45251</v>
      </c>
      <c r="C300" t="s">
        <v>852</v>
      </c>
      <c r="D300" t="s">
        <v>853</v>
      </c>
      <c r="E300" t="s">
        <v>18</v>
      </c>
      <c r="F300">
        <v>30</v>
      </c>
      <c r="G300">
        <v>377</v>
      </c>
      <c r="H300" t="s">
        <v>20</v>
      </c>
      <c r="I300" t="s">
        <v>854</v>
      </c>
      <c r="J300">
        <v>524869533</v>
      </c>
      <c r="K300" t="s">
        <v>22</v>
      </c>
      <c r="M300" s="3" t="b" cm="1">
        <f t="array" ref="M300">MAX(_xlfn.UNICODE(MID(D300,_xlfn.SEQUENCE(LEN(D300)),1)))&gt;127</f>
        <v>1</v>
      </c>
      <c r="N300" t="b">
        <f t="shared" si="21"/>
        <v>1</v>
      </c>
      <c r="O300" t="b">
        <f t="shared" si="22"/>
        <v>0</v>
      </c>
      <c r="P300" t="b">
        <f t="shared" si="20"/>
        <v>1</v>
      </c>
      <c r="Q300" t="b">
        <f t="shared" si="23"/>
        <v>0</v>
      </c>
      <c r="R300" t="b">
        <f t="shared" si="24"/>
        <v>0</v>
      </c>
    </row>
    <row r="301" spans="1:18">
      <c r="A301">
        <v>1.7265155863629701E+18</v>
      </c>
      <c r="B301" s="1">
        <v>45250</v>
      </c>
      <c r="C301" t="s">
        <v>855</v>
      </c>
      <c r="D301" t="s">
        <v>856</v>
      </c>
      <c r="E301" t="s">
        <v>18</v>
      </c>
      <c r="F301">
        <v>27</v>
      </c>
      <c r="G301">
        <v>667</v>
      </c>
      <c r="H301">
        <v>789</v>
      </c>
      <c r="I301" t="s">
        <v>517</v>
      </c>
      <c r="J301">
        <v>524869533</v>
      </c>
      <c r="K301" t="s">
        <v>22</v>
      </c>
      <c r="M301" s="3" t="b" cm="1">
        <f t="array" ref="M301">MAX(_xlfn.UNICODE(MID(D301,_xlfn.SEQUENCE(LEN(D301)),1)))&gt;127</f>
        <v>0</v>
      </c>
      <c r="N301" t="b">
        <f t="shared" si="21"/>
        <v>1</v>
      </c>
      <c r="O301" t="b">
        <f t="shared" si="22"/>
        <v>0</v>
      </c>
      <c r="P301" t="b">
        <f t="shared" si="20"/>
        <v>0</v>
      </c>
      <c r="Q301" t="b">
        <f t="shared" si="23"/>
        <v>0</v>
      </c>
      <c r="R301" t="b">
        <f t="shared" si="24"/>
        <v>0</v>
      </c>
    </row>
    <row r="302" spans="1:18">
      <c r="A302">
        <v>1.7269297012082199E+18</v>
      </c>
      <c r="B302" s="1">
        <v>45251</v>
      </c>
      <c r="C302" t="s">
        <v>857</v>
      </c>
      <c r="D302" t="s">
        <v>858</v>
      </c>
      <c r="E302" t="s">
        <v>32</v>
      </c>
      <c r="F302">
        <v>408</v>
      </c>
      <c r="G302" t="s">
        <v>681</v>
      </c>
      <c r="H302" t="s">
        <v>482</v>
      </c>
      <c r="I302" t="s">
        <v>859</v>
      </c>
      <c r="J302">
        <v>4970411</v>
      </c>
      <c r="K302" t="s">
        <v>34</v>
      </c>
      <c r="L302" t="s">
        <v>35</v>
      </c>
      <c r="M302" s="3" t="b" cm="1">
        <f t="array" ref="M302">MAX(_xlfn.UNICODE(MID(D302,_xlfn.SEQUENCE(LEN(D302)),1)))&gt;127</f>
        <v>0</v>
      </c>
      <c r="N302" t="b">
        <f t="shared" si="21"/>
        <v>1</v>
      </c>
      <c r="O302" t="b">
        <f t="shared" si="22"/>
        <v>1</v>
      </c>
      <c r="P302" t="b">
        <f t="shared" si="20"/>
        <v>1</v>
      </c>
      <c r="Q302" t="b">
        <f t="shared" si="23"/>
        <v>0</v>
      </c>
      <c r="R302" t="b">
        <f t="shared" si="24"/>
        <v>0</v>
      </c>
    </row>
    <row r="303" spans="1:18">
      <c r="A303">
        <v>1.72699764886621E+18</v>
      </c>
      <c r="B303" s="1">
        <v>45251</v>
      </c>
      <c r="C303" t="s">
        <v>860</v>
      </c>
      <c r="D303" t="s">
        <v>861</v>
      </c>
      <c r="E303" t="s">
        <v>32</v>
      </c>
      <c r="F303">
        <v>43</v>
      </c>
      <c r="G303">
        <v>482</v>
      </c>
      <c r="H303">
        <v>889</v>
      </c>
      <c r="I303" t="s">
        <v>301</v>
      </c>
      <c r="J303">
        <v>4970411</v>
      </c>
      <c r="K303" t="s">
        <v>34</v>
      </c>
      <c r="L303" t="s">
        <v>35</v>
      </c>
      <c r="M303" s="3" t="b" cm="1">
        <f t="array" ref="M303">MAX(_xlfn.UNICODE(MID(D303,_xlfn.SEQUENCE(LEN(D303)),1)))&gt;127</f>
        <v>0</v>
      </c>
      <c r="N303" t="b">
        <f t="shared" si="21"/>
        <v>1</v>
      </c>
      <c r="O303" t="b">
        <f t="shared" si="22"/>
        <v>1</v>
      </c>
      <c r="P303" t="b">
        <f t="shared" si="20"/>
        <v>1</v>
      </c>
      <c r="Q303" t="b">
        <f t="shared" si="23"/>
        <v>0</v>
      </c>
      <c r="R303" t="b">
        <f t="shared" si="24"/>
        <v>0</v>
      </c>
    </row>
    <row r="304" spans="1:18">
      <c r="A304">
        <v>1.72614910438691E+18</v>
      </c>
      <c r="B304" s="1">
        <v>45249</v>
      </c>
      <c r="C304" t="s">
        <v>862</v>
      </c>
      <c r="D304" t="s">
        <v>863</v>
      </c>
      <c r="E304" t="s">
        <v>18</v>
      </c>
      <c r="F304">
        <v>30</v>
      </c>
      <c r="G304" t="s">
        <v>20</v>
      </c>
      <c r="H304" t="s">
        <v>19</v>
      </c>
      <c r="I304" t="s">
        <v>399</v>
      </c>
      <c r="J304">
        <v>524869533</v>
      </c>
      <c r="K304" t="s">
        <v>22</v>
      </c>
      <c r="M304" s="3" t="b" cm="1">
        <f t="array" ref="M304">MAX(_xlfn.UNICODE(MID(D304,_xlfn.SEQUENCE(LEN(D304)),1)))&gt;127</f>
        <v>0</v>
      </c>
      <c r="N304" t="b">
        <f t="shared" si="21"/>
        <v>1</v>
      </c>
      <c r="O304" t="b">
        <f t="shared" si="22"/>
        <v>0</v>
      </c>
      <c r="P304" t="b">
        <f t="shared" si="20"/>
        <v>1</v>
      </c>
      <c r="Q304" t="b">
        <f t="shared" si="23"/>
        <v>0</v>
      </c>
      <c r="R304" t="b">
        <f t="shared" si="24"/>
        <v>0</v>
      </c>
    </row>
    <row r="305" spans="1:18">
      <c r="A305">
        <v>1.7272611731862799E+18</v>
      </c>
      <c r="B305" s="1">
        <v>45252</v>
      </c>
      <c r="C305" t="s">
        <v>864</v>
      </c>
      <c r="D305" t="s">
        <v>865</v>
      </c>
      <c r="E305" t="s">
        <v>18</v>
      </c>
      <c r="F305">
        <v>9</v>
      </c>
      <c r="G305">
        <v>182</v>
      </c>
      <c r="H305">
        <v>202</v>
      </c>
      <c r="I305" t="s">
        <v>52</v>
      </c>
      <c r="J305">
        <v>524869533</v>
      </c>
      <c r="K305" t="s">
        <v>22</v>
      </c>
      <c r="M305" s="3" t="b" cm="1">
        <f t="array" ref="M305">MAX(_xlfn.UNICODE(MID(D305,_xlfn.SEQUENCE(LEN(D305)),1)))&gt;127</f>
        <v>0</v>
      </c>
      <c r="N305" t="b">
        <f t="shared" si="21"/>
        <v>1</v>
      </c>
      <c r="O305" t="b">
        <f t="shared" si="22"/>
        <v>1</v>
      </c>
      <c r="P305" t="b">
        <f t="shared" si="20"/>
        <v>1</v>
      </c>
      <c r="Q305" t="b">
        <f t="shared" si="23"/>
        <v>0</v>
      </c>
      <c r="R305" t="b">
        <f t="shared" si="24"/>
        <v>0</v>
      </c>
    </row>
    <row r="306" spans="1:18">
      <c r="A306">
        <v>1.72224896284401E+18</v>
      </c>
      <c r="B306" s="1">
        <v>45238</v>
      </c>
      <c r="C306" t="s">
        <v>866</v>
      </c>
      <c r="D306" t="s">
        <v>867</v>
      </c>
      <c r="E306" t="s">
        <v>95</v>
      </c>
      <c r="F306">
        <v>355</v>
      </c>
      <c r="G306">
        <v>183</v>
      </c>
      <c r="H306">
        <v>423</v>
      </c>
      <c r="I306" t="s">
        <v>868</v>
      </c>
      <c r="J306">
        <v>742143</v>
      </c>
      <c r="K306" t="s">
        <v>97</v>
      </c>
      <c r="L306" t="s">
        <v>47</v>
      </c>
      <c r="M306" s="3" t="b" cm="1">
        <f t="array" ref="M306">MAX(_xlfn.UNICODE(MID(D306,_xlfn.SEQUENCE(LEN(D306)),1)))&gt;127</f>
        <v>0</v>
      </c>
      <c r="N306" t="b">
        <f t="shared" si="21"/>
        <v>1</v>
      </c>
      <c r="O306" t="b">
        <f t="shared" si="22"/>
        <v>1</v>
      </c>
      <c r="P306" t="b">
        <f t="shared" si="20"/>
        <v>0</v>
      </c>
      <c r="Q306" t="b">
        <f t="shared" si="23"/>
        <v>0</v>
      </c>
      <c r="R306" t="b">
        <f t="shared" si="24"/>
        <v>0</v>
      </c>
    </row>
    <row r="307" spans="1:18">
      <c r="A307">
        <v>1.7269560334013399E+18</v>
      </c>
      <c r="B307" s="1">
        <v>45251</v>
      </c>
      <c r="C307" t="s">
        <v>869</v>
      </c>
      <c r="D307" t="s">
        <v>870</v>
      </c>
      <c r="E307" t="s">
        <v>68</v>
      </c>
      <c r="F307">
        <v>7</v>
      </c>
      <c r="G307">
        <v>5</v>
      </c>
      <c r="H307">
        <v>33</v>
      </c>
      <c r="I307" t="s">
        <v>871</v>
      </c>
      <c r="J307">
        <v>19489239</v>
      </c>
      <c r="K307" t="s">
        <v>70</v>
      </c>
      <c r="L307" t="s">
        <v>50</v>
      </c>
      <c r="M307" s="3" t="b" cm="1">
        <f t="array" ref="M307">MAX(_xlfn.UNICODE(MID(D307,_xlfn.SEQUENCE(LEN(D307)),1)))&gt;127</f>
        <v>0</v>
      </c>
      <c r="N307" t="b">
        <f t="shared" si="21"/>
        <v>1</v>
      </c>
      <c r="O307" t="b">
        <f t="shared" si="22"/>
        <v>0</v>
      </c>
      <c r="P307" t="b">
        <f t="shared" si="20"/>
        <v>1</v>
      </c>
      <c r="Q307" t="b">
        <f t="shared" si="23"/>
        <v>0</v>
      </c>
      <c r="R307" t="b">
        <f t="shared" si="24"/>
        <v>0</v>
      </c>
    </row>
    <row r="308" spans="1:18">
      <c r="A308">
        <v>1.7272480130792599E+18</v>
      </c>
      <c r="B308" s="1">
        <v>45252</v>
      </c>
      <c r="C308" t="s">
        <v>872</v>
      </c>
      <c r="D308" t="s">
        <v>873</v>
      </c>
      <c r="E308" t="s">
        <v>18</v>
      </c>
      <c r="F308">
        <v>36</v>
      </c>
      <c r="G308" t="s">
        <v>19</v>
      </c>
      <c r="H308" t="s">
        <v>19</v>
      </c>
      <c r="I308" t="s">
        <v>274</v>
      </c>
      <c r="J308">
        <v>524869533</v>
      </c>
      <c r="K308" t="s">
        <v>22</v>
      </c>
      <c r="M308" s="3" t="b" cm="1">
        <f t="array" ref="M308">MAX(_xlfn.UNICODE(MID(D308,_xlfn.SEQUENCE(LEN(D308)),1)))&gt;127</f>
        <v>0</v>
      </c>
      <c r="N308" t="b">
        <f t="shared" si="21"/>
        <v>1</v>
      </c>
      <c r="O308" t="b">
        <f t="shared" si="22"/>
        <v>0</v>
      </c>
      <c r="P308" t="b">
        <f t="shared" si="20"/>
        <v>1</v>
      </c>
      <c r="Q308" t="b">
        <f t="shared" si="23"/>
        <v>0</v>
      </c>
      <c r="R308" t="b">
        <f t="shared" si="24"/>
        <v>0</v>
      </c>
    </row>
    <row r="309" spans="1:18">
      <c r="A309">
        <v>1.72654133570269E+18</v>
      </c>
      <c r="B309" s="1">
        <v>45250</v>
      </c>
      <c r="C309" t="s">
        <v>874</v>
      </c>
      <c r="D309" t="s">
        <v>875</v>
      </c>
      <c r="E309" t="s">
        <v>18</v>
      </c>
      <c r="F309">
        <v>45</v>
      </c>
      <c r="G309">
        <v>714</v>
      </c>
      <c r="H309" t="s">
        <v>100</v>
      </c>
      <c r="I309" t="s">
        <v>227</v>
      </c>
      <c r="J309">
        <v>524869533</v>
      </c>
      <c r="K309" t="s">
        <v>22</v>
      </c>
      <c r="M309" s="3" t="b" cm="1">
        <f t="array" ref="M309">MAX(_xlfn.UNICODE(MID(D309,_xlfn.SEQUENCE(LEN(D309)),1)))&gt;127</f>
        <v>0</v>
      </c>
      <c r="N309" t="b">
        <f t="shared" si="21"/>
        <v>1</v>
      </c>
      <c r="O309" t="b">
        <f t="shared" si="22"/>
        <v>0</v>
      </c>
      <c r="P309" t="b">
        <f t="shared" si="20"/>
        <v>1</v>
      </c>
      <c r="Q309" t="b">
        <f t="shared" si="23"/>
        <v>0</v>
      </c>
      <c r="R309" t="b">
        <f t="shared" si="24"/>
        <v>0</v>
      </c>
    </row>
    <row r="310" spans="1:18">
      <c r="A310">
        <v>1.72708084341841E+18</v>
      </c>
      <c r="B310" s="1">
        <v>45251</v>
      </c>
      <c r="C310" t="s">
        <v>876</v>
      </c>
      <c r="D310" t="s">
        <v>877</v>
      </c>
      <c r="E310" t="s">
        <v>44</v>
      </c>
      <c r="F310">
        <v>106</v>
      </c>
      <c r="G310">
        <v>111</v>
      </c>
      <c r="H310">
        <v>183</v>
      </c>
      <c r="I310" t="s">
        <v>878</v>
      </c>
      <c r="J310">
        <v>7587032</v>
      </c>
      <c r="K310" t="s">
        <v>46</v>
      </c>
      <c r="L310" t="s">
        <v>47</v>
      </c>
      <c r="M310" s="3" t="b" cm="1">
        <f t="array" ref="M310">MAX(_xlfn.UNICODE(MID(D310,_xlfn.SEQUENCE(LEN(D310)),1)))&gt;127</f>
        <v>0</v>
      </c>
      <c r="N310" t="b">
        <f t="shared" si="21"/>
        <v>1</v>
      </c>
      <c r="O310" t="b">
        <f t="shared" si="22"/>
        <v>0</v>
      </c>
      <c r="P310" t="b">
        <f t="shared" si="20"/>
        <v>1</v>
      </c>
      <c r="Q310" t="b">
        <f t="shared" si="23"/>
        <v>0</v>
      </c>
      <c r="R310" t="b">
        <f t="shared" si="24"/>
        <v>0</v>
      </c>
    </row>
    <row r="311" spans="1:18">
      <c r="A311">
        <v>1.7271282048116201E+18</v>
      </c>
      <c r="B311" s="1">
        <v>45252</v>
      </c>
      <c r="C311" t="s">
        <v>879</v>
      </c>
      <c r="D311" t="s">
        <v>880</v>
      </c>
      <c r="E311" t="s">
        <v>68</v>
      </c>
      <c r="F311">
        <v>9</v>
      </c>
      <c r="G311">
        <v>20</v>
      </c>
      <c r="H311">
        <v>102</v>
      </c>
      <c r="I311" t="s">
        <v>881</v>
      </c>
      <c r="J311">
        <v>19489239</v>
      </c>
      <c r="K311" t="s">
        <v>70</v>
      </c>
      <c r="L311" t="s">
        <v>50</v>
      </c>
      <c r="M311" s="3" t="b" cm="1">
        <f t="array" ref="M311">MAX(_xlfn.UNICODE(MID(D311,_xlfn.SEQUENCE(LEN(D311)),1)))&gt;127</f>
        <v>0</v>
      </c>
      <c r="N311" t="b">
        <f t="shared" si="21"/>
        <v>1</v>
      </c>
      <c r="O311" t="b">
        <f t="shared" si="22"/>
        <v>0</v>
      </c>
      <c r="P311" t="b">
        <f t="shared" si="20"/>
        <v>1</v>
      </c>
      <c r="Q311" t="b">
        <f t="shared" si="23"/>
        <v>0</v>
      </c>
      <c r="R311" t="b">
        <f t="shared" si="24"/>
        <v>0</v>
      </c>
    </row>
    <row r="312" spans="1:18">
      <c r="A312">
        <v>1.7269281234746199E+18</v>
      </c>
      <c r="B312" s="1">
        <v>45251</v>
      </c>
      <c r="C312" t="s">
        <v>882</v>
      </c>
      <c r="D312" t="s">
        <v>883</v>
      </c>
      <c r="E312" t="s">
        <v>18</v>
      </c>
      <c r="F312">
        <v>151</v>
      </c>
      <c r="G312" t="s">
        <v>19</v>
      </c>
      <c r="H312" t="s">
        <v>19</v>
      </c>
      <c r="I312" t="s">
        <v>140</v>
      </c>
      <c r="J312">
        <v>524869533</v>
      </c>
      <c r="K312" t="s">
        <v>22</v>
      </c>
      <c r="M312" s="3" t="b" cm="1">
        <f t="array" ref="M312">MAX(_xlfn.UNICODE(MID(D312,_xlfn.SEQUENCE(LEN(D312)),1)))&gt;127</f>
        <v>0</v>
      </c>
      <c r="N312" t="b">
        <f t="shared" si="21"/>
        <v>1</v>
      </c>
      <c r="O312" t="b">
        <f t="shared" si="22"/>
        <v>0</v>
      </c>
      <c r="P312" t="b">
        <f t="shared" si="20"/>
        <v>1</v>
      </c>
      <c r="Q312" t="b">
        <f t="shared" si="23"/>
        <v>0</v>
      </c>
      <c r="R312" t="b">
        <f t="shared" si="24"/>
        <v>0</v>
      </c>
    </row>
    <row r="313" spans="1:18">
      <c r="A313">
        <v>1.7266317908599099E+18</v>
      </c>
      <c r="B313" s="1">
        <v>45250</v>
      </c>
      <c r="C313" t="s">
        <v>884</v>
      </c>
      <c r="D313" t="s">
        <v>885</v>
      </c>
      <c r="E313" t="s">
        <v>68</v>
      </c>
      <c r="F313">
        <v>3</v>
      </c>
      <c r="G313">
        <v>9</v>
      </c>
      <c r="H313">
        <v>11</v>
      </c>
      <c r="I313" t="s">
        <v>886</v>
      </c>
      <c r="J313">
        <v>19489239</v>
      </c>
      <c r="K313" t="s">
        <v>70</v>
      </c>
      <c r="L313" t="s">
        <v>50</v>
      </c>
      <c r="M313" s="3" t="b" cm="1">
        <f t="array" ref="M313">MAX(_xlfn.UNICODE(MID(D313,_xlfn.SEQUENCE(LEN(D313)),1)))&gt;127</f>
        <v>0</v>
      </c>
      <c r="N313" t="b">
        <f t="shared" si="21"/>
        <v>1</v>
      </c>
      <c r="O313" t="b">
        <f t="shared" si="22"/>
        <v>0</v>
      </c>
      <c r="P313" t="b">
        <f t="shared" si="20"/>
        <v>1</v>
      </c>
      <c r="Q313" t="b">
        <f t="shared" si="23"/>
        <v>0</v>
      </c>
      <c r="R313" t="b">
        <f t="shared" si="24"/>
        <v>0</v>
      </c>
    </row>
    <row r="314" spans="1:18">
      <c r="A314">
        <v>1.72627996843773E+18</v>
      </c>
      <c r="B314" s="1">
        <v>45249</v>
      </c>
      <c r="C314" t="s">
        <v>887</v>
      </c>
      <c r="D314" t="s">
        <v>888</v>
      </c>
      <c r="E314" t="s">
        <v>68</v>
      </c>
      <c r="F314">
        <v>1</v>
      </c>
      <c r="G314">
        <v>13</v>
      </c>
      <c r="H314">
        <v>23</v>
      </c>
      <c r="I314" t="s">
        <v>881</v>
      </c>
      <c r="J314">
        <v>19489239</v>
      </c>
      <c r="K314" t="s">
        <v>70</v>
      </c>
      <c r="L314" t="s">
        <v>50</v>
      </c>
      <c r="M314" s="3" t="b" cm="1">
        <f t="array" ref="M314">MAX(_xlfn.UNICODE(MID(D314,_xlfn.SEQUENCE(LEN(D314)),1)))&gt;127</f>
        <v>0</v>
      </c>
      <c r="N314" t="b">
        <f t="shared" si="21"/>
        <v>1</v>
      </c>
      <c r="O314" t="b">
        <f t="shared" si="22"/>
        <v>0</v>
      </c>
      <c r="P314" t="b">
        <f t="shared" si="20"/>
        <v>1</v>
      </c>
      <c r="Q314" t="b">
        <f t="shared" si="23"/>
        <v>0</v>
      </c>
      <c r="R314" t="b">
        <f t="shared" si="24"/>
        <v>0</v>
      </c>
    </row>
    <row r="315" spans="1:18">
      <c r="A315">
        <v>1.7271766483304499E+18</v>
      </c>
      <c r="B315" s="1">
        <v>45252</v>
      </c>
      <c r="C315" t="s">
        <v>889</v>
      </c>
      <c r="D315" t="s">
        <v>890</v>
      </c>
      <c r="E315" t="s">
        <v>891</v>
      </c>
      <c r="F315">
        <v>4</v>
      </c>
      <c r="G315">
        <v>2</v>
      </c>
      <c r="H315">
        <v>3</v>
      </c>
      <c r="I315" t="s">
        <v>871</v>
      </c>
      <c r="J315">
        <v>16973333</v>
      </c>
      <c r="K315" t="s">
        <v>892</v>
      </c>
      <c r="L315" t="s">
        <v>893</v>
      </c>
      <c r="M315" s="3" t="b" cm="1">
        <f t="array" ref="M315">MAX(_xlfn.UNICODE(MID(D315,_xlfn.SEQUENCE(LEN(D315)),1)))&gt;127</f>
        <v>1</v>
      </c>
      <c r="N315" t="b">
        <f t="shared" si="21"/>
        <v>1</v>
      </c>
      <c r="O315" t="b">
        <f t="shared" si="22"/>
        <v>0</v>
      </c>
      <c r="P315" t="b">
        <f t="shared" si="20"/>
        <v>1</v>
      </c>
      <c r="Q315" t="b">
        <f t="shared" si="23"/>
        <v>0</v>
      </c>
      <c r="R315" t="b">
        <f t="shared" si="24"/>
        <v>0</v>
      </c>
    </row>
    <row r="316" spans="1:18">
      <c r="A316">
        <v>1.7272548884494799E+18</v>
      </c>
      <c r="B316" s="1">
        <v>45252</v>
      </c>
      <c r="C316" t="s">
        <v>894</v>
      </c>
      <c r="D316" t="s">
        <v>4461</v>
      </c>
      <c r="E316" t="s">
        <v>68</v>
      </c>
      <c r="F316">
        <v>42</v>
      </c>
      <c r="G316">
        <v>14</v>
      </c>
      <c r="H316">
        <v>28</v>
      </c>
      <c r="I316" t="s">
        <v>633</v>
      </c>
      <c r="J316">
        <v>19489239</v>
      </c>
      <c r="K316" t="s">
        <v>70</v>
      </c>
      <c r="L316" t="s">
        <v>50</v>
      </c>
      <c r="M316" s="3" t="b" cm="1">
        <f t="array" ref="M316">MAX(_xlfn.UNICODE(MID(D316,_xlfn.SEQUENCE(LEN(D316)),1)))&gt;127</f>
        <v>0</v>
      </c>
      <c r="N316" t="b">
        <f t="shared" si="21"/>
        <v>1</v>
      </c>
      <c r="O316" t="b">
        <f t="shared" si="22"/>
        <v>1</v>
      </c>
      <c r="P316" t="b">
        <f t="shared" si="20"/>
        <v>1</v>
      </c>
      <c r="Q316" t="b">
        <f t="shared" si="23"/>
        <v>0</v>
      </c>
      <c r="R316" t="b">
        <f t="shared" si="24"/>
        <v>0</v>
      </c>
    </row>
    <row r="317" spans="1:18">
      <c r="A317">
        <v>1.7262648745259899E+18</v>
      </c>
      <c r="B317" s="1">
        <v>45249</v>
      </c>
      <c r="C317" t="s">
        <v>895</v>
      </c>
      <c r="D317" t="s">
        <v>896</v>
      </c>
      <c r="E317" t="s">
        <v>18</v>
      </c>
      <c r="F317">
        <v>25</v>
      </c>
      <c r="G317">
        <v>178</v>
      </c>
      <c r="H317">
        <v>335</v>
      </c>
      <c r="I317" t="s">
        <v>517</v>
      </c>
      <c r="J317">
        <v>524869533</v>
      </c>
      <c r="K317" t="s">
        <v>22</v>
      </c>
      <c r="M317" s="3" t="b" cm="1">
        <f t="array" ref="M317">MAX(_xlfn.UNICODE(MID(D317,_xlfn.SEQUENCE(LEN(D317)),1)))&gt;127</f>
        <v>1</v>
      </c>
      <c r="N317" t="b">
        <f t="shared" si="21"/>
        <v>1</v>
      </c>
      <c r="O317" t="b">
        <f t="shared" si="22"/>
        <v>0</v>
      </c>
      <c r="P317" t="b">
        <f t="shared" si="20"/>
        <v>1</v>
      </c>
      <c r="Q317" t="b">
        <f t="shared" si="23"/>
        <v>0</v>
      </c>
      <c r="R317" t="b">
        <f t="shared" si="24"/>
        <v>0</v>
      </c>
    </row>
    <row r="318" spans="1:18">
      <c r="A318">
        <v>1.71888303805325E+18</v>
      </c>
      <c r="B318" s="1">
        <v>45229</v>
      </c>
      <c r="C318" t="s">
        <v>897</v>
      </c>
      <c r="D318" t="s">
        <v>898</v>
      </c>
      <c r="E318" t="s">
        <v>95</v>
      </c>
      <c r="F318">
        <v>838</v>
      </c>
      <c r="G318">
        <v>240</v>
      </c>
      <c r="H318">
        <v>567</v>
      </c>
      <c r="I318" t="s">
        <v>899</v>
      </c>
      <c r="J318">
        <v>742143</v>
      </c>
      <c r="K318" t="s">
        <v>97</v>
      </c>
      <c r="L318" t="s">
        <v>47</v>
      </c>
      <c r="M318" s="3" t="b" cm="1">
        <f t="array" ref="M318">MAX(_xlfn.UNICODE(MID(D318,_xlfn.SEQUENCE(LEN(D318)),1)))&gt;127</f>
        <v>0</v>
      </c>
      <c r="N318" t="b">
        <f t="shared" si="21"/>
        <v>1</v>
      </c>
      <c r="O318" t="b">
        <f t="shared" si="22"/>
        <v>0</v>
      </c>
      <c r="P318" t="b">
        <f t="shared" si="20"/>
        <v>1</v>
      </c>
      <c r="Q318" t="b">
        <f t="shared" si="23"/>
        <v>0</v>
      </c>
      <c r="R318" t="b">
        <f t="shared" si="24"/>
        <v>0</v>
      </c>
    </row>
    <row r="319" spans="1:18">
      <c r="A319">
        <v>1.7194005182067899E+18</v>
      </c>
      <c r="B319" s="1">
        <v>45230</v>
      </c>
      <c r="C319" t="s">
        <v>900</v>
      </c>
      <c r="D319" t="s">
        <v>901</v>
      </c>
      <c r="E319" t="s">
        <v>95</v>
      </c>
      <c r="F319">
        <v>339</v>
      </c>
      <c r="G319">
        <v>118</v>
      </c>
      <c r="H319">
        <v>354</v>
      </c>
      <c r="I319" t="s">
        <v>902</v>
      </c>
      <c r="J319">
        <v>742143</v>
      </c>
      <c r="K319" t="s">
        <v>97</v>
      </c>
      <c r="L319" t="s">
        <v>47</v>
      </c>
      <c r="M319" s="3" t="b" cm="1">
        <f t="array" ref="M319">MAX(_xlfn.UNICODE(MID(D319,_xlfn.SEQUENCE(LEN(D319)),1)))&gt;127</f>
        <v>0</v>
      </c>
      <c r="N319" t="b">
        <f t="shared" si="21"/>
        <v>1</v>
      </c>
      <c r="O319" t="b">
        <f t="shared" si="22"/>
        <v>0</v>
      </c>
      <c r="P319" t="b">
        <f t="shared" si="20"/>
        <v>0</v>
      </c>
      <c r="Q319" t="b">
        <f t="shared" si="23"/>
        <v>1</v>
      </c>
      <c r="R319" t="b">
        <f t="shared" si="24"/>
        <v>0</v>
      </c>
    </row>
    <row r="320" spans="1:18">
      <c r="A320">
        <v>1.7123637555169201E+18</v>
      </c>
      <c r="B320" s="1">
        <v>45211</v>
      </c>
      <c r="C320" t="s">
        <v>903</v>
      </c>
      <c r="D320" t="s">
        <v>904</v>
      </c>
      <c r="E320" t="s">
        <v>95</v>
      </c>
      <c r="F320">
        <v>236</v>
      </c>
      <c r="G320">
        <v>143</v>
      </c>
      <c r="H320">
        <v>361</v>
      </c>
      <c r="I320" t="s">
        <v>158</v>
      </c>
      <c r="J320">
        <v>742143</v>
      </c>
      <c r="K320" t="s">
        <v>97</v>
      </c>
      <c r="L320" t="s">
        <v>47</v>
      </c>
      <c r="M320" s="3" t="b" cm="1">
        <f t="array" ref="M320">MAX(_xlfn.UNICODE(MID(D320,_xlfn.SEQUENCE(LEN(D320)),1)))&gt;127</f>
        <v>0</v>
      </c>
      <c r="N320" t="b">
        <f t="shared" si="21"/>
        <v>1</v>
      </c>
      <c r="O320" t="b">
        <f t="shared" si="22"/>
        <v>0</v>
      </c>
      <c r="P320" t="b">
        <f t="shared" si="20"/>
        <v>0</v>
      </c>
      <c r="Q320" t="b">
        <f t="shared" si="23"/>
        <v>1</v>
      </c>
      <c r="R320" t="b">
        <f t="shared" si="24"/>
        <v>0</v>
      </c>
    </row>
    <row r="321" spans="1:18">
      <c r="A321">
        <v>1.7236640476927601E+18</v>
      </c>
      <c r="B321" s="1">
        <v>45242</v>
      </c>
      <c r="C321" t="s">
        <v>905</v>
      </c>
      <c r="D321" t="s">
        <v>906</v>
      </c>
      <c r="E321" t="s">
        <v>50</v>
      </c>
      <c r="F321" t="s">
        <v>390</v>
      </c>
      <c r="G321" t="s">
        <v>871</v>
      </c>
      <c r="H321" t="s">
        <v>881</v>
      </c>
      <c r="I321" t="s">
        <v>907</v>
      </c>
      <c r="J321">
        <v>52660746</v>
      </c>
      <c r="K321" t="s">
        <v>55</v>
      </c>
      <c r="L321" t="s">
        <v>56</v>
      </c>
      <c r="M321" s="3" t="b" cm="1">
        <f t="array" ref="M321">MAX(_xlfn.UNICODE(MID(D321,_xlfn.SEQUENCE(LEN(D321)),1)))&gt;127</f>
        <v>1</v>
      </c>
      <c r="N321" t="b">
        <f t="shared" si="21"/>
        <v>1</v>
      </c>
      <c r="O321" t="b">
        <f t="shared" si="22"/>
        <v>0</v>
      </c>
      <c r="P321" t="b">
        <f t="shared" ref="P321:P384" si="25">OR(ISNUMBER(SEARCH("Israel",D321)),ISNUMBER(SEARCH("Israeli",D321)))</f>
        <v>0</v>
      </c>
      <c r="Q321" t="b">
        <f t="shared" si="23"/>
        <v>1</v>
      </c>
      <c r="R321" t="b">
        <f t="shared" si="24"/>
        <v>0</v>
      </c>
    </row>
    <row r="322" spans="1:18">
      <c r="A322">
        <v>1.7139250172583099E+18</v>
      </c>
      <c r="B322" s="1">
        <v>45215</v>
      </c>
      <c r="C322" t="s">
        <v>908</v>
      </c>
      <c r="D322" t="s">
        <v>909</v>
      </c>
      <c r="E322" t="s">
        <v>95</v>
      </c>
      <c r="F322">
        <v>102</v>
      </c>
      <c r="G322">
        <v>41</v>
      </c>
      <c r="H322">
        <v>136</v>
      </c>
      <c r="I322" t="s">
        <v>910</v>
      </c>
      <c r="J322">
        <v>742143</v>
      </c>
      <c r="K322" t="s">
        <v>97</v>
      </c>
      <c r="L322" t="s">
        <v>47</v>
      </c>
      <c r="M322" s="3" t="b" cm="1">
        <f t="array" ref="M322">MAX(_xlfn.UNICODE(MID(D322,_xlfn.SEQUENCE(LEN(D322)),1)))&gt;127</f>
        <v>0</v>
      </c>
      <c r="N322" t="b">
        <f t="shared" ref="N322:N385" si="26">OR(ISNUMBER(SEARCH("Palestinian",D322)),ISNUMBER(SEARCH("Palestine",D322)),ISNUMBER(SEARCH("Israel",D322)),ISNUMBER(SEARCH("Israeli",D322)),ISNUMBER(SEARCH("antisem",D322)),ISNUMBER(SEARCH("islamophobia",D322)),ISNUMBER(SEARCH("gaza",D322)),ISNUMBER(SEARCH("hamas",D322)),ISNUMBER(SEARCH("hOSTAGE",D322)))</f>
        <v>1</v>
      </c>
      <c r="O322" t="b">
        <f t="shared" ref="O322:O385" si="27">OR(ISNUMBER(SEARCH("Palestinian",D322)),ISNUMBER(SEARCH("Palestine",D322)))</f>
        <v>0</v>
      </c>
      <c r="P322" t="b">
        <f t="shared" si="25"/>
        <v>1</v>
      </c>
      <c r="Q322" t="b">
        <f t="shared" si="23"/>
        <v>0</v>
      </c>
      <c r="R322" t="b">
        <f t="shared" si="24"/>
        <v>0</v>
      </c>
    </row>
    <row r="323" spans="1:18">
      <c r="A323">
        <v>1.7125877950620301E+18</v>
      </c>
      <c r="B323" s="1">
        <v>45211</v>
      </c>
      <c r="C323" t="s">
        <v>911</v>
      </c>
      <c r="D323" t="s">
        <v>912</v>
      </c>
      <c r="E323" t="s">
        <v>95</v>
      </c>
      <c r="F323">
        <v>193</v>
      </c>
      <c r="G323">
        <v>61</v>
      </c>
      <c r="H323">
        <v>332</v>
      </c>
      <c r="I323" t="s">
        <v>913</v>
      </c>
      <c r="J323">
        <v>742143</v>
      </c>
      <c r="K323" t="s">
        <v>97</v>
      </c>
      <c r="L323" t="s">
        <v>47</v>
      </c>
      <c r="M323" s="3" t="b" cm="1">
        <f t="array" ref="M323">MAX(_xlfn.UNICODE(MID(D323,_xlfn.SEQUENCE(LEN(D323)),1)))&gt;127</f>
        <v>0</v>
      </c>
      <c r="N323" t="b">
        <f t="shared" si="26"/>
        <v>1</v>
      </c>
      <c r="O323" t="b">
        <f t="shared" si="27"/>
        <v>0</v>
      </c>
      <c r="P323" t="b">
        <f t="shared" si="25"/>
        <v>1</v>
      </c>
      <c r="Q323" t="b">
        <f t="shared" ref="Q323:Q386" si="28">OR(ISNUMBER(SEARCH("antisem",D323)),ISNUMBER(SEARCH("zion,D2)),ISNUMBER(SEARCH(""nazi",D323)))</f>
        <v>0</v>
      </c>
      <c r="R323" t="b">
        <f t="shared" ref="R323:R386" si="29">ISNUMBER(SEARCH("islamophobia",E323))</f>
        <v>0</v>
      </c>
    </row>
    <row r="324" spans="1:18">
      <c r="A324">
        <v>1.72077667928546E+18</v>
      </c>
      <c r="B324" s="1">
        <v>45234</v>
      </c>
      <c r="C324" t="s">
        <v>914</v>
      </c>
      <c r="D324" t="s">
        <v>915</v>
      </c>
      <c r="E324" t="s">
        <v>95</v>
      </c>
      <c r="F324">
        <v>135</v>
      </c>
      <c r="G324">
        <v>34</v>
      </c>
      <c r="H324">
        <v>145</v>
      </c>
      <c r="I324" t="s">
        <v>916</v>
      </c>
      <c r="J324">
        <v>742143</v>
      </c>
      <c r="K324" t="s">
        <v>97</v>
      </c>
      <c r="L324" t="s">
        <v>47</v>
      </c>
      <c r="M324" s="3" t="b" cm="1">
        <f t="array" ref="M324">MAX(_xlfn.UNICODE(MID(D324,_xlfn.SEQUENCE(LEN(D324)),1)))&gt;127</f>
        <v>0</v>
      </c>
      <c r="N324" t="b">
        <f t="shared" si="26"/>
        <v>1</v>
      </c>
      <c r="O324" t="b">
        <f t="shared" si="27"/>
        <v>0</v>
      </c>
      <c r="P324" t="b">
        <f t="shared" si="25"/>
        <v>1</v>
      </c>
      <c r="Q324" t="b">
        <f t="shared" si="28"/>
        <v>0</v>
      </c>
      <c r="R324" t="b">
        <f t="shared" si="29"/>
        <v>0</v>
      </c>
    </row>
    <row r="325" spans="1:18">
      <c r="A325">
        <v>1.7259282148144901E+18</v>
      </c>
      <c r="B325" s="1">
        <v>45248</v>
      </c>
      <c r="C325" t="s">
        <v>917</v>
      </c>
      <c r="D325" t="s">
        <v>918</v>
      </c>
      <c r="E325" t="s">
        <v>32</v>
      </c>
      <c r="F325">
        <v>152</v>
      </c>
      <c r="G325" t="s">
        <v>166</v>
      </c>
      <c r="H325" t="s">
        <v>919</v>
      </c>
      <c r="I325" t="s">
        <v>920</v>
      </c>
      <c r="J325">
        <v>4970411</v>
      </c>
      <c r="K325" t="s">
        <v>34</v>
      </c>
      <c r="L325" t="s">
        <v>35</v>
      </c>
      <c r="M325" s="3" t="b" cm="1">
        <f t="array" ref="M325">MAX(_xlfn.UNICODE(MID(D325,_xlfn.SEQUENCE(LEN(D325)),1)))&gt;127</f>
        <v>1</v>
      </c>
      <c r="N325" t="b">
        <f t="shared" si="26"/>
        <v>1</v>
      </c>
      <c r="O325" t="b">
        <f t="shared" si="27"/>
        <v>0</v>
      </c>
      <c r="P325" t="b">
        <f t="shared" si="25"/>
        <v>1</v>
      </c>
      <c r="Q325" t="b">
        <f t="shared" si="28"/>
        <v>0</v>
      </c>
      <c r="R325" t="b">
        <f t="shared" si="29"/>
        <v>0</v>
      </c>
    </row>
    <row r="326" spans="1:18">
      <c r="A326">
        <v>1.72454753286749E+18</v>
      </c>
      <c r="B326" s="1">
        <v>45244</v>
      </c>
      <c r="C326" t="s">
        <v>921</v>
      </c>
      <c r="D326" t="s">
        <v>922</v>
      </c>
      <c r="E326" t="s">
        <v>95</v>
      </c>
      <c r="F326" t="s">
        <v>19</v>
      </c>
      <c r="G326">
        <v>402</v>
      </c>
      <c r="H326" t="s">
        <v>166</v>
      </c>
      <c r="I326" t="s">
        <v>923</v>
      </c>
      <c r="J326">
        <v>742143</v>
      </c>
      <c r="K326" t="s">
        <v>97</v>
      </c>
      <c r="L326" t="s">
        <v>47</v>
      </c>
      <c r="M326" s="3" t="b" cm="1">
        <f t="array" ref="M326">MAX(_xlfn.UNICODE(MID(D326,_xlfn.SEQUENCE(LEN(D326)),1)))&gt;127</f>
        <v>0</v>
      </c>
      <c r="N326" t="b">
        <f t="shared" si="26"/>
        <v>1</v>
      </c>
      <c r="O326" t="b">
        <f t="shared" si="27"/>
        <v>0</v>
      </c>
      <c r="P326" t="b">
        <f t="shared" si="25"/>
        <v>0</v>
      </c>
      <c r="Q326" t="b">
        <f t="shared" si="28"/>
        <v>0</v>
      </c>
      <c r="R326" t="b">
        <f t="shared" si="29"/>
        <v>0</v>
      </c>
    </row>
    <row r="327" spans="1:18">
      <c r="A327">
        <v>1.72647186867549E+18</v>
      </c>
      <c r="B327" s="1">
        <v>45250</v>
      </c>
      <c r="C327" t="s">
        <v>924</v>
      </c>
      <c r="D327" t="s">
        <v>925</v>
      </c>
      <c r="E327" t="s">
        <v>68</v>
      </c>
      <c r="F327">
        <v>42</v>
      </c>
      <c r="G327">
        <v>11</v>
      </c>
      <c r="H327">
        <v>31</v>
      </c>
      <c r="I327" t="s">
        <v>482</v>
      </c>
      <c r="J327">
        <v>19489239</v>
      </c>
      <c r="K327" t="s">
        <v>70</v>
      </c>
      <c r="L327" t="s">
        <v>50</v>
      </c>
      <c r="M327" s="3" t="b" cm="1">
        <f t="array" ref="M327">MAX(_xlfn.UNICODE(MID(D327,_xlfn.SEQUENCE(LEN(D327)),1)))&gt;127</f>
        <v>0</v>
      </c>
      <c r="N327" t="b">
        <f t="shared" si="26"/>
        <v>1</v>
      </c>
      <c r="O327" t="b">
        <f t="shared" si="27"/>
        <v>0</v>
      </c>
      <c r="P327" t="b">
        <f t="shared" si="25"/>
        <v>0</v>
      </c>
      <c r="Q327" t="b">
        <f t="shared" si="28"/>
        <v>0</v>
      </c>
      <c r="R327" t="b">
        <f t="shared" si="29"/>
        <v>0</v>
      </c>
    </row>
    <row r="328" spans="1:18">
      <c r="A328">
        <v>1.72623134939951E+18</v>
      </c>
      <c r="B328" s="1">
        <v>45249</v>
      </c>
      <c r="C328" t="s">
        <v>926</v>
      </c>
      <c r="D328" t="s">
        <v>4462</v>
      </c>
      <c r="E328" t="s">
        <v>478</v>
      </c>
      <c r="F328">
        <v>9</v>
      </c>
      <c r="G328">
        <v>33</v>
      </c>
      <c r="H328">
        <v>153</v>
      </c>
      <c r="I328" t="s">
        <v>65</v>
      </c>
      <c r="J328">
        <v>64643056</v>
      </c>
      <c r="K328" t="s">
        <v>479</v>
      </c>
      <c r="M328" s="3" t="b" cm="1">
        <f t="array" ref="M328">MAX(_xlfn.UNICODE(MID(D328,_xlfn.SEQUENCE(LEN(D328)),1)))&gt;127</f>
        <v>1</v>
      </c>
      <c r="N328" t="b">
        <f t="shared" si="26"/>
        <v>1</v>
      </c>
      <c r="O328" t="b">
        <f t="shared" si="27"/>
        <v>0</v>
      </c>
      <c r="P328" t="b">
        <f t="shared" si="25"/>
        <v>1</v>
      </c>
      <c r="Q328" t="b">
        <f t="shared" si="28"/>
        <v>0</v>
      </c>
      <c r="R328" t="b">
        <f t="shared" si="29"/>
        <v>0</v>
      </c>
    </row>
    <row r="329" spans="1:18">
      <c r="A329">
        <v>1.7263025688535099E+18</v>
      </c>
      <c r="B329" s="1">
        <v>45249</v>
      </c>
      <c r="C329" t="s">
        <v>927</v>
      </c>
      <c r="D329" t="s">
        <v>928</v>
      </c>
      <c r="E329" t="s">
        <v>78</v>
      </c>
      <c r="F329">
        <v>12</v>
      </c>
      <c r="G329">
        <v>310</v>
      </c>
      <c r="H329">
        <v>434</v>
      </c>
      <c r="I329" t="s">
        <v>129</v>
      </c>
      <c r="J329">
        <v>110396781</v>
      </c>
      <c r="K329" t="s">
        <v>80</v>
      </c>
      <c r="L329" t="s">
        <v>81</v>
      </c>
      <c r="M329" s="3" t="b" cm="1">
        <f t="array" ref="M329">MAX(_xlfn.UNICODE(MID(D329,_xlfn.SEQUENCE(LEN(D329)),1)))&gt;127</f>
        <v>0</v>
      </c>
      <c r="N329" t="b">
        <f t="shared" si="26"/>
        <v>1</v>
      </c>
      <c r="O329" t="b">
        <f t="shared" si="27"/>
        <v>0</v>
      </c>
      <c r="P329" t="b">
        <f t="shared" si="25"/>
        <v>0</v>
      </c>
      <c r="Q329" t="b">
        <f t="shared" si="28"/>
        <v>0</v>
      </c>
      <c r="R329" t="b">
        <f t="shared" si="29"/>
        <v>0</v>
      </c>
    </row>
    <row r="330" spans="1:18">
      <c r="A330">
        <v>1.7270548702247401E+18</v>
      </c>
      <c r="B330" s="1">
        <v>45251</v>
      </c>
      <c r="C330" t="s">
        <v>929</v>
      </c>
      <c r="D330" t="s">
        <v>930</v>
      </c>
      <c r="E330" t="s">
        <v>68</v>
      </c>
      <c r="F330">
        <v>10</v>
      </c>
      <c r="G330">
        <v>60</v>
      </c>
      <c r="H330">
        <v>217</v>
      </c>
      <c r="I330" t="s">
        <v>271</v>
      </c>
      <c r="J330">
        <v>19489239</v>
      </c>
      <c r="K330" t="s">
        <v>70</v>
      </c>
      <c r="L330" t="s">
        <v>50</v>
      </c>
      <c r="M330" s="3" t="b" cm="1">
        <f t="array" ref="M330">MAX(_xlfn.UNICODE(MID(D330,_xlfn.SEQUENCE(LEN(D330)),1)))&gt;127</f>
        <v>0</v>
      </c>
      <c r="N330" t="b">
        <f t="shared" si="26"/>
        <v>1</v>
      </c>
      <c r="O330" t="b">
        <f t="shared" si="27"/>
        <v>0</v>
      </c>
      <c r="P330" t="b">
        <f t="shared" si="25"/>
        <v>1</v>
      </c>
      <c r="Q330" t="b">
        <f t="shared" si="28"/>
        <v>0</v>
      </c>
      <c r="R330" t="b">
        <f t="shared" si="29"/>
        <v>0</v>
      </c>
    </row>
    <row r="331" spans="1:18">
      <c r="A331">
        <v>1.7234234328916101E+18</v>
      </c>
      <c r="B331" s="1">
        <v>45241</v>
      </c>
      <c r="C331" t="s">
        <v>931</v>
      </c>
      <c r="D331" t="s">
        <v>932</v>
      </c>
      <c r="E331" t="s">
        <v>143</v>
      </c>
      <c r="F331">
        <v>650</v>
      </c>
      <c r="G331">
        <v>149</v>
      </c>
      <c r="H331">
        <v>493</v>
      </c>
      <c r="I331" t="s">
        <v>933</v>
      </c>
      <c r="J331">
        <v>759251</v>
      </c>
      <c r="K331" t="s">
        <v>146</v>
      </c>
      <c r="M331" s="3" t="b" cm="1">
        <f t="array" ref="M331">MAX(_xlfn.UNICODE(MID(D331,_xlfn.SEQUENCE(LEN(D331)),1)))&gt;127</f>
        <v>0</v>
      </c>
      <c r="N331" t="b">
        <f t="shared" si="26"/>
        <v>1</v>
      </c>
      <c r="O331" t="b">
        <f t="shared" si="27"/>
        <v>1</v>
      </c>
      <c r="P331" t="b">
        <f t="shared" si="25"/>
        <v>0</v>
      </c>
      <c r="Q331" t="b">
        <f t="shared" si="28"/>
        <v>0</v>
      </c>
      <c r="R331" t="b">
        <f t="shared" si="29"/>
        <v>0</v>
      </c>
    </row>
    <row r="332" spans="1:18">
      <c r="A332">
        <v>1.7266061690732401E+18</v>
      </c>
      <c r="B332" s="1">
        <v>45250</v>
      </c>
      <c r="C332" t="s">
        <v>934</v>
      </c>
      <c r="D332" t="s">
        <v>935</v>
      </c>
      <c r="E332" t="s">
        <v>32</v>
      </c>
      <c r="F332">
        <v>29</v>
      </c>
      <c r="G332">
        <v>385</v>
      </c>
      <c r="H332">
        <v>415</v>
      </c>
      <c r="I332" t="s">
        <v>399</v>
      </c>
      <c r="J332">
        <v>4970411</v>
      </c>
      <c r="K332" t="s">
        <v>34</v>
      </c>
      <c r="L332" t="s">
        <v>35</v>
      </c>
      <c r="M332" s="3" t="b" cm="1">
        <f t="array" ref="M332">MAX(_xlfn.UNICODE(MID(D332,_xlfn.SEQUENCE(LEN(D332)),1)))&gt;127</f>
        <v>0</v>
      </c>
      <c r="N332" t="b">
        <f t="shared" si="26"/>
        <v>1</v>
      </c>
      <c r="O332" t="b">
        <f t="shared" si="27"/>
        <v>1</v>
      </c>
      <c r="P332" t="b">
        <f t="shared" si="25"/>
        <v>1</v>
      </c>
      <c r="Q332" t="b">
        <f t="shared" si="28"/>
        <v>0</v>
      </c>
      <c r="R332" t="b">
        <f t="shared" si="29"/>
        <v>0</v>
      </c>
    </row>
    <row r="333" spans="1:18">
      <c r="A333">
        <v>1.72518697761859E+18</v>
      </c>
      <c r="B333" s="1">
        <v>45246</v>
      </c>
      <c r="C333" t="s">
        <v>936</v>
      </c>
      <c r="D333" t="s">
        <v>937</v>
      </c>
      <c r="E333" t="s">
        <v>143</v>
      </c>
      <c r="F333">
        <v>689</v>
      </c>
      <c r="G333">
        <v>140</v>
      </c>
      <c r="H333">
        <v>314</v>
      </c>
      <c r="I333" t="s">
        <v>938</v>
      </c>
      <c r="J333">
        <v>759251</v>
      </c>
      <c r="K333" t="s">
        <v>146</v>
      </c>
      <c r="M333" s="3" t="b" cm="1">
        <f t="array" ref="M333">MAX(_xlfn.UNICODE(MID(D333,_xlfn.SEQUENCE(LEN(D333)),1)))&gt;127</f>
        <v>0</v>
      </c>
      <c r="N333" t="b">
        <f t="shared" si="26"/>
        <v>1</v>
      </c>
      <c r="O333" t="b">
        <f t="shared" si="27"/>
        <v>0</v>
      </c>
      <c r="P333" t="b">
        <f t="shared" si="25"/>
        <v>1</v>
      </c>
      <c r="Q333" t="b">
        <f t="shared" si="28"/>
        <v>0</v>
      </c>
      <c r="R333" t="b">
        <f t="shared" si="29"/>
        <v>0</v>
      </c>
    </row>
    <row r="334" spans="1:18">
      <c r="A334">
        <v>1.72703785064515E+18</v>
      </c>
      <c r="B334" s="1">
        <v>45251</v>
      </c>
      <c r="C334" t="s">
        <v>939</v>
      </c>
      <c r="D334" t="s">
        <v>940</v>
      </c>
      <c r="E334" t="s">
        <v>18</v>
      </c>
      <c r="F334">
        <v>52</v>
      </c>
      <c r="G334" t="s">
        <v>161</v>
      </c>
      <c r="H334" t="s">
        <v>20</v>
      </c>
      <c r="I334" t="s">
        <v>25</v>
      </c>
      <c r="J334">
        <v>524869533</v>
      </c>
      <c r="K334" t="s">
        <v>22</v>
      </c>
      <c r="M334" s="3" t="b" cm="1">
        <f t="array" ref="M334">MAX(_xlfn.UNICODE(MID(D334,_xlfn.SEQUENCE(LEN(D334)),1)))&gt;127</f>
        <v>0</v>
      </c>
      <c r="N334" t="b">
        <f t="shared" si="26"/>
        <v>1</v>
      </c>
      <c r="O334" t="b">
        <f t="shared" si="27"/>
        <v>0</v>
      </c>
      <c r="P334" t="b">
        <f t="shared" si="25"/>
        <v>1</v>
      </c>
      <c r="Q334" t="b">
        <f t="shared" si="28"/>
        <v>0</v>
      </c>
      <c r="R334" t="b">
        <f t="shared" si="29"/>
        <v>0</v>
      </c>
    </row>
    <row r="335" spans="1:18">
      <c r="A335">
        <v>1.7270761045386199E+18</v>
      </c>
      <c r="B335" s="1">
        <v>45251</v>
      </c>
      <c r="C335" t="s">
        <v>941</v>
      </c>
      <c r="D335" t="s">
        <v>942</v>
      </c>
      <c r="E335" t="s">
        <v>44</v>
      </c>
      <c r="F335">
        <v>19</v>
      </c>
      <c r="G335">
        <v>17</v>
      </c>
      <c r="H335">
        <v>37</v>
      </c>
      <c r="I335" t="s">
        <v>301</v>
      </c>
      <c r="J335">
        <v>7587032</v>
      </c>
      <c r="K335" t="s">
        <v>46</v>
      </c>
      <c r="L335" t="s">
        <v>47</v>
      </c>
      <c r="M335" s="3" t="b" cm="1">
        <f t="array" ref="M335">MAX(_xlfn.UNICODE(MID(D335,_xlfn.SEQUENCE(LEN(D335)),1)))&gt;127</f>
        <v>0</v>
      </c>
      <c r="N335" t="b">
        <f t="shared" si="26"/>
        <v>1</v>
      </c>
      <c r="O335" t="b">
        <f t="shared" si="27"/>
        <v>0</v>
      </c>
      <c r="P335" t="b">
        <f t="shared" si="25"/>
        <v>1</v>
      </c>
      <c r="Q335" t="b">
        <f t="shared" si="28"/>
        <v>0</v>
      </c>
      <c r="R335" t="b">
        <f t="shared" si="29"/>
        <v>0</v>
      </c>
    </row>
    <row r="336" spans="1:18">
      <c r="A336">
        <v>1.72550831438813E+18</v>
      </c>
      <c r="B336" s="1">
        <v>45247</v>
      </c>
      <c r="C336" t="s">
        <v>943</v>
      </c>
      <c r="D336" t="s">
        <v>944</v>
      </c>
      <c r="E336" t="s">
        <v>32</v>
      </c>
      <c r="F336">
        <v>33</v>
      </c>
      <c r="G336">
        <v>254</v>
      </c>
      <c r="H336">
        <v>266</v>
      </c>
      <c r="I336" t="s">
        <v>487</v>
      </c>
      <c r="J336">
        <v>4970411</v>
      </c>
      <c r="K336" t="s">
        <v>34</v>
      </c>
      <c r="L336" t="s">
        <v>35</v>
      </c>
      <c r="M336" s="3" t="b" cm="1">
        <f t="array" ref="M336">MAX(_xlfn.UNICODE(MID(D336,_xlfn.SEQUENCE(LEN(D336)),1)))&gt;127</f>
        <v>0</v>
      </c>
      <c r="N336" t="b">
        <f t="shared" si="26"/>
        <v>1</v>
      </c>
      <c r="O336" t="b">
        <f t="shared" si="27"/>
        <v>1</v>
      </c>
      <c r="P336" t="b">
        <f t="shared" si="25"/>
        <v>1</v>
      </c>
      <c r="Q336" t="b">
        <f t="shared" si="28"/>
        <v>0</v>
      </c>
      <c r="R336" t="b">
        <f t="shared" si="29"/>
        <v>0</v>
      </c>
    </row>
    <row r="337" spans="1:18">
      <c r="A337">
        <v>1.72608793932174E+18</v>
      </c>
      <c r="B337" s="1">
        <v>45249</v>
      </c>
      <c r="C337" t="s">
        <v>945</v>
      </c>
      <c r="D337" t="s">
        <v>946</v>
      </c>
      <c r="E337" t="s">
        <v>32</v>
      </c>
      <c r="F337">
        <v>58</v>
      </c>
      <c r="G337">
        <v>714</v>
      </c>
      <c r="H337">
        <v>943</v>
      </c>
      <c r="I337" t="s">
        <v>947</v>
      </c>
      <c r="J337">
        <v>4970411</v>
      </c>
      <c r="K337" t="s">
        <v>34</v>
      </c>
      <c r="L337" t="s">
        <v>35</v>
      </c>
      <c r="M337" s="3" t="b" cm="1">
        <f t="array" ref="M337">MAX(_xlfn.UNICODE(MID(D337,_xlfn.SEQUENCE(LEN(D337)),1)))&gt;127</f>
        <v>1</v>
      </c>
      <c r="N337" t="b">
        <f t="shared" si="26"/>
        <v>1</v>
      </c>
      <c r="O337" t="b">
        <f t="shared" si="27"/>
        <v>0</v>
      </c>
      <c r="P337" t="b">
        <f t="shared" si="25"/>
        <v>1</v>
      </c>
      <c r="Q337" t="b">
        <f t="shared" si="28"/>
        <v>0</v>
      </c>
      <c r="R337" t="b">
        <f t="shared" si="29"/>
        <v>0</v>
      </c>
    </row>
    <row r="338" spans="1:18">
      <c r="A338">
        <v>1.72680261395249E+18</v>
      </c>
      <c r="B338" s="1">
        <v>45251</v>
      </c>
      <c r="C338" t="s">
        <v>948</v>
      </c>
      <c r="D338" t="s">
        <v>949</v>
      </c>
      <c r="E338" t="s">
        <v>478</v>
      </c>
      <c r="F338">
        <v>19</v>
      </c>
      <c r="G338">
        <v>19</v>
      </c>
      <c r="H338">
        <v>29</v>
      </c>
      <c r="I338" t="s">
        <v>53</v>
      </c>
      <c r="J338">
        <v>64643056</v>
      </c>
      <c r="K338" t="s">
        <v>479</v>
      </c>
      <c r="M338" s="3" t="b" cm="1">
        <f t="array" ref="M338">MAX(_xlfn.UNICODE(MID(D338,_xlfn.SEQUENCE(LEN(D338)),1)))&gt;127</f>
        <v>0</v>
      </c>
      <c r="N338" t="b">
        <f t="shared" si="26"/>
        <v>1</v>
      </c>
      <c r="O338" t="b">
        <f t="shared" si="27"/>
        <v>0</v>
      </c>
      <c r="P338" t="b">
        <f t="shared" si="25"/>
        <v>0</v>
      </c>
      <c r="Q338" t="b">
        <f t="shared" si="28"/>
        <v>0</v>
      </c>
      <c r="R338" t="b">
        <f t="shared" si="29"/>
        <v>0</v>
      </c>
    </row>
    <row r="339" spans="1:18">
      <c r="A339">
        <v>1.7252430794797399E+18</v>
      </c>
      <c r="B339" s="1">
        <v>45246</v>
      </c>
      <c r="C339" t="s">
        <v>950</v>
      </c>
      <c r="D339" t="s">
        <v>951</v>
      </c>
      <c r="E339" t="s">
        <v>32</v>
      </c>
      <c r="F339">
        <v>54</v>
      </c>
      <c r="G339">
        <v>71</v>
      </c>
      <c r="H339">
        <v>123</v>
      </c>
      <c r="I339" t="s">
        <v>676</v>
      </c>
      <c r="J339">
        <v>4970411</v>
      </c>
      <c r="K339" t="s">
        <v>34</v>
      </c>
      <c r="L339" t="s">
        <v>35</v>
      </c>
      <c r="M339" s="3" t="b" cm="1">
        <f t="array" ref="M339">MAX(_xlfn.UNICODE(MID(D339,_xlfn.SEQUENCE(LEN(D339)),1)))&gt;127</f>
        <v>0</v>
      </c>
      <c r="N339" t="b">
        <f t="shared" si="26"/>
        <v>1</v>
      </c>
      <c r="O339" t="b">
        <f t="shared" si="27"/>
        <v>0</v>
      </c>
      <c r="P339" t="b">
        <f t="shared" si="25"/>
        <v>1</v>
      </c>
      <c r="Q339" t="b">
        <f t="shared" si="28"/>
        <v>0</v>
      </c>
      <c r="R339" t="b">
        <f t="shared" si="29"/>
        <v>0</v>
      </c>
    </row>
    <row r="340" spans="1:18">
      <c r="A340">
        <v>1.7272616362418299E+18</v>
      </c>
      <c r="B340" s="1">
        <v>45252</v>
      </c>
      <c r="C340" t="s">
        <v>952</v>
      </c>
      <c r="D340" t="s">
        <v>953</v>
      </c>
      <c r="E340" t="s">
        <v>68</v>
      </c>
      <c r="F340">
        <v>10</v>
      </c>
      <c r="G340">
        <v>3</v>
      </c>
      <c r="H340">
        <v>29</v>
      </c>
      <c r="I340" t="s">
        <v>238</v>
      </c>
      <c r="J340">
        <v>19489239</v>
      </c>
      <c r="K340" t="s">
        <v>70</v>
      </c>
      <c r="L340" t="s">
        <v>50</v>
      </c>
      <c r="M340" s="3" t="b" cm="1">
        <f t="array" ref="M340">MAX(_xlfn.UNICODE(MID(D340,_xlfn.SEQUENCE(LEN(D340)),1)))&gt;127</f>
        <v>0</v>
      </c>
      <c r="N340" t="b">
        <f t="shared" si="26"/>
        <v>1</v>
      </c>
      <c r="O340" t="b">
        <f t="shared" si="27"/>
        <v>0</v>
      </c>
      <c r="P340" t="b">
        <f t="shared" si="25"/>
        <v>1</v>
      </c>
      <c r="Q340" t="b">
        <f t="shared" si="28"/>
        <v>0</v>
      </c>
      <c r="R340" t="b">
        <f t="shared" si="29"/>
        <v>0</v>
      </c>
    </row>
    <row r="341" spans="1:18">
      <c r="A341">
        <v>1.7272221913248901E+18</v>
      </c>
      <c r="B341" s="1">
        <v>45252</v>
      </c>
      <c r="C341" t="s">
        <v>954</v>
      </c>
      <c r="D341" t="s">
        <v>955</v>
      </c>
      <c r="E341" t="s">
        <v>68</v>
      </c>
      <c r="F341">
        <v>12</v>
      </c>
      <c r="G341">
        <v>13</v>
      </c>
      <c r="H341">
        <v>30</v>
      </c>
      <c r="I341" t="s">
        <v>956</v>
      </c>
      <c r="J341">
        <v>19489239</v>
      </c>
      <c r="K341" t="s">
        <v>70</v>
      </c>
      <c r="L341" t="s">
        <v>50</v>
      </c>
      <c r="M341" s="3" t="b" cm="1">
        <f t="array" ref="M341">MAX(_xlfn.UNICODE(MID(D341,_xlfn.SEQUENCE(LEN(D341)),1)))&gt;127</f>
        <v>0</v>
      </c>
      <c r="N341" t="b">
        <f t="shared" si="26"/>
        <v>1</v>
      </c>
      <c r="O341" t="b">
        <f t="shared" si="27"/>
        <v>0</v>
      </c>
      <c r="P341" t="b">
        <f t="shared" si="25"/>
        <v>1</v>
      </c>
      <c r="Q341" t="b">
        <f t="shared" si="28"/>
        <v>0</v>
      </c>
      <c r="R341" t="b">
        <f t="shared" si="29"/>
        <v>0</v>
      </c>
    </row>
    <row r="342" spans="1:18">
      <c r="A342">
        <v>1.7272505704640699E+18</v>
      </c>
      <c r="B342" s="1">
        <v>45252</v>
      </c>
      <c r="C342" t="s">
        <v>957</v>
      </c>
      <c r="D342" t="s">
        <v>958</v>
      </c>
      <c r="E342" t="s">
        <v>478</v>
      </c>
      <c r="F342">
        <v>1</v>
      </c>
      <c r="G342">
        <v>19</v>
      </c>
      <c r="H342">
        <v>42</v>
      </c>
      <c r="I342" t="s">
        <v>305</v>
      </c>
      <c r="J342">
        <v>64643056</v>
      </c>
      <c r="K342" t="s">
        <v>479</v>
      </c>
      <c r="M342" s="3" t="b" cm="1">
        <f t="array" ref="M342">MAX(_xlfn.UNICODE(MID(D342,_xlfn.SEQUENCE(LEN(D342)),1)))&gt;127</f>
        <v>0</v>
      </c>
      <c r="N342" t="b">
        <f t="shared" si="26"/>
        <v>1</v>
      </c>
      <c r="O342" t="b">
        <f t="shared" si="27"/>
        <v>0</v>
      </c>
      <c r="P342" t="b">
        <f t="shared" si="25"/>
        <v>0</v>
      </c>
      <c r="Q342" t="b">
        <f t="shared" si="28"/>
        <v>0</v>
      </c>
      <c r="R342" t="b">
        <f t="shared" si="29"/>
        <v>0</v>
      </c>
    </row>
    <row r="343" spans="1:18">
      <c r="A343">
        <v>1.72697484903647E+18</v>
      </c>
      <c r="B343" s="1">
        <v>45251</v>
      </c>
      <c r="C343" t="s">
        <v>959</v>
      </c>
      <c r="D343" t="s">
        <v>960</v>
      </c>
      <c r="E343" t="s">
        <v>18</v>
      </c>
      <c r="F343">
        <v>357</v>
      </c>
      <c r="G343" t="s">
        <v>347</v>
      </c>
      <c r="H343" t="s">
        <v>325</v>
      </c>
      <c r="I343" t="s">
        <v>961</v>
      </c>
      <c r="J343">
        <v>524869533</v>
      </c>
      <c r="K343" t="s">
        <v>22</v>
      </c>
      <c r="M343" s="3" t="b" cm="1">
        <f t="array" ref="M343">MAX(_xlfn.UNICODE(MID(D343,_xlfn.SEQUENCE(LEN(D343)),1)))&gt;127</f>
        <v>0</v>
      </c>
      <c r="N343" t="b">
        <f t="shared" si="26"/>
        <v>1</v>
      </c>
      <c r="O343" t="b">
        <f t="shared" si="27"/>
        <v>1</v>
      </c>
      <c r="P343" t="b">
        <f t="shared" si="25"/>
        <v>1</v>
      </c>
      <c r="Q343" t="b">
        <f t="shared" si="28"/>
        <v>0</v>
      </c>
      <c r="R343" t="b">
        <f t="shared" si="29"/>
        <v>0</v>
      </c>
    </row>
    <row r="344" spans="1:18">
      <c r="A344">
        <v>1.7267055216489201E+18</v>
      </c>
      <c r="B344" s="1">
        <v>45250</v>
      </c>
      <c r="C344" t="s">
        <v>962</v>
      </c>
      <c r="D344" t="s">
        <v>963</v>
      </c>
      <c r="E344" t="s">
        <v>18</v>
      </c>
      <c r="F344">
        <v>68</v>
      </c>
      <c r="G344" t="s">
        <v>20</v>
      </c>
      <c r="H344" t="s">
        <v>28</v>
      </c>
      <c r="I344" t="s">
        <v>964</v>
      </c>
      <c r="J344">
        <v>524869533</v>
      </c>
      <c r="K344" t="s">
        <v>22</v>
      </c>
      <c r="M344" s="3" t="b" cm="1">
        <f t="array" ref="M344">MAX(_xlfn.UNICODE(MID(D344,_xlfn.SEQUENCE(LEN(D344)),1)))&gt;127</f>
        <v>1</v>
      </c>
      <c r="N344" t="b">
        <f t="shared" si="26"/>
        <v>1</v>
      </c>
      <c r="O344" t="b">
        <f t="shared" si="27"/>
        <v>1</v>
      </c>
      <c r="P344" t="b">
        <f t="shared" si="25"/>
        <v>1</v>
      </c>
      <c r="Q344" t="b">
        <f t="shared" si="28"/>
        <v>0</v>
      </c>
      <c r="R344" t="b">
        <f t="shared" si="29"/>
        <v>0</v>
      </c>
    </row>
    <row r="345" spans="1:18">
      <c r="A345">
        <v>1.7175524280174799E+18</v>
      </c>
      <c r="B345" s="1">
        <v>45225</v>
      </c>
      <c r="C345" t="s">
        <v>965</v>
      </c>
      <c r="D345" t="s">
        <v>966</v>
      </c>
      <c r="E345" t="s">
        <v>95</v>
      </c>
      <c r="F345">
        <v>156</v>
      </c>
      <c r="G345">
        <v>40</v>
      </c>
      <c r="H345">
        <v>145</v>
      </c>
      <c r="I345" t="s">
        <v>967</v>
      </c>
      <c r="J345">
        <v>742143</v>
      </c>
      <c r="K345" t="s">
        <v>97</v>
      </c>
      <c r="L345" t="s">
        <v>47</v>
      </c>
      <c r="M345" s="3" t="b" cm="1">
        <f t="array" ref="M345">MAX(_xlfn.UNICODE(MID(D345,_xlfn.SEQUENCE(LEN(D345)),1)))&gt;127</f>
        <v>0</v>
      </c>
      <c r="N345" t="b">
        <f t="shared" si="26"/>
        <v>1</v>
      </c>
      <c r="O345" t="b">
        <f t="shared" si="27"/>
        <v>0</v>
      </c>
      <c r="P345" t="b">
        <f t="shared" si="25"/>
        <v>1</v>
      </c>
      <c r="Q345" t="b">
        <f t="shared" si="28"/>
        <v>0</v>
      </c>
      <c r="R345" t="b">
        <f t="shared" si="29"/>
        <v>0</v>
      </c>
    </row>
    <row r="346" spans="1:18">
      <c r="A346">
        <v>1.7217465481939999E+18</v>
      </c>
      <c r="B346" s="1">
        <v>45237</v>
      </c>
      <c r="C346" t="s">
        <v>968</v>
      </c>
      <c r="D346" t="s">
        <v>969</v>
      </c>
      <c r="E346" t="s">
        <v>50</v>
      </c>
      <c r="F346" t="s">
        <v>309</v>
      </c>
      <c r="G346" t="s">
        <v>103</v>
      </c>
      <c r="H346" t="s">
        <v>482</v>
      </c>
      <c r="I346" t="s">
        <v>970</v>
      </c>
      <c r="J346">
        <v>52660746</v>
      </c>
      <c r="K346" t="s">
        <v>55</v>
      </c>
      <c r="L346" t="s">
        <v>56</v>
      </c>
      <c r="M346" s="3" t="b" cm="1">
        <f t="array" ref="M346">MAX(_xlfn.UNICODE(MID(D346,_xlfn.SEQUENCE(LEN(D346)),1)))&gt;127</f>
        <v>0</v>
      </c>
      <c r="N346" t="b">
        <f t="shared" si="26"/>
        <v>1</v>
      </c>
      <c r="O346" t="b">
        <f t="shared" si="27"/>
        <v>0</v>
      </c>
      <c r="P346" t="b">
        <f t="shared" si="25"/>
        <v>1</v>
      </c>
      <c r="Q346" t="b">
        <f t="shared" si="28"/>
        <v>0</v>
      </c>
      <c r="R346" t="b">
        <f t="shared" si="29"/>
        <v>0</v>
      </c>
    </row>
    <row r="347" spans="1:18">
      <c r="A347">
        <v>1.7270469814141599E+18</v>
      </c>
      <c r="B347" s="1">
        <v>45251</v>
      </c>
      <c r="C347" t="s">
        <v>971</v>
      </c>
      <c r="D347" t="s">
        <v>972</v>
      </c>
      <c r="E347" t="s">
        <v>32</v>
      </c>
      <c r="F347">
        <v>38</v>
      </c>
      <c r="G347">
        <v>135</v>
      </c>
      <c r="H347">
        <v>160</v>
      </c>
      <c r="I347" t="s">
        <v>420</v>
      </c>
      <c r="J347">
        <v>4970411</v>
      </c>
      <c r="K347" t="s">
        <v>34</v>
      </c>
      <c r="L347" t="s">
        <v>35</v>
      </c>
      <c r="M347" s="3" t="b" cm="1">
        <f t="array" ref="M347">MAX(_xlfn.UNICODE(MID(D347,_xlfn.SEQUENCE(LEN(D347)),1)))&gt;127</f>
        <v>0</v>
      </c>
      <c r="N347" t="b">
        <f t="shared" si="26"/>
        <v>1</v>
      </c>
      <c r="O347" t="b">
        <f t="shared" si="27"/>
        <v>0</v>
      </c>
      <c r="P347" t="b">
        <f t="shared" si="25"/>
        <v>1</v>
      </c>
      <c r="Q347" t="b">
        <f t="shared" si="28"/>
        <v>0</v>
      </c>
      <c r="R347" t="b">
        <f t="shared" si="29"/>
        <v>0</v>
      </c>
    </row>
    <row r="348" spans="1:18">
      <c r="A348">
        <v>1.72655283671937E+18</v>
      </c>
      <c r="B348" s="1">
        <v>45250</v>
      </c>
      <c r="C348" t="s">
        <v>973</v>
      </c>
      <c r="D348" t="s">
        <v>974</v>
      </c>
      <c r="E348" t="s">
        <v>32</v>
      </c>
      <c r="F348">
        <v>30</v>
      </c>
      <c r="G348">
        <v>220</v>
      </c>
      <c r="H348">
        <v>298</v>
      </c>
      <c r="I348" t="s">
        <v>21</v>
      </c>
      <c r="J348">
        <v>4970411</v>
      </c>
      <c r="K348" t="s">
        <v>34</v>
      </c>
      <c r="L348" t="s">
        <v>35</v>
      </c>
      <c r="M348" s="3" t="b" cm="1">
        <f t="array" ref="M348">MAX(_xlfn.UNICODE(MID(D348,_xlfn.SEQUENCE(LEN(D348)),1)))&gt;127</f>
        <v>0</v>
      </c>
      <c r="N348" t="b">
        <f t="shared" si="26"/>
        <v>1</v>
      </c>
      <c r="O348" t="b">
        <f t="shared" si="27"/>
        <v>1</v>
      </c>
      <c r="P348" t="b">
        <f t="shared" si="25"/>
        <v>1</v>
      </c>
      <c r="Q348" t="b">
        <f t="shared" si="28"/>
        <v>0</v>
      </c>
      <c r="R348" t="b">
        <f t="shared" si="29"/>
        <v>0</v>
      </c>
    </row>
    <row r="349" spans="1:18">
      <c r="A349">
        <v>1.7262696660108301E+18</v>
      </c>
      <c r="B349" s="1">
        <v>45249</v>
      </c>
      <c r="C349" t="s">
        <v>975</v>
      </c>
      <c r="D349" t="s">
        <v>976</v>
      </c>
      <c r="E349" t="s">
        <v>32</v>
      </c>
      <c r="F349">
        <v>32</v>
      </c>
      <c r="G349">
        <v>292</v>
      </c>
      <c r="H349">
        <v>352</v>
      </c>
      <c r="I349" t="s">
        <v>562</v>
      </c>
      <c r="J349">
        <v>4970411</v>
      </c>
      <c r="K349" t="s">
        <v>34</v>
      </c>
      <c r="L349" t="s">
        <v>35</v>
      </c>
      <c r="M349" s="3" t="b" cm="1">
        <f t="array" ref="M349">MAX(_xlfn.UNICODE(MID(D349,_xlfn.SEQUENCE(LEN(D349)),1)))&gt;127</f>
        <v>0</v>
      </c>
      <c r="N349" t="b">
        <f t="shared" si="26"/>
        <v>1</v>
      </c>
      <c r="O349" t="b">
        <f t="shared" si="27"/>
        <v>1</v>
      </c>
      <c r="P349" t="b">
        <f t="shared" si="25"/>
        <v>1</v>
      </c>
      <c r="Q349" t="b">
        <f t="shared" si="28"/>
        <v>0</v>
      </c>
      <c r="R349" t="b">
        <f t="shared" si="29"/>
        <v>0</v>
      </c>
    </row>
    <row r="350" spans="1:18">
      <c r="A350">
        <v>1.7259488656714701E+18</v>
      </c>
      <c r="B350" s="1">
        <v>45248</v>
      </c>
      <c r="C350" t="s">
        <v>977</v>
      </c>
      <c r="D350" t="s">
        <v>978</v>
      </c>
      <c r="E350" t="s">
        <v>32</v>
      </c>
      <c r="F350">
        <v>60</v>
      </c>
      <c r="G350">
        <v>474</v>
      </c>
      <c r="H350">
        <v>435</v>
      </c>
      <c r="I350" t="s">
        <v>979</v>
      </c>
      <c r="J350">
        <v>4970411</v>
      </c>
      <c r="K350" t="s">
        <v>34</v>
      </c>
      <c r="L350" t="s">
        <v>35</v>
      </c>
      <c r="M350" s="3" t="b" cm="1">
        <f t="array" ref="M350">MAX(_xlfn.UNICODE(MID(D350,_xlfn.SEQUENCE(LEN(D350)),1)))&gt;127</f>
        <v>0</v>
      </c>
      <c r="N350" t="b">
        <f t="shared" si="26"/>
        <v>1</v>
      </c>
      <c r="O350" t="b">
        <f t="shared" si="27"/>
        <v>1</v>
      </c>
      <c r="P350" t="b">
        <f t="shared" si="25"/>
        <v>1</v>
      </c>
      <c r="Q350" t="b">
        <f t="shared" si="28"/>
        <v>0</v>
      </c>
      <c r="R350" t="b">
        <f t="shared" si="29"/>
        <v>0</v>
      </c>
    </row>
    <row r="351" spans="1:18">
      <c r="A351">
        <v>1.71215110784829E+18</v>
      </c>
      <c r="B351" s="1">
        <v>45210</v>
      </c>
      <c r="C351" t="s">
        <v>980</v>
      </c>
      <c r="D351" t="s">
        <v>981</v>
      </c>
      <c r="E351" t="s">
        <v>143</v>
      </c>
      <c r="F351">
        <v>416</v>
      </c>
      <c r="G351">
        <v>147</v>
      </c>
      <c r="H351">
        <v>371</v>
      </c>
      <c r="I351" t="s">
        <v>982</v>
      </c>
      <c r="J351">
        <v>759251</v>
      </c>
      <c r="K351" t="s">
        <v>146</v>
      </c>
      <c r="M351" s="3" t="b" cm="1">
        <f t="array" ref="M351">MAX(_xlfn.UNICODE(MID(D351,_xlfn.SEQUENCE(LEN(D351)),1)))&gt;127</f>
        <v>0</v>
      </c>
      <c r="N351" t="b">
        <f t="shared" si="26"/>
        <v>1</v>
      </c>
      <c r="O351" t="b">
        <f t="shared" si="27"/>
        <v>0</v>
      </c>
      <c r="P351" t="b">
        <f t="shared" si="25"/>
        <v>1</v>
      </c>
      <c r="Q351" t="b">
        <f t="shared" si="28"/>
        <v>0</v>
      </c>
      <c r="R351" t="b">
        <f t="shared" si="29"/>
        <v>0</v>
      </c>
    </row>
    <row r="352" spans="1:18">
      <c r="A352">
        <v>1.7257036256648699E+18</v>
      </c>
      <c r="B352" s="1">
        <v>45248</v>
      </c>
      <c r="C352" t="s">
        <v>983</v>
      </c>
      <c r="D352" t="s">
        <v>984</v>
      </c>
      <c r="E352" t="s">
        <v>32</v>
      </c>
      <c r="F352">
        <v>22</v>
      </c>
      <c r="G352">
        <v>198</v>
      </c>
      <c r="H352">
        <v>216</v>
      </c>
      <c r="I352" t="s">
        <v>301</v>
      </c>
      <c r="J352">
        <v>4970411</v>
      </c>
      <c r="K352" t="s">
        <v>34</v>
      </c>
      <c r="L352" t="s">
        <v>35</v>
      </c>
      <c r="M352" s="3" t="b" cm="1">
        <f t="array" ref="M352">MAX(_xlfn.UNICODE(MID(D352,_xlfn.SEQUENCE(LEN(D352)),1)))&gt;127</f>
        <v>0</v>
      </c>
      <c r="N352" t="b">
        <f t="shared" si="26"/>
        <v>1</v>
      </c>
      <c r="O352" t="b">
        <f t="shared" si="27"/>
        <v>1</v>
      </c>
      <c r="P352" t="b">
        <f t="shared" si="25"/>
        <v>1</v>
      </c>
      <c r="Q352" t="b">
        <f t="shared" si="28"/>
        <v>0</v>
      </c>
      <c r="R352" t="b">
        <f t="shared" si="29"/>
        <v>0</v>
      </c>
    </row>
    <row r="353" spans="1:18">
      <c r="A353">
        <v>1.7257970695527501E+18</v>
      </c>
      <c r="B353" s="1">
        <v>45248</v>
      </c>
      <c r="C353" t="s">
        <v>985</v>
      </c>
      <c r="D353" t="s">
        <v>986</v>
      </c>
      <c r="E353" t="s">
        <v>32</v>
      </c>
      <c r="F353">
        <v>184</v>
      </c>
      <c r="G353" t="s">
        <v>197</v>
      </c>
      <c r="H353" t="s">
        <v>51</v>
      </c>
      <c r="I353" t="s">
        <v>987</v>
      </c>
      <c r="J353">
        <v>4970411</v>
      </c>
      <c r="K353" t="s">
        <v>34</v>
      </c>
      <c r="L353" t="s">
        <v>35</v>
      </c>
      <c r="M353" s="3" t="b" cm="1">
        <f t="array" ref="M353">MAX(_xlfn.UNICODE(MID(D353,_xlfn.SEQUENCE(LEN(D353)),1)))&gt;127</f>
        <v>0</v>
      </c>
      <c r="N353" t="b">
        <f t="shared" si="26"/>
        <v>1</v>
      </c>
      <c r="O353" t="b">
        <f t="shared" si="27"/>
        <v>1</v>
      </c>
      <c r="P353" t="b">
        <f t="shared" si="25"/>
        <v>1</v>
      </c>
      <c r="Q353" t="b">
        <f t="shared" si="28"/>
        <v>0</v>
      </c>
      <c r="R353" t="b">
        <f t="shared" si="29"/>
        <v>0</v>
      </c>
    </row>
    <row r="354" spans="1:18">
      <c r="A354">
        <v>1.7267789020585001E+18</v>
      </c>
      <c r="B354" s="1">
        <v>45251</v>
      </c>
      <c r="C354" t="s">
        <v>988</v>
      </c>
      <c r="D354" t="s">
        <v>989</v>
      </c>
      <c r="E354" t="s">
        <v>32</v>
      </c>
      <c r="F354">
        <v>16</v>
      </c>
      <c r="G354">
        <v>93</v>
      </c>
      <c r="H354">
        <v>124</v>
      </c>
      <c r="I354" t="s">
        <v>25</v>
      </c>
      <c r="J354">
        <v>4970411</v>
      </c>
      <c r="K354" t="s">
        <v>34</v>
      </c>
      <c r="L354" t="s">
        <v>35</v>
      </c>
      <c r="M354" s="3" t="b" cm="1">
        <f t="array" ref="M354">MAX(_xlfn.UNICODE(MID(D354,_xlfn.SEQUENCE(LEN(D354)),1)))&gt;127</f>
        <v>0</v>
      </c>
      <c r="N354" t="b">
        <f t="shared" si="26"/>
        <v>1</v>
      </c>
      <c r="O354" t="b">
        <f t="shared" si="27"/>
        <v>0</v>
      </c>
      <c r="P354" t="b">
        <f t="shared" si="25"/>
        <v>1</v>
      </c>
      <c r="Q354" t="b">
        <f t="shared" si="28"/>
        <v>0</v>
      </c>
      <c r="R354" t="b">
        <f t="shared" si="29"/>
        <v>0</v>
      </c>
    </row>
    <row r="355" spans="1:18">
      <c r="A355">
        <v>1.72623549463021E+18</v>
      </c>
      <c r="B355" s="1">
        <v>45249</v>
      </c>
      <c r="C355" t="s">
        <v>990</v>
      </c>
      <c r="D355" t="s">
        <v>991</v>
      </c>
      <c r="E355" t="s">
        <v>32</v>
      </c>
      <c r="F355">
        <v>128</v>
      </c>
      <c r="G355" t="s">
        <v>19</v>
      </c>
      <c r="H355" t="s">
        <v>166</v>
      </c>
      <c r="I355" t="s">
        <v>665</v>
      </c>
      <c r="J355">
        <v>4970411</v>
      </c>
      <c r="K355" t="s">
        <v>34</v>
      </c>
      <c r="L355" t="s">
        <v>35</v>
      </c>
      <c r="M355" s="3" t="b" cm="1">
        <f t="array" ref="M355">MAX(_xlfn.UNICODE(MID(D355,_xlfn.SEQUENCE(LEN(D355)),1)))&gt;127</f>
        <v>0</v>
      </c>
      <c r="N355" t="b">
        <f t="shared" si="26"/>
        <v>1</v>
      </c>
      <c r="O355" t="b">
        <f t="shared" si="27"/>
        <v>1</v>
      </c>
      <c r="P355" t="b">
        <f t="shared" si="25"/>
        <v>1</v>
      </c>
      <c r="Q355" t="b">
        <f t="shared" si="28"/>
        <v>0</v>
      </c>
      <c r="R355" t="b">
        <f t="shared" si="29"/>
        <v>0</v>
      </c>
    </row>
    <row r="356" spans="1:18">
      <c r="A356">
        <v>1.72586660365955E+18</v>
      </c>
      <c r="B356" s="1">
        <v>45248</v>
      </c>
      <c r="C356" t="s">
        <v>992</v>
      </c>
      <c r="D356" t="s">
        <v>993</v>
      </c>
      <c r="E356" t="s">
        <v>32</v>
      </c>
      <c r="F356">
        <v>42</v>
      </c>
      <c r="G356">
        <v>255</v>
      </c>
      <c r="H356">
        <v>276</v>
      </c>
      <c r="I356" t="s">
        <v>253</v>
      </c>
      <c r="J356">
        <v>4970411</v>
      </c>
      <c r="K356" t="s">
        <v>34</v>
      </c>
      <c r="L356" t="s">
        <v>35</v>
      </c>
      <c r="M356" s="3" t="b" cm="1">
        <f t="array" ref="M356">MAX(_xlfn.UNICODE(MID(D356,_xlfn.SEQUENCE(LEN(D356)),1)))&gt;127</f>
        <v>0</v>
      </c>
      <c r="N356" t="b">
        <f t="shared" si="26"/>
        <v>1</v>
      </c>
      <c r="O356" t="b">
        <f t="shared" si="27"/>
        <v>1</v>
      </c>
      <c r="P356" t="b">
        <f t="shared" si="25"/>
        <v>1</v>
      </c>
      <c r="Q356" t="b">
        <f t="shared" si="28"/>
        <v>0</v>
      </c>
      <c r="R356" t="b">
        <f t="shared" si="29"/>
        <v>0</v>
      </c>
    </row>
    <row r="357" spans="1:18">
      <c r="A357">
        <v>1.7259131441897001E+18</v>
      </c>
      <c r="B357" s="1">
        <v>45248</v>
      </c>
      <c r="C357" t="s">
        <v>994</v>
      </c>
      <c r="D357" t="s">
        <v>995</v>
      </c>
      <c r="E357" t="s">
        <v>478</v>
      </c>
      <c r="F357">
        <v>25</v>
      </c>
      <c r="G357">
        <v>107</v>
      </c>
      <c r="H357">
        <v>131</v>
      </c>
      <c r="I357" t="s">
        <v>322</v>
      </c>
      <c r="J357">
        <v>64643056</v>
      </c>
      <c r="K357" t="s">
        <v>479</v>
      </c>
      <c r="M357" s="3" t="b" cm="1">
        <f t="array" ref="M357">MAX(_xlfn.UNICODE(MID(D357,_xlfn.SEQUENCE(LEN(D357)),1)))&gt;127</f>
        <v>0</v>
      </c>
      <c r="N357" t="b">
        <f t="shared" si="26"/>
        <v>1</v>
      </c>
      <c r="O357" t="b">
        <f t="shared" si="27"/>
        <v>1</v>
      </c>
      <c r="P357" t="b">
        <f t="shared" si="25"/>
        <v>1</v>
      </c>
      <c r="Q357" t="b">
        <f t="shared" si="28"/>
        <v>0</v>
      </c>
      <c r="R357" t="b">
        <f t="shared" si="29"/>
        <v>0</v>
      </c>
    </row>
    <row r="358" spans="1:18">
      <c r="A358">
        <v>1.72691460202866E+18</v>
      </c>
      <c r="B358" s="1">
        <v>45251</v>
      </c>
      <c r="C358" t="s">
        <v>996</v>
      </c>
      <c r="D358" t="s">
        <v>997</v>
      </c>
      <c r="E358" t="s">
        <v>32</v>
      </c>
      <c r="F358">
        <v>16</v>
      </c>
      <c r="G358">
        <v>105</v>
      </c>
      <c r="H358">
        <v>136</v>
      </c>
      <c r="I358" t="s">
        <v>38</v>
      </c>
      <c r="J358">
        <v>4970411</v>
      </c>
      <c r="K358" t="s">
        <v>34</v>
      </c>
      <c r="L358" t="s">
        <v>35</v>
      </c>
      <c r="M358" s="3" t="b" cm="1">
        <f t="array" ref="M358">MAX(_xlfn.UNICODE(MID(D358,_xlfn.SEQUENCE(LEN(D358)),1)))&gt;127</f>
        <v>0</v>
      </c>
      <c r="N358" t="b">
        <f t="shared" si="26"/>
        <v>1</v>
      </c>
      <c r="O358" t="b">
        <f t="shared" si="27"/>
        <v>0</v>
      </c>
      <c r="P358" t="b">
        <f t="shared" si="25"/>
        <v>1</v>
      </c>
      <c r="Q358" t="b">
        <f t="shared" si="28"/>
        <v>0</v>
      </c>
      <c r="R358" t="b">
        <f t="shared" si="29"/>
        <v>0</v>
      </c>
    </row>
    <row r="359" spans="1:18">
      <c r="A359">
        <v>1.72718896080657E+18</v>
      </c>
      <c r="B359" s="1">
        <v>45252</v>
      </c>
      <c r="C359" t="s">
        <v>998</v>
      </c>
      <c r="D359" t="s">
        <v>999</v>
      </c>
      <c r="E359" t="s">
        <v>68</v>
      </c>
      <c r="F359">
        <v>18</v>
      </c>
      <c r="G359">
        <v>17</v>
      </c>
      <c r="H359">
        <v>32</v>
      </c>
      <c r="I359" t="s">
        <v>156</v>
      </c>
      <c r="J359">
        <v>19489239</v>
      </c>
      <c r="K359" t="s">
        <v>70</v>
      </c>
      <c r="L359" t="s">
        <v>50</v>
      </c>
      <c r="M359" s="3" t="b" cm="1">
        <f t="array" ref="M359">MAX(_xlfn.UNICODE(MID(D359,_xlfn.SEQUENCE(LEN(D359)),1)))&gt;127</f>
        <v>0</v>
      </c>
      <c r="N359" t="b">
        <f t="shared" si="26"/>
        <v>1</v>
      </c>
      <c r="O359" t="b">
        <f t="shared" si="27"/>
        <v>0</v>
      </c>
      <c r="P359" t="b">
        <f t="shared" si="25"/>
        <v>1</v>
      </c>
      <c r="Q359" t="b">
        <f t="shared" si="28"/>
        <v>0</v>
      </c>
      <c r="R359" t="b">
        <f t="shared" si="29"/>
        <v>0</v>
      </c>
    </row>
    <row r="360" spans="1:18">
      <c r="A360">
        <v>1.7267356605165701E+18</v>
      </c>
      <c r="B360" s="1">
        <v>45250</v>
      </c>
      <c r="C360" t="s">
        <v>1000</v>
      </c>
      <c r="D360" t="s">
        <v>1001</v>
      </c>
      <c r="E360" t="s">
        <v>18</v>
      </c>
      <c r="F360">
        <v>40</v>
      </c>
      <c r="G360">
        <v>460</v>
      </c>
      <c r="H360">
        <v>834</v>
      </c>
      <c r="I360" t="s">
        <v>406</v>
      </c>
      <c r="J360">
        <v>524869533</v>
      </c>
      <c r="K360" t="s">
        <v>22</v>
      </c>
      <c r="M360" s="3" t="b" cm="1">
        <f t="array" ref="M360">MAX(_xlfn.UNICODE(MID(D360,_xlfn.SEQUENCE(LEN(D360)),1)))&gt;127</f>
        <v>0</v>
      </c>
      <c r="N360" t="b">
        <f t="shared" si="26"/>
        <v>1</v>
      </c>
      <c r="O360" t="b">
        <f t="shared" si="27"/>
        <v>0</v>
      </c>
      <c r="P360" t="b">
        <f t="shared" si="25"/>
        <v>1</v>
      </c>
      <c r="Q360" t="b">
        <f t="shared" si="28"/>
        <v>0</v>
      </c>
      <c r="R360" t="b">
        <f t="shared" si="29"/>
        <v>0</v>
      </c>
    </row>
    <row r="361" spans="1:18">
      <c r="A361">
        <v>1.7261827924578501E+18</v>
      </c>
      <c r="B361" s="1">
        <v>45249</v>
      </c>
      <c r="C361" t="s">
        <v>1002</v>
      </c>
      <c r="D361" t="s">
        <v>1003</v>
      </c>
      <c r="E361" t="s">
        <v>18</v>
      </c>
      <c r="F361">
        <v>897</v>
      </c>
      <c r="G361" t="s">
        <v>482</v>
      </c>
      <c r="H361" t="s">
        <v>301</v>
      </c>
      <c r="I361" t="s">
        <v>1004</v>
      </c>
      <c r="J361">
        <v>524869533</v>
      </c>
      <c r="K361" t="s">
        <v>22</v>
      </c>
      <c r="M361" s="3" t="b" cm="1">
        <f t="array" ref="M361">MAX(_xlfn.UNICODE(MID(D361,_xlfn.SEQUENCE(LEN(D361)),1)))&gt;127</f>
        <v>0</v>
      </c>
      <c r="N361" t="b">
        <f t="shared" si="26"/>
        <v>1</v>
      </c>
      <c r="O361" t="b">
        <f t="shared" si="27"/>
        <v>1</v>
      </c>
      <c r="P361" t="b">
        <f t="shared" si="25"/>
        <v>1</v>
      </c>
      <c r="Q361" t="b">
        <f t="shared" si="28"/>
        <v>0</v>
      </c>
      <c r="R361" t="b">
        <f t="shared" si="29"/>
        <v>0</v>
      </c>
    </row>
    <row r="362" spans="1:18">
      <c r="A362">
        <v>1.71213222080929E+18</v>
      </c>
      <c r="B362" s="1">
        <v>45210</v>
      </c>
      <c r="C362" t="s">
        <v>1005</v>
      </c>
      <c r="D362" t="s">
        <v>1006</v>
      </c>
      <c r="E362" t="s">
        <v>143</v>
      </c>
      <c r="F362" t="s">
        <v>91</v>
      </c>
      <c r="G362" t="s">
        <v>1007</v>
      </c>
      <c r="H362" t="s">
        <v>886</v>
      </c>
      <c r="I362" t="s">
        <v>1008</v>
      </c>
      <c r="J362">
        <v>759251</v>
      </c>
      <c r="K362" t="s">
        <v>146</v>
      </c>
      <c r="M362" s="3" t="b" cm="1">
        <f t="array" ref="M362">MAX(_xlfn.UNICODE(MID(D362,_xlfn.SEQUENCE(LEN(D362)),1)))&gt;127</f>
        <v>0</v>
      </c>
      <c r="N362" t="b">
        <f t="shared" si="26"/>
        <v>1</v>
      </c>
      <c r="O362" t="b">
        <f t="shared" si="27"/>
        <v>0</v>
      </c>
      <c r="P362" t="b">
        <f t="shared" si="25"/>
        <v>1</v>
      </c>
      <c r="Q362" t="b">
        <f t="shared" si="28"/>
        <v>0</v>
      </c>
      <c r="R362" t="b">
        <f t="shared" si="29"/>
        <v>0</v>
      </c>
    </row>
    <row r="363" spans="1:18">
      <c r="A363">
        <v>1.72672749221024E+18</v>
      </c>
      <c r="B363" s="1">
        <v>45250</v>
      </c>
      <c r="C363" t="s">
        <v>1009</v>
      </c>
      <c r="D363" t="s">
        <v>1010</v>
      </c>
      <c r="E363" t="s">
        <v>95</v>
      </c>
      <c r="F363">
        <v>269</v>
      </c>
      <c r="G363">
        <v>128</v>
      </c>
      <c r="H363">
        <v>453</v>
      </c>
      <c r="I363" t="s">
        <v>1011</v>
      </c>
      <c r="J363">
        <v>742143</v>
      </c>
      <c r="K363" t="s">
        <v>97</v>
      </c>
      <c r="L363" t="s">
        <v>47</v>
      </c>
      <c r="M363" s="3" t="b" cm="1">
        <f t="array" ref="M363">MAX(_xlfn.UNICODE(MID(D363,_xlfn.SEQUENCE(LEN(D363)),1)))&gt;127</f>
        <v>0</v>
      </c>
      <c r="N363" t="b">
        <f t="shared" si="26"/>
        <v>1</v>
      </c>
      <c r="O363" t="b">
        <f t="shared" si="27"/>
        <v>0</v>
      </c>
      <c r="P363" t="b">
        <f t="shared" si="25"/>
        <v>1</v>
      </c>
      <c r="Q363" t="b">
        <f t="shared" si="28"/>
        <v>0</v>
      </c>
      <c r="R363" t="b">
        <f t="shared" si="29"/>
        <v>0</v>
      </c>
    </row>
    <row r="364" spans="1:18">
      <c r="A364">
        <v>1.7250939235030899E+18</v>
      </c>
      <c r="B364" s="1">
        <v>45246</v>
      </c>
      <c r="C364" t="s">
        <v>1012</v>
      </c>
      <c r="D364" t="s">
        <v>1013</v>
      </c>
      <c r="E364" t="s">
        <v>95</v>
      </c>
      <c r="F364">
        <v>487</v>
      </c>
      <c r="G364">
        <v>138</v>
      </c>
      <c r="H364">
        <v>350</v>
      </c>
      <c r="I364" t="s">
        <v>1014</v>
      </c>
      <c r="J364">
        <v>742143</v>
      </c>
      <c r="K364" t="s">
        <v>97</v>
      </c>
      <c r="L364" t="s">
        <v>47</v>
      </c>
      <c r="M364" s="3" t="b" cm="1">
        <f t="array" ref="M364">MAX(_xlfn.UNICODE(MID(D364,_xlfn.SEQUENCE(LEN(D364)),1)))&gt;127</f>
        <v>0</v>
      </c>
      <c r="N364" t="b">
        <f t="shared" si="26"/>
        <v>1</v>
      </c>
      <c r="O364" t="b">
        <f t="shared" si="27"/>
        <v>0</v>
      </c>
      <c r="P364" t="b">
        <f t="shared" si="25"/>
        <v>1</v>
      </c>
      <c r="Q364" t="b">
        <f t="shared" si="28"/>
        <v>0</v>
      </c>
      <c r="R364" t="b">
        <f t="shared" si="29"/>
        <v>0</v>
      </c>
    </row>
    <row r="365" spans="1:18">
      <c r="A365">
        <v>1.7128810099207099E+18</v>
      </c>
      <c r="B365" s="1">
        <v>45212</v>
      </c>
      <c r="C365" t="s">
        <v>1015</v>
      </c>
      <c r="D365" t="s">
        <v>1016</v>
      </c>
      <c r="E365" t="s">
        <v>95</v>
      </c>
      <c r="F365" t="s">
        <v>19</v>
      </c>
      <c r="G365" t="s">
        <v>242</v>
      </c>
      <c r="H365" t="s">
        <v>1017</v>
      </c>
      <c r="I365" t="s">
        <v>1018</v>
      </c>
      <c r="J365">
        <v>742143</v>
      </c>
      <c r="K365" t="s">
        <v>97</v>
      </c>
      <c r="L365" t="s">
        <v>47</v>
      </c>
      <c r="M365" s="3" t="b" cm="1">
        <f t="array" ref="M365">MAX(_xlfn.UNICODE(MID(D365,_xlfn.SEQUENCE(LEN(D365)),1)))&gt;127</f>
        <v>0</v>
      </c>
      <c r="N365" t="b">
        <f t="shared" si="26"/>
        <v>1</v>
      </c>
      <c r="O365" t="b">
        <f t="shared" si="27"/>
        <v>0</v>
      </c>
      <c r="P365" t="b">
        <f t="shared" si="25"/>
        <v>1</v>
      </c>
      <c r="Q365" t="b">
        <f t="shared" si="28"/>
        <v>0</v>
      </c>
      <c r="R365" t="b">
        <f t="shared" si="29"/>
        <v>0</v>
      </c>
    </row>
    <row r="366" spans="1:18">
      <c r="A366">
        <v>1.7270811995864E+18</v>
      </c>
      <c r="B366" s="1">
        <v>45251</v>
      </c>
      <c r="C366" t="s">
        <v>1019</v>
      </c>
      <c r="D366" t="s">
        <v>1020</v>
      </c>
      <c r="E366" t="s">
        <v>402</v>
      </c>
      <c r="G366">
        <v>54</v>
      </c>
      <c r="H366">
        <v>80</v>
      </c>
      <c r="I366" t="s">
        <v>263</v>
      </c>
      <c r="J366">
        <v>16343974</v>
      </c>
      <c r="K366" t="s">
        <v>403</v>
      </c>
      <c r="L366" t="s">
        <v>47</v>
      </c>
      <c r="M366" s="3" t="b" cm="1">
        <f t="array" ref="M366">MAX(_xlfn.UNICODE(MID(D366,_xlfn.SEQUENCE(LEN(D366)),1)))&gt;127</f>
        <v>1</v>
      </c>
      <c r="N366" t="b">
        <f t="shared" si="26"/>
        <v>1</v>
      </c>
      <c r="O366" t="b">
        <f t="shared" si="27"/>
        <v>0</v>
      </c>
      <c r="P366" t="b">
        <f t="shared" si="25"/>
        <v>1</v>
      </c>
      <c r="Q366" t="b">
        <f t="shared" si="28"/>
        <v>0</v>
      </c>
      <c r="R366" t="b">
        <f t="shared" si="29"/>
        <v>0</v>
      </c>
    </row>
    <row r="367" spans="1:18">
      <c r="A367">
        <v>1.7156659920790899E+18</v>
      </c>
      <c r="B367" s="1">
        <v>45220</v>
      </c>
      <c r="C367" t="s">
        <v>1021</v>
      </c>
      <c r="D367" t="s">
        <v>1022</v>
      </c>
      <c r="E367" t="s">
        <v>95</v>
      </c>
      <c r="F367">
        <v>569</v>
      </c>
      <c r="G367">
        <v>165</v>
      </c>
      <c r="H367">
        <v>518</v>
      </c>
      <c r="I367" t="s">
        <v>1023</v>
      </c>
      <c r="J367">
        <v>742143</v>
      </c>
      <c r="K367" t="s">
        <v>97</v>
      </c>
      <c r="L367" t="s">
        <v>47</v>
      </c>
      <c r="M367" s="3" t="b" cm="1">
        <f t="array" ref="M367">MAX(_xlfn.UNICODE(MID(D367,_xlfn.SEQUENCE(LEN(D367)),1)))&gt;127</f>
        <v>0</v>
      </c>
      <c r="N367" t="b">
        <f t="shared" si="26"/>
        <v>1</v>
      </c>
      <c r="O367" t="b">
        <f t="shared" si="27"/>
        <v>0</v>
      </c>
      <c r="P367" t="b">
        <f t="shared" si="25"/>
        <v>0</v>
      </c>
      <c r="Q367" t="b">
        <f t="shared" si="28"/>
        <v>0</v>
      </c>
      <c r="R367" t="b">
        <f t="shared" si="29"/>
        <v>0</v>
      </c>
    </row>
    <row r="368" spans="1:18">
      <c r="A368">
        <v>1.7122270780267799E+18</v>
      </c>
      <c r="B368" s="1">
        <v>45210</v>
      </c>
      <c r="C368" t="s">
        <v>1024</v>
      </c>
      <c r="D368" t="s">
        <v>1025</v>
      </c>
      <c r="E368" t="s">
        <v>95</v>
      </c>
      <c r="F368">
        <v>150</v>
      </c>
      <c r="G368">
        <v>38</v>
      </c>
      <c r="H368">
        <v>186</v>
      </c>
      <c r="I368" t="s">
        <v>1026</v>
      </c>
      <c r="J368">
        <v>742143</v>
      </c>
      <c r="K368" t="s">
        <v>97</v>
      </c>
      <c r="L368" t="s">
        <v>47</v>
      </c>
      <c r="M368" s="3" t="b" cm="1">
        <f t="array" ref="M368">MAX(_xlfn.UNICODE(MID(D368,_xlfn.SEQUENCE(LEN(D368)),1)))&gt;127</f>
        <v>0</v>
      </c>
      <c r="N368" t="b">
        <f t="shared" si="26"/>
        <v>1</v>
      </c>
      <c r="O368" t="b">
        <f t="shared" si="27"/>
        <v>0</v>
      </c>
      <c r="P368" t="b">
        <f t="shared" si="25"/>
        <v>1</v>
      </c>
      <c r="Q368" t="b">
        <f t="shared" si="28"/>
        <v>0</v>
      </c>
      <c r="R368" t="b">
        <f t="shared" si="29"/>
        <v>0</v>
      </c>
    </row>
    <row r="369" spans="1:18">
      <c r="A369">
        <v>1.72695778933409E+18</v>
      </c>
      <c r="B369" s="1">
        <v>45251</v>
      </c>
      <c r="C369" t="s">
        <v>1027</v>
      </c>
      <c r="D369" t="s">
        <v>1028</v>
      </c>
      <c r="E369" t="s">
        <v>18</v>
      </c>
      <c r="F369">
        <v>27</v>
      </c>
      <c r="G369">
        <v>821</v>
      </c>
      <c r="H369">
        <v>769</v>
      </c>
      <c r="I369" t="s">
        <v>568</v>
      </c>
      <c r="J369">
        <v>524869533</v>
      </c>
      <c r="K369" t="s">
        <v>22</v>
      </c>
      <c r="M369" s="3" t="b" cm="1">
        <f t="array" ref="M369">MAX(_xlfn.UNICODE(MID(D369,_xlfn.SEQUENCE(LEN(D369)),1)))&gt;127</f>
        <v>0</v>
      </c>
      <c r="N369" t="b">
        <f t="shared" si="26"/>
        <v>1</v>
      </c>
      <c r="O369" t="b">
        <f t="shared" si="27"/>
        <v>0</v>
      </c>
      <c r="P369" t="b">
        <f t="shared" si="25"/>
        <v>0</v>
      </c>
      <c r="Q369" t="b">
        <f t="shared" si="28"/>
        <v>0</v>
      </c>
      <c r="R369" t="b">
        <f t="shared" si="29"/>
        <v>0</v>
      </c>
    </row>
    <row r="370" spans="1:18">
      <c r="A370">
        <v>1.7176180667988401E+18</v>
      </c>
      <c r="B370" s="1">
        <v>45225</v>
      </c>
      <c r="C370" t="s">
        <v>1029</v>
      </c>
      <c r="D370" t="s">
        <v>1030</v>
      </c>
      <c r="E370" t="s">
        <v>50</v>
      </c>
      <c r="F370" t="s">
        <v>343</v>
      </c>
      <c r="G370" t="s">
        <v>103</v>
      </c>
      <c r="H370" t="s">
        <v>354</v>
      </c>
      <c r="I370" t="s">
        <v>1031</v>
      </c>
      <c r="J370">
        <v>52660746</v>
      </c>
      <c r="K370" t="s">
        <v>55</v>
      </c>
      <c r="L370" t="s">
        <v>56</v>
      </c>
      <c r="M370" s="3" t="b" cm="1">
        <f t="array" ref="M370">MAX(_xlfn.UNICODE(MID(D370,_xlfn.SEQUENCE(LEN(D370)),1)))&gt;127</f>
        <v>0</v>
      </c>
      <c r="N370" t="b">
        <f t="shared" si="26"/>
        <v>1</v>
      </c>
      <c r="O370" t="b">
        <f t="shared" si="27"/>
        <v>0</v>
      </c>
      <c r="P370" t="b">
        <f t="shared" si="25"/>
        <v>0</v>
      </c>
      <c r="Q370" t="b">
        <f t="shared" si="28"/>
        <v>0</v>
      </c>
      <c r="R370" t="b">
        <f t="shared" si="29"/>
        <v>0</v>
      </c>
    </row>
    <row r="371" spans="1:18">
      <c r="A371">
        <v>1.7143707918049101E+18</v>
      </c>
      <c r="B371" s="1">
        <v>45216</v>
      </c>
      <c r="C371" t="s">
        <v>1032</v>
      </c>
      <c r="D371" t="s">
        <v>1033</v>
      </c>
      <c r="E371" t="s">
        <v>143</v>
      </c>
      <c r="F371">
        <v>417</v>
      </c>
      <c r="G371">
        <v>151</v>
      </c>
      <c r="H371">
        <v>179</v>
      </c>
      <c r="I371" t="s">
        <v>1034</v>
      </c>
      <c r="J371">
        <v>759251</v>
      </c>
      <c r="K371" t="s">
        <v>146</v>
      </c>
      <c r="M371" s="3" t="b" cm="1">
        <f t="array" ref="M371">MAX(_xlfn.UNICODE(MID(D371,_xlfn.SEQUENCE(LEN(D371)),1)))&gt;127</f>
        <v>0</v>
      </c>
      <c r="N371" t="b">
        <f t="shared" si="26"/>
        <v>1</v>
      </c>
      <c r="O371" t="b">
        <f t="shared" si="27"/>
        <v>0</v>
      </c>
      <c r="P371" t="b">
        <f t="shared" si="25"/>
        <v>1</v>
      </c>
      <c r="Q371" t="b">
        <f t="shared" si="28"/>
        <v>0</v>
      </c>
      <c r="R371" t="b">
        <f t="shared" si="29"/>
        <v>0</v>
      </c>
    </row>
    <row r="372" spans="1:18">
      <c r="A372">
        <v>1.72696699169133E+18</v>
      </c>
      <c r="B372" s="1">
        <v>45251</v>
      </c>
      <c r="C372" t="s">
        <v>1035</v>
      </c>
      <c r="D372" t="s">
        <v>1036</v>
      </c>
      <c r="E372" t="s">
        <v>18</v>
      </c>
      <c r="F372">
        <v>147</v>
      </c>
      <c r="G372" t="s">
        <v>74</v>
      </c>
      <c r="H372" t="s">
        <v>596</v>
      </c>
      <c r="I372" t="s">
        <v>582</v>
      </c>
      <c r="J372">
        <v>524869533</v>
      </c>
      <c r="K372" t="s">
        <v>22</v>
      </c>
      <c r="M372" s="3" t="b" cm="1">
        <f t="array" ref="M372">MAX(_xlfn.UNICODE(MID(D372,_xlfn.SEQUENCE(LEN(D372)),1)))&gt;127</f>
        <v>1</v>
      </c>
      <c r="N372" t="b">
        <f t="shared" si="26"/>
        <v>1</v>
      </c>
      <c r="O372" t="b">
        <f t="shared" si="27"/>
        <v>0</v>
      </c>
      <c r="P372" t="b">
        <f t="shared" si="25"/>
        <v>1</v>
      </c>
      <c r="Q372" t="b">
        <f t="shared" si="28"/>
        <v>0</v>
      </c>
      <c r="R372" t="b">
        <f t="shared" si="29"/>
        <v>0</v>
      </c>
    </row>
    <row r="373" spans="1:18">
      <c r="A373">
        <v>1.7255035923610601E+18</v>
      </c>
      <c r="B373" s="1">
        <v>45247</v>
      </c>
      <c r="C373" t="s">
        <v>1037</v>
      </c>
      <c r="D373" t="s">
        <v>1038</v>
      </c>
      <c r="E373" t="s">
        <v>50</v>
      </c>
      <c r="F373" t="s">
        <v>354</v>
      </c>
      <c r="G373" t="s">
        <v>65</v>
      </c>
      <c r="H373" t="s">
        <v>149</v>
      </c>
      <c r="I373" t="s">
        <v>1039</v>
      </c>
      <c r="J373">
        <v>52660746</v>
      </c>
      <c r="K373" t="s">
        <v>55</v>
      </c>
      <c r="L373" t="s">
        <v>56</v>
      </c>
      <c r="M373" s="3" t="b" cm="1">
        <f t="array" ref="M373">MAX(_xlfn.UNICODE(MID(D373,_xlfn.SEQUENCE(LEN(D373)),1)))&gt;127</f>
        <v>0</v>
      </c>
      <c r="N373" t="b">
        <f t="shared" si="26"/>
        <v>1</v>
      </c>
      <c r="O373" t="b">
        <f t="shared" si="27"/>
        <v>0</v>
      </c>
      <c r="P373" t="b">
        <f t="shared" si="25"/>
        <v>1</v>
      </c>
      <c r="Q373" t="b">
        <f t="shared" si="28"/>
        <v>0</v>
      </c>
      <c r="R373" t="b">
        <f t="shared" si="29"/>
        <v>0</v>
      </c>
    </row>
    <row r="374" spans="1:18">
      <c r="A374">
        <v>1.7249351130065201E+18</v>
      </c>
      <c r="B374" s="1">
        <v>45245</v>
      </c>
      <c r="C374" t="s">
        <v>1040</v>
      </c>
      <c r="D374" t="s">
        <v>1041</v>
      </c>
      <c r="E374" t="s">
        <v>78</v>
      </c>
      <c r="F374">
        <v>32</v>
      </c>
      <c r="G374" t="s">
        <v>166</v>
      </c>
      <c r="H374" t="s">
        <v>1042</v>
      </c>
      <c r="I374" t="s">
        <v>1043</v>
      </c>
      <c r="J374">
        <v>110396781</v>
      </c>
      <c r="K374" t="s">
        <v>80</v>
      </c>
      <c r="L374" t="s">
        <v>81</v>
      </c>
      <c r="M374" s="3" t="b" cm="1">
        <f t="array" ref="M374">MAX(_xlfn.UNICODE(MID(D374,_xlfn.SEQUENCE(LEN(D374)),1)))&gt;127</f>
        <v>0</v>
      </c>
      <c r="N374" t="b">
        <f t="shared" si="26"/>
        <v>1</v>
      </c>
      <c r="O374" t="b">
        <f t="shared" si="27"/>
        <v>0</v>
      </c>
      <c r="P374" t="b">
        <f t="shared" si="25"/>
        <v>1</v>
      </c>
      <c r="Q374" t="b">
        <f t="shared" si="28"/>
        <v>0</v>
      </c>
      <c r="R374" t="b">
        <f t="shared" si="29"/>
        <v>0</v>
      </c>
    </row>
    <row r="375" spans="1:18">
      <c r="A375">
        <v>1.7272547523988401E+18</v>
      </c>
      <c r="B375" s="1">
        <v>45252</v>
      </c>
      <c r="C375" t="s">
        <v>1044</v>
      </c>
      <c r="D375" t="s">
        <v>1045</v>
      </c>
      <c r="E375" t="s">
        <v>18</v>
      </c>
      <c r="F375">
        <v>15</v>
      </c>
      <c r="G375">
        <v>261</v>
      </c>
      <c r="H375">
        <v>307</v>
      </c>
      <c r="I375" t="s">
        <v>1046</v>
      </c>
      <c r="J375">
        <v>524869533</v>
      </c>
      <c r="K375" t="s">
        <v>22</v>
      </c>
      <c r="M375" s="3" t="b" cm="1">
        <f t="array" ref="M375">MAX(_xlfn.UNICODE(MID(D375,_xlfn.SEQUENCE(LEN(D375)),1)))&gt;127</f>
        <v>0</v>
      </c>
      <c r="N375" t="b">
        <f t="shared" si="26"/>
        <v>1</v>
      </c>
      <c r="O375" t="b">
        <f t="shared" si="27"/>
        <v>0</v>
      </c>
      <c r="P375" t="b">
        <f t="shared" si="25"/>
        <v>0</v>
      </c>
      <c r="Q375" t="b">
        <f t="shared" si="28"/>
        <v>0</v>
      </c>
      <c r="R375" t="b">
        <f t="shared" si="29"/>
        <v>0</v>
      </c>
    </row>
    <row r="376" spans="1:18">
      <c r="A376">
        <v>1.72574441280894E+18</v>
      </c>
      <c r="B376" s="1">
        <v>45248</v>
      </c>
      <c r="C376" t="s">
        <v>1047</v>
      </c>
      <c r="D376" t="s">
        <v>1048</v>
      </c>
      <c r="E376" t="s">
        <v>32</v>
      </c>
      <c r="F376">
        <v>30</v>
      </c>
      <c r="G376">
        <v>52</v>
      </c>
      <c r="H376">
        <v>160</v>
      </c>
      <c r="I376" t="s">
        <v>79</v>
      </c>
      <c r="J376">
        <v>4970411</v>
      </c>
      <c r="K376" t="s">
        <v>34</v>
      </c>
      <c r="L376" t="s">
        <v>35</v>
      </c>
      <c r="M376" s="3" t="b" cm="1">
        <f t="array" ref="M376">MAX(_xlfn.UNICODE(MID(D376,_xlfn.SEQUENCE(LEN(D376)),1)))&gt;127</f>
        <v>0</v>
      </c>
      <c r="N376" t="b">
        <f t="shared" si="26"/>
        <v>1</v>
      </c>
      <c r="O376" t="b">
        <f t="shared" si="27"/>
        <v>0</v>
      </c>
      <c r="P376" t="b">
        <f t="shared" si="25"/>
        <v>0</v>
      </c>
      <c r="Q376" t="b">
        <f t="shared" si="28"/>
        <v>0</v>
      </c>
      <c r="R376" t="b">
        <f t="shared" si="29"/>
        <v>0</v>
      </c>
    </row>
    <row r="377" spans="1:18">
      <c r="A377">
        <v>1.71463015014114E+18</v>
      </c>
      <c r="B377" s="1">
        <v>45217</v>
      </c>
      <c r="C377" t="s">
        <v>1049</v>
      </c>
      <c r="D377" t="s">
        <v>1050</v>
      </c>
      <c r="E377" t="s">
        <v>95</v>
      </c>
      <c r="F377" t="s">
        <v>161</v>
      </c>
      <c r="G377">
        <v>381</v>
      </c>
      <c r="H377" t="s">
        <v>310</v>
      </c>
      <c r="I377" t="s">
        <v>1051</v>
      </c>
      <c r="J377">
        <v>742143</v>
      </c>
      <c r="K377" t="s">
        <v>97</v>
      </c>
      <c r="L377" t="s">
        <v>47</v>
      </c>
      <c r="M377" s="3" t="b" cm="1">
        <f t="array" ref="M377">MAX(_xlfn.UNICODE(MID(D377,_xlfn.SEQUENCE(LEN(D377)),1)))&gt;127</f>
        <v>0</v>
      </c>
      <c r="N377" t="b">
        <f t="shared" si="26"/>
        <v>1</v>
      </c>
      <c r="O377" t="b">
        <f t="shared" si="27"/>
        <v>0</v>
      </c>
      <c r="P377" t="b">
        <f t="shared" si="25"/>
        <v>1</v>
      </c>
      <c r="Q377" t="b">
        <f t="shared" si="28"/>
        <v>0</v>
      </c>
      <c r="R377" t="b">
        <f t="shared" si="29"/>
        <v>0</v>
      </c>
    </row>
    <row r="378" spans="1:18">
      <c r="A378">
        <v>1.71513231400542E+18</v>
      </c>
      <c r="B378" s="1">
        <v>45218</v>
      </c>
      <c r="C378" t="s">
        <v>1052</v>
      </c>
      <c r="D378" t="s">
        <v>1053</v>
      </c>
      <c r="E378" t="s">
        <v>95</v>
      </c>
      <c r="F378">
        <v>761</v>
      </c>
      <c r="G378">
        <v>283</v>
      </c>
      <c r="H378">
        <v>798</v>
      </c>
      <c r="I378" t="s">
        <v>1054</v>
      </c>
      <c r="J378">
        <v>742143</v>
      </c>
      <c r="K378" t="s">
        <v>97</v>
      </c>
      <c r="L378" t="s">
        <v>47</v>
      </c>
      <c r="M378" s="3" t="b" cm="1">
        <f t="array" ref="M378">MAX(_xlfn.UNICODE(MID(D378,_xlfn.SEQUENCE(LEN(D378)),1)))&gt;127</f>
        <v>0</v>
      </c>
      <c r="N378" t="b">
        <f t="shared" si="26"/>
        <v>1</v>
      </c>
      <c r="O378" t="b">
        <f t="shared" si="27"/>
        <v>0</v>
      </c>
      <c r="P378" t="b">
        <f t="shared" si="25"/>
        <v>1</v>
      </c>
      <c r="Q378" t="b">
        <f t="shared" si="28"/>
        <v>0</v>
      </c>
      <c r="R378" t="b">
        <f t="shared" si="29"/>
        <v>0</v>
      </c>
    </row>
    <row r="379" spans="1:18">
      <c r="A379">
        <v>1.72558046015405E+18</v>
      </c>
      <c r="B379" s="1">
        <v>45247</v>
      </c>
      <c r="C379" t="s">
        <v>1055</v>
      </c>
      <c r="D379" t="s">
        <v>1056</v>
      </c>
      <c r="E379" t="s">
        <v>95</v>
      </c>
      <c r="F379">
        <v>886</v>
      </c>
      <c r="G379">
        <v>430</v>
      </c>
      <c r="H379" t="s">
        <v>20</v>
      </c>
      <c r="I379" t="s">
        <v>1057</v>
      </c>
      <c r="J379">
        <v>742143</v>
      </c>
      <c r="K379" t="s">
        <v>97</v>
      </c>
      <c r="L379" t="s">
        <v>47</v>
      </c>
      <c r="M379" s="3" t="b" cm="1">
        <f t="array" ref="M379">MAX(_xlfn.UNICODE(MID(D379,_xlfn.SEQUENCE(LEN(D379)),1)))&gt;127</f>
        <v>0</v>
      </c>
      <c r="N379" t="b">
        <f t="shared" si="26"/>
        <v>1</v>
      </c>
      <c r="O379" t="b">
        <f t="shared" si="27"/>
        <v>0</v>
      </c>
      <c r="P379" t="b">
        <f t="shared" si="25"/>
        <v>1</v>
      </c>
      <c r="Q379" t="b">
        <f t="shared" si="28"/>
        <v>0</v>
      </c>
      <c r="R379" t="b">
        <f t="shared" si="29"/>
        <v>0</v>
      </c>
    </row>
    <row r="380" spans="1:18">
      <c r="A380">
        <v>1.7144833023865001E+18</v>
      </c>
      <c r="B380" s="1">
        <v>45217</v>
      </c>
      <c r="C380" t="s">
        <v>1058</v>
      </c>
      <c r="D380" t="s">
        <v>1059</v>
      </c>
      <c r="E380" t="s">
        <v>95</v>
      </c>
      <c r="F380">
        <v>401</v>
      </c>
      <c r="G380">
        <v>104</v>
      </c>
      <c r="H380">
        <v>430</v>
      </c>
      <c r="I380" t="s">
        <v>1060</v>
      </c>
      <c r="J380">
        <v>742143</v>
      </c>
      <c r="K380" t="s">
        <v>97</v>
      </c>
      <c r="L380" t="s">
        <v>47</v>
      </c>
      <c r="M380" s="3" t="b" cm="1">
        <f t="array" ref="M380">MAX(_xlfn.UNICODE(MID(D380,_xlfn.SEQUENCE(LEN(D380)),1)))&gt;127</f>
        <v>0</v>
      </c>
      <c r="N380" t="b">
        <f t="shared" si="26"/>
        <v>1</v>
      </c>
      <c r="O380" t="b">
        <f t="shared" si="27"/>
        <v>0</v>
      </c>
      <c r="P380" t="b">
        <f t="shared" si="25"/>
        <v>1</v>
      </c>
      <c r="Q380" t="b">
        <f t="shared" si="28"/>
        <v>0</v>
      </c>
      <c r="R380" t="b">
        <f t="shared" si="29"/>
        <v>0</v>
      </c>
    </row>
    <row r="381" spans="1:18">
      <c r="A381">
        <v>1.7267170501341299E+18</v>
      </c>
      <c r="B381" s="1">
        <v>45250</v>
      </c>
      <c r="C381" t="s">
        <v>1061</v>
      </c>
      <c r="D381" t="s">
        <v>1062</v>
      </c>
      <c r="E381" t="s">
        <v>478</v>
      </c>
      <c r="F381">
        <v>15</v>
      </c>
      <c r="G381">
        <v>23</v>
      </c>
      <c r="H381">
        <v>77</v>
      </c>
      <c r="I381" t="s">
        <v>354</v>
      </c>
      <c r="J381">
        <v>64643056</v>
      </c>
      <c r="K381" t="s">
        <v>479</v>
      </c>
      <c r="M381" s="3" t="b" cm="1">
        <f t="array" ref="M381">MAX(_xlfn.UNICODE(MID(D381,_xlfn.SEQUENCE(LEN(D381)),1)))&gt;127</f>
        <v>1</v>
      </c>
      <c r="N381" t="b">
        <f t="shared" si="26"/>
        <v>1</v>
      </c>
      <c r="O381" t="b">
        <f t="shared" si="27"/>
        <v>0</v>
      </c>
      <c r="P381" t="b">
        <f t="shared" si="25"/>
        <v>1</v>
      </c>
      <c r="Q381" t="b">
        <f t="shared" si="28"/>
        <v>0</v>
      </c>
      <c r="R381" t="b">
        <f t="shared" si="29"/>
        <v>0</v>
      </c>
    </row>
    <row r="382" spans="1:18">
      <c r="A382">
        <v>1.7259895875314601E+18</v>
      </c>
      <c r="B382" s="1">
        <v>45248</v>
      </c>
      <c r="C382" t="s">
        <v>1063</v>
      </c>
      <c r="D382" t="s">
        <v>1064</v>
      </c>
      <c r="E382" t="s">
        <v>426</v>
      </c>
      <c r="F382" t="s">
        <v>19</v>
      </c>
      <c r="G382">
        <v>183</v>
      </c>
      <c r="H382">
        <v>481</v>
      </c>
      <c r="I382" t="s">
        <v>1065</v>
      </c>
      <c r="J382">
        <v>1367531</v>
      </c>
      <c r="K382" t="s">
        <v>428</v>
      </c>
      <c r="L382" t="s">
        <v>429</v>
      </c>
      <c r="M382" s="3" t="b" cm="1">
        <f t="array" ref="M382">MAX(_xlfn.UNICODE(MID(D382,_xlfn.SEQUENCE(LEN(D382)),1)))&gt;127</f>
        <v>0</v>
      </c>
      <c r="N382" t="b">
        <f t="shared" si="26"/>
        <v>1</v>
      </c>
      <c r="O382" t="b">
        <f t="shared" si="27"/>
        <v>1</v>
      </c>
      <c r="P382" t="b">
        <f t="shared" si="25"/>
        <v>0</v>
      </c>
      <c r="Q382" t="b">
        <f t="shared" si="28"/>
        <v>0</v>
      </c>
      <c r="R382" t="b">
        <f t="shared" si="29"/>
        <v>0</v>
      </c>
    </row>
    <row r="383" spans="1:18">
      <c r="A383">
        <v>1.7254039010949901E+18</v>
      </c>
      <c r="B383" s="1">
        <v>45247</v>
      </c>
      <c r="C383" t="s">
        <v>1066</v>
      </c>
      <c r="D383" t="s">
        <v>1067</v>
      </c>
      <c r="E383" t="s">
        <v>478</v>
      </c>
      <c r="F383">
        <v>4</v>
      </c>
      <c r="G383">
        <v>16</v>
      </c>
      <c r="H383">
        <v>59</v>
      </c>
      <c r="I383" t="s">
        <v>354</v>
      </c>
      <c r="J383">
        <v>64643056</v>
      </c>
      <c r="K383" t="s">
        <v>479</v>
      </c>
      <c r="M383" s="3" t="b" cm="1">
        <f t="array" ref="M383">MAX(_xlfn.UNICODE(MID(D383,_xlfn.SEQUENCE(LEN(D383)),1)))&gt;127</f>
        <v>0</v>
      </c>
      <c r="N383" t="b">
        <f t="shared" si="26"/>
        <v>1</v>
      </c>
      <c r="O383" t="b">
        <f t="shared" si="27"/>
        <v>0</v>
      </c>
      <c r="P383" t="b">
        <f t="shared" si="25"/>
        <v>1</v>
      </c>
      <c r="Q383" t="b">
        <f t="shared" si="28"/>
        <v>0</v>
      </c>
      <c r="R383" t="b">
        <f t="shared" si="29"/>
        <v>0</v>
      </c>
    </row>
    <row r="384" spans="1:18">
      <c r="A384">
        <v>1.7142275775968901E+18</v>
      </c>
      <c r="B384" s="1">
        <v>45216</v>
      </c>
      <c r="C384" t="s">
        <v>1068</v>
      </c>
      <c r="D384" t="s">
        <v>1069</v>
      </c>
      <c r="E384" t="s">
        <v>95</v>
      </c>
      <c r="F384">
        <v>275</v>
      </c>
      <c r="G384">
        <v>57</v>
      </c>
      <c r="H384">
        <v>210</v>
      </c>
      <c r="I384" t="s">
        <v>1070</v>
      </c>
      <c r="J384">
        <v>742143</v>
      </c>
      <c r="K384" t="s">
        <v>97</v>
      </c>
      <c r="L384" t="s">
        <v>47</v>
      </c>
      <c r="M384" s="3" t="b" cm="1">
        <f t="array" ref="M384">MAX(_xlfn.UNICODE(MID(D384,_xlfn.SEQUENCE(LEN(D384)),1)))&gt;127</f>
        <v>0</v>
      </c>
      <c r="N384" t="b">
        <f t="shared" si="26"/>
        <v>1</v>
      </c>
      <c r="O384" t="b">
        <f t="shared" si="27"/>
        <v>0</v>
      </c>
      <c r="P384" t="b">
        <f t="shared" si="25"/>
        <v>1</v>
      </c>
      <c r="Q384" t="b">
        <f t="shared" si="28"/>
        <v>0</v>
      </c>
      <c r="R384" t="b">
        <f t="shared" si="29"/>
        <v>0</v>
      </c>
    </row>
    <row r="385" spans="1:18">
      <c r="A385">
        <v>1.72609924379277E+18</v>
      </c>
      <c r="B385" s="1">
        <v>45249</v>
      </c>
      <c r="C385" t="s">
        <v>1071</v>
      </c>
      <c r="D385" t="s">
        <v>1072</v>
      </c>
      <c r="E385" t="s">
        <v>32</v>
      </c>
      <c r="F385">
        <v>79</v>
      </c>
      <c r="G385">
        <v>104</v>
      </c>
      <c r="H385">
        <v>218</v>
      </c>
      <c r="I385" t="s">
        <v>126</v>
      </c>
      <c r="J385">
        <v>4970411</v>
      </c>
      <c r="K385" t="s">
        <v>34</v>
      </c>
      <c r="L385" t="s">
        <v>35</v>
      </c>
      <c r="M385" s="3" t="b" cm="1">
        <f t="array" ref="M385">MAX(_xlfn.UNICODE(MID(D385,_xlfn.SEQUENCE(LEN(D385)),1)))&gt;127</f>
        <v>0</v>
      </c>
      <c r="N385" t="b">
        <f t="shared" si="26"/>
        <v>1</v>
      </c>
      <c r="O385" t="b">
        <f t="shared" si="27"/>
        <v>0</v>
      </c>
      <c r="P385" t="b">
        <f t="shared" ref="P385:P448" si="30">OR(ISNUMBER(SEARCH("Israel",D385)),ISNUMBER(SEARCH("Israeli",D385)))</f>
        <v>0</v>
      </c>
      <c r="Q385" t="b">
        <f t="shared" si="28"/>
        <v>0</v>
      </c>
      <c r="R385" t="b">
        <f t="shared" si="29"/>
        <v>0</v>
      </c>
    </row>
    <row r="386" spans="1:18">
      <c r="A386">
        <v>1.7262981211209201E+18</v>
      </c>
      <c r="B386" s="1">
        <v>45249</v>
      </c>
      <c r="C386" t="s">
        <v>1073</v>
      </c>
      <c r="D386" t="s">
        <v>1074</v>
      </c>
      <c r="E386" t="s">
        <v>68</v>
      </c>
      <c r="F386">
        <v>15</v>
      </c>
      <c r="G386">
        <v>14</v>
      </c>
      <c r="H386">
        <v>43</v>
      </c>
      <c r="I386" t="s">
        <v>1075</v>
      </c>
      <c r="J386">
        <v>19489239</v>
      </c>
      <c r="K386" t="s">
        <v>70</v>
      </c>
      <c r="L386" t="s">
        <v>50</v>
      </c>
      <c r="M386" s="3" t="b" cm="1">
        <f t="array" ref="M386">MAX(_xlfn.UNICODE(MID(D386,_xlfn.SEQUENCE(LEN(D386)),1)))&gt;127</f>
        <v>0</v>
      </c>
      <c r="N386" t="b">
        <f t="shared" ref="N386:N449" si="31">OR(ISNUMBER(SEARCH("Palestinian",D386)),ISNUMBER(SEARCH("Palestine",D386)),ISNUMBER(SEARCH("Israel",D386)),ISNUMBER(SEARCH("Israeli",D386)),ISNUMBER(SEARCH("antisem",D386)),ISNUMBER(SEARCH("islamophobia",D386)),ISNUMBER(SEARCH("gaza",D386)),ISNUMBER(SEARCH("hamas",D386)),ISNUMBER(SEARCH("hOSTAGE",D386)))</f>
        <v>1</v>
      </c>
      <c r="O386" t="b">
        <f t="shared" ref="O386:O449" si="32">OR(ISNUMBER(SEARCH("Palestinian",D386)),ISNUMBER(SEARCH("Palestine",D386)))</f>
        <v>0</v>
      </c>
      <c r="P386" t="b">
        <f t="shared" si="30"/>
        <v>1</v>
      </c>
      <c r="Q386" t="b">
        <f t="shared" si="28"/>
        <v>0</v>
      </c>
      <c r="R386" t="b">
        <f t="shared" si="29"/>
        <v>0</v>
      </c>
    </row>
    <row r="387" spans="1:18">
      <c r="A387">
        <v>1.7138811747020001E+18</v>
      </c>
      <c r="B387" s="1">
        <v>45215</v>
      </c>
      <c r="C387" t="s">
        <v>1076</v>
      </c>
      <c r="D387" t="s">
        <v>1077</v>
      </c>
      <c r="E387" t="s">
        <v>143</v>
      </c>
      <c r="F387">
        <v>556</v>
      </c>
      <c r="G387">
        <v>278</v>
      </c>
      <c r="H387">
        <v>326</v>
      </c>
      <c r="I387" t="s">
        <v>1078</v>
      </c>
      <c r="J387">
        <v>759251</v>
      </c>
      <c r="K387" t="s">
        <v>146</v>
      </c>
      <c r="M387" s="3" t="b" cm="1">
        <f t="array" ref="M387">MAX(_xlfn.UNICODE(MID(D387,_xlfn.SEQUENCE(LEN(D387)),1)))&gt;127</f>
        <v>0</v>
      </c>
      <c r="N387" t="b">
        <f t="shared" si="31"/>
        <v>1</v>
      </c>
      <c r="O387" t="b">
        <f t="shared" si="32"/>
        <v>0</v>
      </c>
      <c r="P387" t="b">
        <f t="shared" si="30"/>
        <v>1</v>
      </c>
      <c r="Q387" t="b">
        <f t="shared" ref="Q387:Q450" si="33">OR(ISNUMBER(SEARCH("antisem",D387)),ISNUMBER(SEARCH("zion,D2)),ISNUMBER(SEARCH(""nazi",D387)))</f>
        <v>0</v>
      </c>
      <c r="R387" t="b">
        <f t="shared" ref="R387:R450" si="34">ISNUMBER(SEARCH("islamophobia",E387))</f>
        <v>0</v>
      </c>
    </row>
    <row r="388" spans="1:18">
      <c r="A388">
        <v>1.71239936446579E+18</v>
      </c>
      <c r="B388" s="1">
        <v>45211</v>
      </c>
      <c r="C388" t="s">
        <v>1079</v>
      </c>
      <c r="D388" t="s">
        <v>1080</v>
      </c>
      <c r="E388" t="s">
        <v>95</v>
      </c>
      <c r="F388">
        <v>190</v>
      </c>
      <c r="G388">
        <v>53</v>
      </c>
      <c r="H388">
        <v>300</v>
      </c>
      <c r="I388" t="s">
        <v>1081</v>
      </c>
      <c r="J388">
        <v>742143</v>
      </c>
      <c r="K388" t="s">
        <v>97</v>
      </c>
      <c r="L388" t="s">
        <v>47</v>
      </c>
      <c r="M388" s="3" t="b" cm="1">
        <f t="array" ref="M388">MAX(_xlfn.UNICODE(MID(D388,_xlfn.SEQUENCE(LEN(D388)),1)))&gt;127</f>
        <v>0</v>
      </c>
      <c r="N388" t="b">
        <f t="shared" si="31"/>
        <v>1</v>
      </c>
      <c r="O388" t="b">
        <f t="shared" si="32"/>
        <v>0</v>
      </c>
      <c r="P388" t="b">
        <f t="shared" si="30"/>
        <v>1</v>
      </c>
      <c r="Q388" t="b">
        <f t="shared" si="33"/>
        <v>0</v>
      </c>
      <c r="R388" t="b">
        <f t="shared" si="34"/>
        <v>0</v>
      </c>
    </row>
    <row r="389" spans="1:18">
      <c r="A389">
        <v>1.71255071001582E+18</v>
      </c>
      <c r="B389" s="1">
        <v>45211</v>
      </c>
      <c r="C389" t="s">
        <v>1082</v>
      </c>
      <c r="D389" t="s">
        <v>1083</v>
      </c>
      <c r="E389" t="s">
        <v>95</v>
      </c>
      <c r="F389">
        <v>386</v>
      </c>
      <c r="G389">
        <v>289</v>
      </c>
      <c r="H389">
        <v>621</v>
      </c>
      <c r="I389" t="s">
        <v>1078</v>
      </c>
      <c r="J389">
        <v>742143</v>
      </c>
      <c r="K389" t="s">
        <v>97</v>
      </c>
      <c r="L389" t="s">
        <v>47</v>
      </c>
      <c r="M389" s="3" t="b" cm="1">
        <f t="array" ref="M389">MAX(_xlfn.UNICODE(MID(D389,_xlfn.SEQUENCE(LEN(D389)),1)))&gt;127</f>
        <v>0</v>
      </c>
      <c r="N389" t="b">
        <f t="shared" si="31"/>
        <v>1</v>
      </c>
      <c r="O389" t="b">
        <f t="shared" si="32"/>
        <v>0</v>
      </c>
      <c r="P389" t="b">
        <f t="shared" si="30"/>
        <v>0</v>
      </c>
      <c r="Q389" t="b">
        <f t="shared" si="33"/>
        <v>0</v>
      </c>
      <c r="R389" t="b">
        <f t="shared" si="34"/>
        <v>0</v>
      </c>
    </row>
    <row r="390" spans="1:18">
      <c r="A390">
        <v>1.7248808470675999E+18</v>
      </c>
      <c r="B390" s="1">
        <v>45245</v>
      </c>
      <c r="C390" t="s">
        <v>1084</v>
      </c>
      <c r="D390" t="s">
        <v>1085</v>
      </c>
      <c r="E390" t="s">
        <v>143</v>
      </c>
      <c r="F390">
        <v>278</v>
      </c>
      <c r="G390">
        <v>63</v>
      </c>
      <c r="H390">
        <v>161</v>
      </c>
      <c r="I390" t="s">
        <v>625</v>
      </c>
      <c r="J390">
        <v>759251</v>
      </c>
      <c r="K390" t="s">
        <v>146</v>
      </c>
      <c r="M390" s="3" t="b" cm="1">
        <f t="array" ref="M390">MAX(_xlfn.UNICODE(MID(D390,_xlfn.SEQUENCE(LEN(D390)),1)))&gt;127</f>
        <v>0</v>
      </c>
      <c r="N390" t="b">
        <f t="shared" si="31"/>
        <v>1</v>
      </c>
      <c r="O390" t="b">
        <f t="shared" si="32"/>
        <v>0</v>
      </c>
      <c r="P390" t="b">
        <f t="shared" si="30"/>
        <v>1</v>
      </c>
      <c r="Q390" t="b">
        <f t="shared" si="33"/>
        <v>0</v>
      </c>
      <c r="R390" t="b">
        <f t="shared" si="34"/>
        <v>0</v>
      </c>
    </row>
    <row r="391" spans="1:18">
      <c r="A391">
        <v>1.72537099629359E+18</v>
      </c>
      <c r="B391" s="1">
        <v>45247</v>
      </c>
      <c r="C391" t="s">
        <v>1086</v>
      </c>
      <c r="D391" t="s">
        <v>1087</v>
      </c>
      <c r="E391" t="s">
        <v>32</v>
      </c>
      <c r="F391">
        <v>73</v>
      </c>
      <c r="G391">
        <v>65</v>
      </c>
      <c r="H391">
        <v>162</v>
      </c>
      <c r="I391" t="s">
        <v>1043</v>
      </c>
      <c r="J391">
        <v>4970411</v>
      </c>
      <c r="K391" t="s">
        <v>34</v>
      </c>
      <c r="L391" t="s">
        <v>35</v>
      </c>
      <c r="M391" s="3" t="b" cm="1">
        <f t="array" ref="M391">MAX(_xlfn.UNICODE(MID(D391,_xlfn.SEQUENCE(LEN(D391)),1)))&gt;127</f>
        <v>0</v>
      </c>
      <c r="N391" t="b">
        <f t="shared" si="31"/>
        <v>1</v>
      </c>
      <c r="O391" t="b">
        <f t="shared" si="32"/>
        <v>0</v>
      </c>
      <c r="P391" t="b">
        <f t="shared" si="30"/>
        <v>1</v>
      </c>
      <c r="Q391" t="b">
        <f t="shared" si="33"/>
        <v>0</v>
      </c>
      <c r="R391" t="b">
        <f t="shared" si="34"/>
        <v>0</v>
      </c>
    </row>
    <row r="392" spans="1:18">
      <c r="A392">
        <v>1.71959197022019E+18</v>
      </c>
      <c r="B392" s="1">
        <v>45231</v>
      </c>
      <c r="C392" t="s">
        <v>1088</v>
      </c>
      <c r="D392" t="s">
        <v>1089</v>
      </c>
      <c r="E392" t="s">
        <v>95</v>
      </c>
      <c r="F392">
        <v>396</v>
      </c>
      <c r="G392">
        <v>248</v>
      </c>
      <c r="H392" t="s">
        <v>100</v>
      </c>
      <c r="I392" t="s">
        <v>1090</v>
      </c>
      <c r="J392">
        <v>742143</v>
      </c>
      <c r="K392" t="s">
        <v>97</v>
      </c>
      <c r="L392" t="s">
        <v>47</v>
      </c>
      <c r="M392" s="3" t="b" cm="1">
        <f t="array" ref="M392">MAX(_xlfn.UNICODE(MID(D392,_xlfn.SEQUENCE(LEN(D392)),1)))&gt;127</f>
        <v>0</v>
      </c>
      <c r="N392" t="b">
        <f t="shared" si="31"/>
        <v>1</v>
      </c>
      <c r="O392" t="b">
        <f t="shared" si="32"/>
        <v>0</v>
      </c>
      <c r="P392" t="b">
        <f t="shared" si="30"/>
        <v>1</v>
      </c>
      <c r="Q392" t="b">
        <f t="shared" si="33"/>
        <v>0</v>
      </c>
      <c r="R392" t="b">
        <f t="shared" si="34"/>
        <v>0</v>
      </c>
    </row>
    <row r="393" spans="1:18">
      <c r="A393">
        <v>1.7116968816280901E+18</v>
      </c>
      <c r="B393" s="1">
        <v>45209</v>
      </c>
      <c r="C393" t="s">
        <v>1091</v>
      </c>
      <c r="D393" t="s">
        <v>1092</v>
      </c>
      <c r="E393" t="s">
        <v>95</v>
      </c>
      <c r="F393">
        <v>92</v>
      </c>
      <c r="G393">
        <v>42</v>
      </c>
      <c r="H393">
        <v>162</v>
      </c>
      <c r="I393" t="s">
        <v>1093</v>
      </c>
      <c r="J393">
        <v>742143</v>
      </c>
      <c r="K393" t="s">
        <v>97</v>
      </c>
      <c r="L393" t="s">
        <v>47</v>
      </c>
      <c r="M393" s="3" t="b" cm="1">
        <f t="array" ref="M393">MAX(_xlfn.UNICODE(MID(D393,_xlfn.SEQUENCE(LEN(D393)),1)))&gt;127</f>
        <v>0</v>
      </c>
      <c r="N393" t="b">
        <f t="shared" si="31"/>
        <v>1</v>
      </c>
      <c r="O393" t="b">
        <f t="shared" si="32"/>
        <v>0</v>
      </c>
      <c r="P393" t="b">
        <f t="shared" si="30"/>
        <v>1</v>
      </c>
      <c r="Q393" t="b">
        <f t="shared" si="33"/>
        <v>0</v>
      </c>
      <c r="R393" t="b">
        <f t="shared" si="34"/>
        <v>0</v>
      </c>
    </row>
    <row r="394" spans="1:18">
      <c r="A394">
        <v>1.7270130602616E+18</v>
      </c>
      <c r="B394" s="1">
        <v>45251</v>
      </c>
      <c r="C394" t="s">
        <v>1094</v>
      </c>
      <c r="D394" t="s">
        <v>1095</v>
      </c>
      <c r="E394" t="s">
        <v>68</v>
      </c>
      <c r="F394">
        <v>10</v>
      </c>
      <c r="G394">
        <v>8</v>
      </c>
      <c r="H394">
        <v>12</v>
      </c>
      <c r="I394" t="s">
        <v>886</v>
      </c>
      <c r="J394">
        <v>19489239</v>
      </c>
      <c r="K394" t="s">
        <v>70</v>
      </c>
      <c r="L394" t="s">
        <v>50</v>
      </c>
      <c r="M394" s="3" t="b" cm="1">
        <f t="array" ref="M394">MAX(_xlfn.UNICODE(MID(D394,_xlfn.SEQUENCE(LEN(D394)),1)))&gt;127</f>
        <v>0</v>
      </c>
      <c r="N394" t="b">
        <f t="shared" si="31"/>
        <v>1</v>
      </c>
      <c r="O394" t="b">
        <f t="shared" si="32"/>
        <v>0</v>
      </c>
      <c r="P394" t="b">
        <f t="shared" si="30"/>
        <v>0</v>
      </c>
      <c r="Q394" t="b">
        <f t="shared" si="33"/>
        <v>0</v>
      </c>
      <c r="R394" t="b">
        <f t="shared" si="34"/>
        <v>0</v>
      </c>
    </row>
    <row r="395" spans="1:18">
      <c r="A395">
        <v>1.72696707582094E+18</v>
      </c>
      <c r="B395" s="1">
        <v>45251</v>
      </c>
      <c r="C395" t="s">
        <v>1096</v>
      </c>
      <c r="D395" t="s">
        <v>1097</v>
      </c>
      <c r="E395" t="s">
        <v>18</v>
      </c>
      <c r="F395">
        <v>27</v>
      </c>
      <c r="G395">
        <v>416</v>
      </c>
      <c r="H395" t="s">
        <v>19</v>
      </c>
      <c r="I395" t="s">
        <v>253</v>
      </c>
      <c r="J395">
        <v>524869533</v>
      </c>
      <c r="K395" t="s">
        <v>22</v>
      </c>
      <c r="M395" s="3" t="b" cm="1">
        <f t="array" ref="M395">MAX(_xlfn.UNICODE(MID(D395,_xlfn.SEQUENCE(LEN(D395)),1)))&gt;127</f>
        <v>0</v>
      </c>
      <c r="N395" t="b">
        <f t="shared" si="31"/>
        <v>1</v>
      </c>
      <c r="O395" t="b">
        <f t="shared" si="32"/>
        <v>0</v>
      </c>
      <c r="P395" t="b">
        <f t="shared" si="30"/>
        <v>1</v>
      </c>
      <c r="Q395" t="b">
        <f t="shared" si="33"/>
        <v>0</v>
      </c>
      <c r="R395" t="b">
        <f t="shared" si="34"/>
        <v>0</v>
      </c>
    </row>
    <row r="396" spans="1:18">
      <c r="A396">
        <v>1.7269045843107899E+18</v>
      </c>
      <c r="B396" s="1">
        <v>45251</v>
      </c>
      <c r="C396" t="s">
        <v>1098</v>
      </c>
      <c r="D396" t="s">
        <v>1099</v>
      </c>
      <c r="E396" t="s">
        <v>18</v>
      </c>
      <c r="F396">
        <v>100</v>
      </c>
      <c r="G396" t="s">
        <v>132</v>
      </c>
      <c r="H396" t="s">
        <v>152</v>
      </c>
      <c r="I396" t="s">
        <v>1100</v>
      </c>
      <c r="J396">
        <v>524869533</v>
      </c>
      <c r="K396" t="s">
        <v>22</v>
      </c>
      <c r="M396" s="3" t="b" cm="1">
        <f t="array" ref="M396">MAX(_xlfn.UNICODE(MID(D396,_xlfn.SEQUENCE(LEN(D396)),1)))&gt;127</f>
        <v>0</v>
      </c>
      <c r="N396" t="b">
        <f t="shared" si="31"/>
        <v>1</v>
      </c>
      <c r="O396" t="b">
        <f t="shared" si="32"/>
        <v>0</v>
      </c>
      <c r="P396" t="b">
        <f t="shared" si="30"/>
        <v>1</v>
      </c>
      <c r="Q396" t="b">
        <f t="shared" si="33"/>
        <v>0</v>
      </c>
      <c r="R396" t="b">
        <f t="shared" si="34"/>
        <v>0</v>
      </c>
    </row>
    <row r="397" spans="1:18">
      <c r="A397">
        <v>1.7270297930389701E+18</v>
      </c>
      <c r="B397" s="1">
        <v>45251</v>
      </c>
      <c r="C397" t="s">
        <v>1101</v>
      </c>
      <c r="D397" t="s">
        <v>1102</v>
      </c>
      <c r="E397" t="s">
        <v>18</v>
      </c>
      <c r="F397">
        <v>102</v>
      </c>
      <c r="G397" t="s">
        <v>343</v>
      </c>
      <c r="H397" t="s">
        <v>132</v>
      </c>
      <c r="I397" t="s">
        <v>1103</v>
      </c>
      <c r="J397">
        <v>524869533</v>
      </c>
      <c r="K397" t="s">
        <v>22</v>
      </c>
      <c r="M397" s="3" t="b" cm="1">
        <f t="array" ref="M397">MAX(_xlfn.UNICODE(MID(D397,_xlfn.SEQUENCE(LEN(D397)),1)))&gt;127</f>
        <v>0</v>
      </c>
      <c r="N397" t="b">
        <f t="shared" si="31"/>
        <v>1</v>
      </c>
      <c r="O397" t="b">
        <f t="shared" si="32"/>
        <v>0</v>
      </c>
      <c r="P397" t="b">
        <f t="shared" si="30"/>
        <v>1</v>
      </c>
      <c r="Q397" t="b">
        <f t="shared" si="33"/>
        <v>0</v>
      </c>
      <c r="R397" t="b">
        <f t="shared" si="34"/>
        <v>0</v>
      </c>
    </row>
    <row r="398" spans="1:18">
      <c r="A398">
        <v>1.7269472622431401E+18</v>
      </c>
      <c r="B398" s="1">
        <v>45251</v>
      </c>
      <c r="C398" t="s">
        <v>1104</v>
      </c>
      <c r="D398" t="s">
        <v>1105</v>
      </c>
      <c r="E398" t="s">
        <v>18</v>
      </c>
      <c r="F398">
        <v>57</v>
      </c>
      <c r="G398" t="s">
        <v>161</v>
      </c>
      <c r="H398" t="s">
        <v>310</v>
      </c>
      <c r="I398" t="s">
        <v>562</v>
      </c>
      <c r="J398">
        <v>524869533</v>
      </c>
      <c r="K398" t="s">
        <v>22</v>
      </c>
      <c r="M398" s="3" t="b" cm="1">
        <f t="array" ref="M398">MAX(_xlfn.UNICODE(MID(D398,_xlfn.SEQUENCE(LEN(D398)),1)))&gt;127</f>
        <v>1</v>
      </c>
      <c r="N398" t="b">
        <f t="shared" si="31"/>
        <v>1</v>
      </c>
      <c r="O398" t="b">
        <f t="shared" si="32"/>
        <v>0</v>
      </c>
      <c r="P398" t="b">
        <f t="shared" si="30"/>
        <v>1</v>
      </c>
      <c r="Q398" t="b">
        <f t="shared" si="33"/>
        <v>0</v>
      </c>
      <c r="R398" t="b">
        <f t="shared" si="34"/>
        <v>0</v>
      </c>
    </row>
    <row r="399" spans="1:18">
      <c r="A399">
        <v>1.7269373457719199E+18</v>
      </c>
      <c r="B399" s="1">
        <v>45251</v>
      </c>
      <c r="C399" t="s">
        <v>1106</v>
      </c>
      <c r="D399" t="s">
        <v>1107</v>
      </c>
      <c r="E399" t="s">
        <v>426</v>
      </c>
      <c r="F399">
        <v>172</v>
      </c>
      <c r="G399">
        <v>71</v>
      </c>
      <c r="H399">
        <v>222</v>
      </c>
      <c r="I399" t="s">
        <v>878</v>
      </c>
      <c r="J399">
        <v>1367531</v>
      </c>
      <c r="K399" t="s">
        <v>428</v>
      </c>
      <c r="L399" t="s">
        <v>429</v>
      </c>
      <c r="M399" s="3" t="b" cm="1">
        <f t="array" ref="M399">MAX(_xlfn.UNICODE(MID(D399,_xlfn.SEQUENCE(LEN(D399)),1)))&gt;127</f>
        <v>0</v>
      </c>
      <c r="N399" t="b">
        <f t="shared" si="31"/>
        <v>1</v>
      </c>
      <c r="O399" t="b">
        <f t="shared" si="32"/>
        <v>0</v>
      </c>
      <c r="P399" t="b">
        <f t="shared" si="30"/>
        <v>1</v>
      </c>
      <c r="Q399" t="b">
        <f t="shared" si="33"/>
        <v>0</v>
      </c>
      <c r="R399" t="b">
        <f t="shared" si="34"/>
        <v>0</v>
      </c>
    </row>
    <row r="400" spans="1:18">
      <c r="A400">
        <v>1.72648531294622E+18</v>
      </c>
      <c r="B400" s="1">
        <v>45250</v>
      </c>
      <c r="C400" t="s">
        <v>1108</v>
      </c>
      <c r="D400" t="s">
        <v>1109</v>
      </c>
      <c r="E400" t="s">
        <v>18</v>
      </c>
      <c r="F400">
        <v>30</v>
      </c>
      <c r="G400" t="s">
        <v>28</v>
      </c>
      <c r="H400" t="s">
        <v>100</v>
      </c>
      <c r="I400" t="s">
        <v>79</v>
      </c>
      <c r="J400">
        <v>524869533</v>
      </c>
      <c r="K400" t="s">
        <v>22</v>
      </c>
      <c r="M400" s="3" t="b" cm="1">
        <f t="array" ref="M400">MAX(_xlfn.UNICODE(MID(D400,_xlfn.SEQUENCE(LEN(D400)),1)))&gt;127</f>
        <v>0</v>
      </c>
      <c r="N400" t="b">
        <f t="shared" si="31"/>
        <v>1</v>
      </c>
      <c r="O400" t="b">
        <f t="shared" si="32"/>
        <v>0</v>
      </c>
      <c r="P400" t="b">
        <f t="shared" si="30"/>
        <v>1</v>
      </c>
      <c r="Q400" t="b">
        <f t="shared" si="33"/>
        <v>0</v>
      </c>
      <c r="R400" t="b">
        <f t="shared" si="34"/>
        <v>0</v>
      </c>
    </row>
    <row r="401" spans="1:18">
      <c r="A401">
        <v>1.7269701211456799E+18</v>
      </c>
      <c r="B401" s="1">
        <v>45251</v>
      </c>
      <c r="C401" t="s">
        <v>1110</v>
      </c>
      <c r="D401" t="s">
        <v>1111</v>
      </c>
      <c r="E401" t="s">
        <v>68</v>
      </c>
      <c r="F401">
        <v>89</v>
      </c>
      <c r="G401">
        <v>630</v>
      </c>
      <c r="H401">
        <v>769</v>
      </c>
      <c r="I401" t="s">
        <v>1112</v>
      </c>
      <c r="J401">
        <v>19489239</v>
      </c>
      <c r="K401" t="s">
        <v>70</v>
      </c>
      <c r="L401" t="s">
        <v>50</v>
      </c>
      <c r="M401" s="3" t="b" cm="1">
        <f t="array" ref="M401">MAX(_xlfn.UNICODE(MID(D401,_xlfn.SEQUENCE(LEN(D401)),1)))&gt;127</f>
        <v>0</v>
      </c>
      <c r="N401" t="b">
        <f t="shared" si="31"/>
        <v>1</v>
      </c>
      <c r="O401" t="b">
        <f t="shared" si="32"/>
        <v>0</v>
      </c>
      <c r="P401" t="b">
        <f t="shared" si="30"/>
        <v>1</v>
      </c>
      <c r="Q401" t="b">
        <f t="shared" si="33"/>
        <v>0</v>
      </c>
      <c r="R401" t="b">
        <f t="shared" si="34"/>
        <v>0</v>
      </c>
    </row>
    <row r="402" spans="1:18">
      <c r="A402">
        <v>1.7265760988327401E+18</v>
      </c>
      <c r="B402" s="1">
        <v>45250</v>
      </c>
      <c r="C402" t="s">
        <v>1113</v>
      </c>
      <c r="D402" t="s">
        <v>1114</v>
      </c>
      <c r="E402" t="s">
        <v>32</v>
      </c>
      <c r="F402">
        <v>16</v>
      </c>
      <c r="G402">
        <v>145</v>
      </c>
      <c r="H402">
        <v>309</v>
      </c>
      <c r="I402" t="s">
        <v>420</v>
      </c>
      <c r="J402">
        <v>4970411</v>
      </c>
      <c r="K402" t="s">
        <v>34</v>
      </c>
      <c r="L402" t="s">
        <v>35</v>
      </c>
      <c r="M402" s="3" t="b" cm="1">
        <f t="array" ref="M402">MAX(_xlfn.UNICODE(MID(D402,_xlfn.SEQUENCE(LEN(D402)),1)))&gt;127</f>
        <v>0</v>
      </c>
      <c r="N402" t="b">
        <f t="shared" si="31"/>
        <v>1</v>
      </c>
      <c r="O402" t="b">
        <f t="shared" si="32"/>
        <v>1</v>
      </c>
      <c r="P402" t="b">
        <f t="shared" si="30"/>
        <v>0</v>
      </c>
      <c r="Q402" t="b">
        <f t="shared" si="33"/>
        <v>0</v>
      </c>
      <c r="R402" t="b">
        <f t="shared" si="34"/>
        <v>0</v>
      </c>
    </row>
    <row r="403" spans="1:18">
      <c r="A403">
        <v>1.7223232184285499E+18</v>
      </c>
      <c r="B403" s="1">
        <v>45238</v>
      </c>
      <c r="C403" t="s">
        <v>1115</v>
      </c>
      <c r="D403" t="s">
        <v>1116</v>
      </c>
      <c r="E403" t="s">
        <v>50</v>
      </c>
      <c r="F403" t="s">
        <v>447</v>
      </c>
      <c r="G403" t="s">
        <v>1117</v>
      </c>
      <c r="H403" t="s">
        <v>348</v>
      </c>
      <c r="I403" t="s">
        <v>1118</v>
      </c>
      <c r="J403">
        <v>52660746</v>
      </c>
      <c r="K403" t="s">
        <v>55</v>
      </c>
      <c r="L403" t="s">
        <v>56</v>
      </c>
      <c r="M403" s="3" t="b" cm="1">
        <f t="array" ref="M403">MAX(_xlfn.UNICODE(MID(D403,_xlfn.SEQUENCE(LEN(D403)),1)))&gt;127</f>
        <v>1</v>
      </c>
      <c r="N403" t="b">
        <f t="shared" si="31"/>
        <v>1</v>
      </c>
      <c r="O403" t="b">
        <f t="shared" si="32"/>
        <v>0</v>
      </c>
      <c r="P403" t="b">
        <f t="shared" si="30"/>
        <v>0</v>
      </c>
      <c r="Q403" t="b">
        <f t="shared" si="33"/>
        <v>0</v>
      </c>
      <c r="R403" t="b">
        <f t="shared" si="34"/>
        <v>0</v>
      </c>
    </row>
    <row r="404" spans="1:18">
      <c r="A404">
        <v>1.7182982764226401E+18</v>
      </c>
      <c r="B404" s="1">
        <v>45227</v>
      </c>
      <c r="C404" t="s">
        <v>1119</v>
      </c>
      <c r="D404" t="s">
        <v>1120</v>
      </c>
      <c r="E404" t="s">
        <v>50</v>
      </c>
      <c r="F404" t="s">
        <v>1042</v>
      </c>
      <c r="G404" t="s">
        <v>125</v>
      </c>
      <c r="H404" t="s">
        <v>1121</v>
      </c>
      <c r="I404" t="s">
        <v>1122</v>
      </c>
      <c r="J404">
        <v>52660746</v>
      </c>
      <c r="K404" t="s">
        <v>55</v>
      </c>
      <c r="L404" t="s">
        <v>56</v>
      </c>
      <c r="M404" s="3" t="b" cm="1">
        <f t="array" ref="M404">MAX(_xlfn.UNICODE(MID(D404,_xlfn.SEQUENCE(LEN(D404)),1)))&gt;127</f>
        <v>1</v>
      </c>
      <c r="N404" t="b">
        <f t="shared" si="31"/>
        <v>1</v>
      </c>
      <c r="O404" t="b">
        <f t="shared" si="32"/>
        <v>0</v>
      </c>
      <c r="P404" t="b">
        <f t="shared" si="30"/>
        <v>0</v>
      </c>
      <c r="Q404" t="b">
        <f t="shared" si="33"/>
        <v>0</v>
      </c>
      <c r="R404" t="b">
        <f t="shared" si="34"/>
        <v>0</v>
      </c>
    </row>
    <row r="405" spans="1:18">
      <c r="A405">
        <v>1.72684190185935E+18</v>
      </c>
      <c r="B405" s="1">
        <v>45251</v>
      </c>
      <c r="C405" t="s">
        <v>1123</v>
      </c>
      <c r="D405" t="s">
        <v>1124</v>
      </c>
      <c r="E405" t="s">
        <v>18</v>
      </c>
      <c r="F405">
        <v>18</v>
      </c>
      <c r="G405">
        <v>785</v>
      </c>
      <c r="H405">
        <v>659</v>
      </c>
      <c r="I405" t="s">
        <v>209</v>
      </c>
      <c r="J405">
        <v>524869533</v>
      </c>
      <c r="K405" t="s">
        <v>22</v>
      </c>
      <c r="M405" s="3" t="b" cm="1">
        <f t="array" ref="M405">MAX(_xlfn.UNICODE(MID(D405,_xlfn.SEQUENCE(LEN(D405)),1)))&gt;127</f>
        <v>0</v>
      </c>
      <c r="N405" t="b">
        <f t="shared" si="31"/>
        <v>1</v>
      </c>
      <c r="O405" t="b">
        <f t="shared" si="32"/>
        <v>1</v>
      </c>
      <c r="P405" t="b">
        <f t="shared" si="30"/>
        <v>1</v>
      </c>
      <c r="Q405" t="b">
        <f t="shared" si="33"/>
        <v>0</v>
      </c>
      <c r="R405" t="b">
        <f t="shared" si="34"/>
        <v>0</v>
      </c>
    </row>
    <row r="406" spans="1:18">
      <c r="A406">
        <v>1.72694492765165E+18</v>
      </c>
      <c r="B406" s="1">
        <v>45251</v>
      </c>
      <c r="C406" t="s">
        <v>1125</v>
      </c>
      <c r="D406" t="s">
        <v>1126</v>
      </c>
      <c r="E406" t="s">
        <v>18</v>
      </c>
      <c r="F406">
        <v>19</v>
      </c>
      <c r="G406">
        <v>646</v>
      </c>
      <c r="H406">
        <v>552</v>
      </c>
      <c r="I406" t="s">
        <v>263</v>
      </c>
      <c r="J406">
        <v>524869533</v>
      </c>
      <c r="K406" t="s">
        <v>22</v>
      </c>
      <c r="M406" s="3" t="b" cm="1">
        <f t="array" ref="M406">MAX(_xlfn.UNICODE(MID(D406,_xlfn.SEQUENCE(LEN(D406)),1)))&gt;127</f>
        <v>0</v>
      </c>
      <c r="N406" t="b">
        <f t="shared" si="31"/>
        <v>1</v>
      </c>
      <c r="O406" t="b">
        <f t="shared" si="32"/>
        <v>1</v>
      </c>
      <c r="P406" t="b">
        <f t="shared" si="30"/>
        <v>1</v>
      </c>
      <c r="Q406" t="b">
        <f t="shared" si="33"/>
        <v>0</v>
      </c>
      <c r="R406" t="b">
        <f t="shared" si="34"/>
        <v>0</v>
      </c>
    </row>
    <row r="407" spans="1:18">
      <c r="A407">
        <v>1.7262239578193101E+18</v>
      </c>
      <c r="B407" s="1">
        <v>45249</v>
      </c>
      <c r="C407" t="s">
        <v>1127</v>
      </c>
      <c r="D407" t="s">
        <v>1128</v>
      </c>
      <c r="E407" t="s">
        <v>18</v>
      </c>
      <c r="F407">
        <v>75</v>
      </c>
      <c r="G407" t="s">
        <v>73</v>
      </c>
      <c r="H407" t="s">
        <v>109</v>
      </c>
      <c r="I407" t="s">
        <v>1129</v>
      </c>
      <c r="J407">
        <v>524869533</v>
      </c>
      <c r="K407" t="s">
        <v>22</v>
      </c>
      <c r="M407" s="3" t="b" cm="1">
        <f t="array" ref="M407">MAX(_xlfn.UNICODE(MID(D407,_xlfn.SEQUENCE(LEN(D407)),1)))&gt;127</f>
        <v>0</v>
      </c>
      <c r="N407" t="b">
        <f t="shared" si="31"/>
        <v>1</v>
      </c>
      <c r="O407" t="b">
        <f t="shared" si="32"/>
        <v>0</v>
      </c>
      <c r="P407" t="b">
        <f t="shared" si="30"/>
        <v>1</v>
      </c>
      <c r="Q407" t="b">
        <f t="shared" si="33"/>
        <v>0</v>
      </c>
      <c r="R407" t="b">
        <f t="shared" si="34"/>
        <v>0</v>
      </c>
    </row>
    <row r="408" spans="1:18">
      <c r="A408">
        <v>1.72706377448862E+18</v>
      </c>
      <c r="B408" s="1">
        <v>45251</v>
      </c>
      <c r="C408" t="s">
        <v>1130</v>
      </c>
      <c r="D408" t="s">
        <v>1131</v>
      </c>
      <c r="E408" t="s">
        <v>44</v>
      </c>
      <c r="F408">
        <v>164</v>
      </c>
      <c r="G408">
        <v>135</v>
      </c>
      <c r="H408">
        <v>223</v>
      </c>
      <c r="I408" t="s">
        <v>224</v>
      </c>
      <c r="J408">
        <v>7587032</v>
      </c>
      <c r="K408" t="s">
        <v>46</v>
      </c>
      <c r="L408" t="s">
        <v>47</v>
      </c>
      <c r="M408" s="3" t="b" cm="1">
        <f t="array" ref="M408">MAX(_xlfn.UNICODE(MID(D408,_xlfn.SEQUENCE(LEN(D408)),1)))&gt;127</f>
        <v>0</v>
      </c>
      <c r="N408" t="b">
        <f t="shared" si="31"/>
        <v>1</v>
      </c>
      <c r="O408" t="b">
        <f t="shared" si="32"/>
        <v>0</v>
      </c>
      <c r="P408" t="b">
        <f t="shared" si="30"/>
        <v>0</v>
      </c>
      <c r="Q408" t="b">
        <f t="shared" si="33"/>
        <v>0</v>
      </c>
      <c r="R408" t="b">
        <f t="shared" si="34"/>
        <v>0</v>
      </c>
    </row>
    <row r="409" spans="1:18">
      <c r="A409">
        <v>1.7269597306674299E+18</v>
      </c>
      <c r="B409" s="1">
        <v>45251</v>
      </c>
      <c r="C409" t="s">
        <v>1132</v>
      </c>
      <c r="D409" t="s">
        <v>1133</v>
      </c>
      <c r="E409" t="s">
        <v>44</v>
      </c>
      <c r="F409">
        <v>37</v>
      </c>
      <c r="G409">
        <v>29</v>
      </c>
      <c r="H409">
        <v>35</v>
      </c>
      <c r="I409" t="s">
        <v>377</v>
      </c>
      <c r="J409">
        <v>7587032</v>
      </c>
      <c r="K409" t="s">
        <v>46</v>
      </c>
      <c r="L409" t="s">
        <v>47</v>
      </c>
      <c r="M409" s="3" t="b" cm="1">
        <f t="array" ref="M409">MAX(_xlfn.UNICODE(MID(D409,_xlfn.SEQUENCE(LEN(D409)),1)))&gt;127</f>
        <v>0</v>
      </c>
      <c r="N409" t="b">
        <f t="shared" si="31"/>
        <v>1</v>
      </c>
      <c r="O409" t="b">
        <f t="shared" si="32"/>
        <v>0</v>
      </c>
      <c r="P409" t="b">
        <f t="shared" si="30"/>
        <v>0</v>
      </c>
      <c r="Q409" t="b">
        <f t="shared" si="33"/>
        <v>0</v>
      </c>
      <c r="R409" t="b">
        <f t="shared" si="34"/>
        <v>0</v>
      </c>
    </row>
    <row r="410" spans="1:18">
      <c r="A410">
        <v>1.7264869329249001E+18</v>
      </c>
      <c r="B410" s="1">
        <v>45250</v>
      </c>
      <c r="C410" t="s">
        <v>1134</v>
      </c>
      <c r="D410" t="s">
        <v>1135</v>
      </c>
      <c r="E410" t="s">
        <v>18</v>
      </c>
      <c r="F410">
        <v>14</v>
      </c>
      <c r="G410">
        <v>885</v>
      </c>
      <c r="H410">
        <v>805</v>
      </c>
      <c r="I410" t="s">
        <v>568</v>
      </c>
      <c r="J410">
        <v>524869533</v>
      </c>
      <c r="K410" t="s">
        <v>22</v>
      </c>
      <c r="M410" s="3" t="b" cm="1">
        <f t="array" ref="M410">MAX(_xlfn.UNICODE(MID(D410,_xlfn.SEQUENCE(LEN(D410)),1)))&gt;127</f>
        <v>0</v>
      </c>
      <c r="N410" t="b">
        <f t="shared" si="31"/>
        <v>1</v>
      </c>
      <c r="O410" t="b">
        <f t="shared" si="32"/>
        <v>0</v>
      </c>
      <c r="P410" t="b">
        <f t="shared" si="30"/>
        <v>1</v>
      </c>
      <c r="Q410" t="b">
        <f t="shared" si="33"/>
        <v>0</v>
      </c>
      <c r="R410" t="b">
        <f t="shared" si="34"/>
        <v>0</v>
      </c>
    </row>
    <row r="411" spans="1:18">
      <c r="A411">
        <v>1.72693206806654E+18</v>
      </c>
      <c r="B411" s="1">
        <v>45251</v>
      </c>
      <c r="C411" t="s">
        <v>1136</v>
      </c>
      <c r="D411" t="s">
        <v>1137</v>
      </c>
      <c r="E411" t="s">
        <v>18</v>
      </c>
      <c r="F411">
        <v>22</v>
      </c>
      <c r="G411">
        <v>352</v>
      </c>
      <c r="H411">
        <v>375</v>
      </c>
      <c r="I411" t="s">
        <v>1138</v>
      </c>
      <c r="J411">
        <v>524869533</v>
      </c>
      <c r="K411" t="s">
        <v>22</v>
      </c>
      <c r="M411" s="3" t="b" cm="1">
        <f t="array" ref="M411">MAX(_xlfn.UNICODE(MID(D411,_xlfn.SEQUENCE(LEN(D411)),1)))&gt;127</f>
        <v>0</v>
      </c>
      <c r="N411" t="b">
        <f t="shared" si="31"/>
        <v>1</v>
      </c>
      <c r="O411" t="b">
        <f t="shared" si="32"/>
        <v>0</v>
      </c>
      <c r="P411" t="b">
        <f t="shared" si="30"/>
        <v>1</v>
      </c>
      <c r="Q411" t="b">
        <f t="shared" si="33"/>
        <v>0</v>
      </c>
      <c r="R411" t="b">
        <f t="shared" si="34"/>
        <v>0</v>
      </c>
    </row>
    <row r="412" spans="1:18">
      <c r="A412">
        <v>1.72521452905794E+18</v>
      </c>
      <c r="B412" s="1">
        <v>45246</v>
      </c>
      <c r="C412" t="s">
        <v>1139</v>
      </c>
      <c r="D412" t="s">
        <v>1140</v>
      </c>
      <c r="E412" t="s">
        <v>32</v>
      </c>
      <c r="F412">
        <v>30</v>
      </c>
      <c r="G412">
        <v>216</v>
      </c>
      <c r="H412">
        <v>271</v>
      </c>
      <c r="I412" t="s">
        <v>462</v>
      </c>
      <c r="J412">
        <v>4970411</v>
      </c>
      <c r="K412" t="s">
        <v>34</v>
      </c>
      <c r="L412" t="s">
        <v>35</v>
      </c>
      <c r="M412" s="3" t="b" cm="1">
        <f t="array" ref="M412">MAX(_xlfn.UNICODE(MID(D412,_xlfn.SEQUENCE(LEN(D412)),1)))&gt;127</f>
        <v>0</v>
      </c>
      <c r="N412" t="b">
        <f t="shared" si="31"/>
        <v>1</v>
      </c>
      <c r="O412" t="b">
        <f t="shared" si="32"/>
        <v>0</v>
      </c>
      <c r="P412" t="b">
        <f t="shared" si="30"/>
        <v>0</v>
      </c>
      <c r="Q412" t="b">
        <f t="shared" si="33"/>
        <v>0</v>
      </c>
      <c r="R412" t="b">
        <f t="shared" si="34"/>
        <v>0</v>
      </c>
    </row>
    <row r="413" spans="1:18">
      <c r="A413">
        <v>1.7269312535285601E+18</v>
      </c>
      <c r="B413" s="1">
        <v>45251</v>
      </c>
      <c r="C413" t="s">
        <v>1141</v>
      </c>
      <c r="D413" t="s">
        <v>1142</v>
      </c>
      <c r="E413" t="s">
        <v>18</v>
      </c>
      <c r="F413">
        <v>23</v>
      </c>
      <c r="G413">
        <v>695</v>
      </c>
      <c r="H413">
        <v>594</v>
      </c>
      <c r="I413" t="s">
        <v>84</v>
      </c>
      <c r="J413">
        <v>524869533</v>
      </c>
      <c r="K413" t="s">
        <v>22</v>
      </c>
      <c r="M413" s="3" t="b" cm="1">
        <f t="array" ref="M413">MAX(_xlfn.UNICODE(MID(D413,_xlfn.SEQUENCE(LEN(D413)),1)))&gt;127</f>
        <v>0</v>
      </c>
      <c r="N413" t="b">
        <f t="shared" si="31"/>
        <v>1</v>
      </c>
      <c r="O413" t="b">
        <f t="shared" si="32"/>
        <v>0</v>
      </c>
      <c r="P413" t="b">
        <f t="shared" si="30"/>
        <v>1</v>
      </c>
      <c r="Q413" t="b">
        <f t="shared" si="33"/>
        <v>0</v>
      </c>
      <c r="R413" t="b">
        <f t="shared" si="34"/>
        <v>0</v>
      </c>
    </row>
    <row r="414" spans="1:18">
      <c r="A414">
        <v>1.7262217425599301E+18</v>
      </c>
      <c r="B414" s="1">
        <v>45249</v>
      </c>
      <c r="C414" t="s">
        <v>1143</v>
      </c>
      <c r="D414" t="s">
        <v>1144</v>
      </c>
      <c r="E414" t="s">
        <v>18</v>
      </c>
      <c r="F414">
        <v>18</v>
      </c>
      <c r="G414">
        <v>573</v>
      </c>
      <c r="H414">
        <v>473</v>
      </c>
      <c r="I414" t="s">
        <v>25</v>
      </c>
      <c r="J414">
        <v>524869533</v>
      </c>
      <c r="K414" t="s">
        <v>22</v>
      </c>
      <c r="M414" s="3" t="b" cm="1">
        <f t="array" ref="M414">MAX(_xlfn.UNICODE(MID(D414,_xlfn.SEQUENCE(LEN(D414)),1)))&gt;127</f>
        <v>1</v>
      </c>
      <c r="N414" t="b">
        <f t="shared" si="31"/>
        <v>1</v>
      </c>
      <c r="O414" t="b">
        <f t="shared" si="32"/>
        <v>1</v>
      </c>
      <c r="P414" t="b">
        <f t="shared" si="30"/>
        <v>1</v>
      </c>
      <c r="Q414" t="b">
        <f t="shared" si="33"/>
        <v>0</v>
      </c>
      <c r="R414" t="b">
        <f t="shared" si="34"/>
        <v>0</v>
      </c>
    </row>
    <row r="415" spans="1:18">
      <c r="A415">
        <v>1.72720777880323E+18</v>
      </c>
      <c r="B415" s="1">
        <v>45252</v>
      </c>
      <c r="C415" t="s">
        <v>1145</v>
      </c>
      <c r="D415" t="s">
        <v>1146</v>
      </c>
      <c r="E415" t="s">
        <v>18</v>
      </c>
      <c r="F415">
        <v>52</v>
      </c>
      <c r="G415" t="s">
        <v>166</v>
      </c>
      <c r="H415" t="s">
        <v>20</v>
      </c>
      <c r="I415" t="s">
        <v>38</v>
      </c>
      <c r="J415">
        <v>524869533</v>
      </c>
      <c r="K415" t="s">
        <v>22</v>
      </c>
      <c r="M415" s="3" t="b" cm="1">
        <f t="array" ref="M415">MAX(_xlfn.UNICODE(MID(D415,_xlfn.SEQUENCE(LEN(D415)),1)))&gt;127</f>
        <v>0</v>
      </c>
      <c r="N415" t="b">
        <f t="shared" si="31"/>
        <v>1</v>
      </c>
      <c r="O415" t="b">
        <f t="shared" si="32"/>
        <v>1</v>
      </c>
      <c r="P415" t="b">
        <f t="shared" si="30"/>
        <v>1</v>
      </c>
      <c r="Q415" t="b">
        <f t="shared" si="33"/>
        <v>0</v>
      </c>
      <c r="R415" t="b">
        <f t="shared" si="34"/>
        <v>0</v>
      </c>
    </row>
    <row r="416" spans="1:18">
      <c r="A416">
        <v>1.7211916678085499E+18</v>
      </c>
      <c r="B416" s="1">
        <v>45235</v>
      </c>
      <c r="C416" t="s">
        <v>1147</v>
      </c>
      <c r="D416" t="s">
        <v>1148</v>
      </c>
      <c r="E416" t="s">
        <v>50</v>
      </c>
      <c r="F416" t="s">
        <v>161</v>
      </c>
      <c r="G416" t="s">
        <v>104</v>
      </c>
      <c r="H416" t="s">
        <v>1046</v>
      </c>
      <c r="I416" t="s">
        <v>1149</v>
      </c>
      <c r="J416">
        <v>52660746</v>
      </c>
      <c r="K416" t="s">
        <v>55</v>
      </c>
      <c r="L416" t="s">
        <v>56</v>
      </c>
      <c r="M416" s="3" t="b" cm="1">
        <f t="array" ref="M416">MAX(_xlfn.UNICODE(MID(D416,_xlfn.SEQUENCE(LEN(D416)),1)))&gt;127</f>
        <v>0</v>
      </c>
      <c r="N416" t="b">
        <f t="shared" si="31"/>
        <v>1</v>
      </c>
      <c r="O416" t="b">
        <f t="shared" si="32"/>
        <v>0</v>
      </c>
      <c r="P416" t="b">
        <f t="shared" si="30"/>
        <v>1</v>
      </c>
      <c r="Q416" t="b">
        <f t="shared" si="33"/>
        <v>0</v>
      </c>
      <c r="R416" t="b">
        <f t="shared" si="34"/>
        <v>0</v>
      </c>
    </row>
    <row r="417" spans="1:18">
      <c r="A417">
        <v>1.7237533296273999E+18</v>
      </c>
      <c r="B417" s="1">
        <v>45242</v>
      </c>
      <c r="C417" t="s">
        <v>1150</v>
      </c>
      <c r="D417" t="s">
        <v>1151</v>
      </c>
      <c r="E417" t="s">
        <v>50</v>
      </c>
      <c r="F417" t="s">
        <v>197</v>
      </c>
      <c r="G417" t="s">
        <v>309</v>
      </c>
      <c r="H417" t="s">
        <v>581</v>
      </c>
      <c r="I417" t="s">
        <v>1152</v>
      </c>
      <c r="J417">
        <v>52660746</v>
      </c>
      <c r="K417" t="s">
        <v>55</v>
      </c>
      <c r="L417" t="s">
        <v>56</v>
      </c>
      <c r="M417" s="3" t="b" cm="1">
        <f t="array" ref="M417">MAX(_xlfn.UNICODE(MID(D417,_xlfn.SEQUENCE(LEN(D417)),1)))&gt;127</f>
        <v>1</v>
      </c>
      <c r="N417" t="b">
        <f t="shared" si="31"/>
        <v>1</v>
      </c>
      <c r="O417" t="b">
        <f t="shared" si="32"/>
        <v>0</v>
      </c>
      <c r="P417" t="b">
        <f t="shared" si="30"/>
        <v>0</v>
      </c>
      <c r="Q417" t="b">
        <f t="shared" si="33"/>
        <v>0</v>
      </c>
      <c r="R417" t="b">
        <f t="shared" si="34"/>
        <v>0</v>
      </c>
    </row>
    <row r="418" spans="1:18">
      <c r="A418">
        <v>1.7269966249610701E+18</v>
      </c>
      <c r="B418" s="1">
        <v>45251</v>
      </c>
      <c r="C418" t="s">
        <v>1153</v>
      </c>
      <c r="D418" t="s">
        <v>1154</v>
      </c>
      <c r="E418" t="s">
        <v>68</v>
      </c>
      <c r="F418">
        <v>48</v>
      </c>
      <c r="G418">
        <v>172</v>
      </c>
      <c r="H418">
        <v>231</v>
      </c>
      <c r="I418" t="s">
        <v>87</v>
      </c>
      <c r="J418">
        <v>19489239</v>
      </c>
      <c r="K418" t="s">
        <v>70</v>
      </c>
      <c r="L418" t="s">
        <v>50</v>
      </c>
      <c r="M418" s="3" t="b" cm="1">
        <f t="array" ref="M418">MAX(_xlfn.UNICODE(MID(D418,_xlfn.SEQUENCE(LEN(D418)),1)))&gt;127</f>
        <v>0</v>
      </c>
      <c r="N418" t="b">
        <f t="shared" si="31"/>
        <v>1</v>
      </c>
      <c r="O418" t="b">
        <f t="shared" si="32"/>
        <v>0</v>
      </c>
      <c r="P418" t="b">
        <f t="shared" si="30"/>
        <v>1</v>
      </c>
      <c r="Q418" t="b">
        <f t="shared" si="33"/>
        <v>0</v>
      </c>
      <c r="R418" t="b">
        <f t="shared" si="34"/>
        <v>0</v>
      </c>
    </row>
    <row r="419" spans="1:18">
      <c r="A419">
        <v>1.7271927789654999E+18</v>
      </c>
      <c r="B419" s="1">
        <v>45252</v>
      </c>
      <c r="C419" t="s">
        <v>1155</v>
      </c>
      <c r="D419" t="s">
        <v>1156</v>
      </c>
      <c r="E419" t="s">
        <v>44</v>
      </c>
      <c r="F419">
        <v>42</v>
      </c>
      <c r="G419">
        <v>43</v>
      </c>
      <c r="H419">
        <v>105</v>
      </c>
      <c r="I419" t="s">
        <v>1157</v>
      </c>
      <c r="J419">
        <v>7587032</v>
      </c>
      <c r="K419" t="s">
        <v>46</v>
      </c>
      <c r="L419" t="s">
        <v>47</v>
      </c>
      <c r="M419" s="3" t="b" cm="1">
        <f t="array" ref="M419">MAX(_xlfn.UNICODE(MID(D419,_xlfn.SEQUENCE(LEN(D419)),1)))&gt;127</f>
        <v>0</v>
      </c>
      <c r="N419" t="b">
        <f t="shared" si="31"/>
        <v>1</v>
      </c>
      <c r="O419" t="b">
        <f t="shared" si="32"/>
        <v>0</v>
      </c>
      <c r="P419" t="b">
        <f t="shared" si="30"/>
        <v>1</v>
      </c>
      <c r="Q419" t="b">
        <f t="shared" si="33"/>
        <v>0</v>
      </c>
      <c r="R419" t="b">
        <f t="shared" si="34"/>
        <v>0</v>
      </c>
    </row>
    <row r="420" spans="1:18">
      <c r="A420">
        <v>1.72719393614434E+18</v>
      </c>
      <c r="B420" s="1">
        <v>45252</v>
      </c>
      <c r="C420" t="s">
        <v>1158</v>
      </c>
      <c r="D420" t="s">
        <v>1159</v>
      </c>
      <c r="E420" t="s">
        <v>44</v>
      </c>
      <c r="F420">
        <v>26</v>
      </c>
      <c r="G420">
        <v>18</v>
      </c>
      <c r="H420">
        <v>42</v>
      </c>
      <c r="I420" t="s">
        <v>209</v>
      </c>
      <c r="J420">
        <v>7587032</v>
      </c>
      <c r="K420" t="s">
        <v>46</v>
      </c>
      <c r="L420" t="s">
        <v>47</v>
      </c>
      <c r="M420" s="3" t="b" cm="1">
        <f t="array" ref="M420">MAX(_xlfn.UNICODE(MID(D420,_xlfn.SEQUENCE(LEN(D420)),1)))&gt;127</f>
        <v>0</v>
      </c>
      <c r="N420" t="b">
        <f t="shared" si="31"/>
        <v>1</v>
      </c>
      <c r="O420" t="b">
        <f t="shared" si="32"/>
        <v>0</v>
      </c>
      <c r="P420" t="b">
        <f t="shared" si="30"/>
        <v>1</v>
      </c>
      <c r="Q420" t="b">
        <f t="shared" si="33"/>
        <v>0</v>
      </c>
      <c r="R420" t="b">
        <f t="shared" si="34"/>
        <v>0</v>
      </c>
    </row>
    <row r="421" spans="1:18">
      <c r="A421">
        <v>1.7271345396741801E+18</v>
      </c>
      <c r="B421" s="1">
        <v>45252</v>
      </c>
      <c r="C421" t="s">
        <v>1160</v>
      </c>
      <c r="D421" t="s">
        <v>1161</v>
      </c>
      <c r="E421" t="s">
        <v>426</v>
      </c>
      <c r="F421">
        <v>155</v>
      </c>
      <c r="G421">
        <v>100</v>
      </c>
      <c r="H421">
        <v>288</v>
      </c>
      <c r="I421" t="s">
        <v>1162</v>
      </c>
      <c r="J421">
        <v>1367531</v>
      </c>
      <c r="K421" t="s">
        <v>428</v>
      </c>
      <c r="L421" t="s">
        <v>429</v>
      </c>
      <c r="M421" s="3" t="b" cm="1">
        <f t="array" ref="M421">MAX(_xlfn.UNICODE(MID(D421,_xlfn.SEQUENCE(LEN(D421)),1)))&gt;127</f>
        <v>0</v>
      </c>
      <c r="N421" t="b">
        <f t="shared" si="31"/>
        <v>1</v>
      </c>
      <c r="O421" t="b">
        <f t="shared" si="32"/>
        <v>0</v>
      </c>
      <c r="P421" t="b">
        <f t="shared" si="30"/>
        <v>1</v>
      </c>
      <c r="Q421" t="b">
        <f t="shared" si="33"/>
        <v>0</v>
      </c>
      <c r="R421" t="b">
        <f t="shared" si="34"/>
        <v>0</v>
      </c>
    </row>
    <row r="422" spans="1:18">
      <c r="A422">
        <v>1.7265636876229801E+18</v>
      </c>
      <c r="B422" s="1">
        <v>45250</v>
      </c>
      <c r="C422" t="s">
        <v>1163</v>
      </c>
      <c r="D422" t="s">
        <v>1164</v>
      </c>
      <c r="E422" t="s">
        <v>68</v>
      </c>
      <c r="F422">
        <v>9</v>
      </c>
      <c r="G422">
        <v>9</v>
      </c>
      <c r="H422">
        <v>36</v>
      </c>
      <c r="I422" t="s">
        <v>633</v>
      </c>
      <c r="J422">
        <v>19489239</v>
      </c>
      <c r="K422" t="s">
        <v>70</v>
      </c>
      <c r="L422" t="s">
        <v>50</v>
      </c>
      <c r="M422" s="3" t="b" cm="1">
        <f t="array" ref="M422">MAX(_xlfn.UNICODE(MID(D422,_xlfn.SEQUENCE(LEN(D422)),1)))&gt;127</f>
        <v>0</v>
      </c>
      <c r="N422" t="b">
        <f t="shared" si="31"/>
        <v>1</v>
      </c>
      <c r="O422" t="b">
        <f t="shared" si="32"/>
        <v>0</v>
      </c>
      <c r="P422" t="b">
        <f t="shared" si="30"/>
        <v>1</v>
      </c>
      <c r="Q422" t="b">
        <f t="shared" si="33"/>
        <v>0</v>
      </c>
      <c r="R422" t="b">
        <f t="shared" si="34"/>
        <v>0</v>
      </c>
    </row>
    <row r="423" spans="1:18">
      <c r="A423">
        <v>1.72714598364399E+18</v>
      </c>
      <c r="B423" s="1">
        <v>45252</v>
      </c>
      <c r="C423" t="s">
        <v>1165</v>
      </c>
      <c r="D423" t="s">
        <v>1166</v>
      </c>
      <c r="E423" t="s">
        <v>402</v>
      </c>
      <c r="F423">
        <v>9</v>
      </c>
      <c r="G423">
        <v>10</v>
      </c>
      <c r="H423">
        <v>14</v>
      </c>
      <c r="I423" t="s">
        <v>162</v>
      </c>
      <c r="J423">
        <v>16343974</v>
      </c>
      <c r="K423" t="s">
        <v>403</v>
      </c>
      <c r="L423" t="s">
        <v>47</v>
      </c>
      <c r="M423" s="3" t="b" cm="1">
        <f t="array" ref="M423">MAX(_xlfn.UNICODE(MID(D423,_xlfn.SEQUENCE(LEN(D423)),1)))&gt;127</f>
        <v>0</v>
      </c>
      <c r="N423" t="b">
        <f t="shared" si="31"/>
        <v>1</v>
      </c>
      <c r="O423" t="b">
        <f t="shared" si="32"/>
        <v>0</v>
      </c>
      <c r="P423" t="b">
        <f t="shared" si="30"/>
        <v>1</v>
      </c>
      <c r="Q423" t="b">
        <f t="shared" si="33"/>
        <v>0</v>
      </c>
      <c r="R423" t="b">
        <f t="shared" si="34"/>
        <v>0</v>
      </c>
    </row>
    <row r="424" spans="1:18">
      <c r="A424">
        <v>1.72584512690238E+18</v>
      </c>
      <c r="B424" s="1">
        <v>45248</v>
      </c>
      <c r="C424" t="s">
        <v>1167</v>
      </c>
      <c r="D424" t="s">
        <v>1168</v>
      </c>
      <c r="E424" t="s">
        <v>32</v>
      </c>
      <c r="F424">
        <v>230</v>
      </c>
      <c r="G424" t="s">
        <v>1169</v>
      </c>
      <c r="H424" t="s">
        <v>1169</v>
      </c>
      <c r="I424" t="s">
        <v>1170</v>
      </c>
      <c r="J424">
        <v>4970411</v>
      </c>
      <c r="K424" t="s">
        <v>34</v>
      </c>
      <c r="L424" t="s">
        <v>35</v>
      </c>
      <c r="M424" s="3" t="b" cm="1">
        <f t="array" ref="M424">MAX(_xlfn.UNICODE(MID(D424,_xlfn.SEQUENCE(LEN(D424)),1)))&gt;127</f>
        <v>0</v>
      </c>
      <c r="N424" t="b">
        <f t="shared" si="31"/>
        <v>1</v>
      </c>
      <c r="O424" t="b">
        <f t="shared" si="32"/>
        <v>0</v>
      </c>
      <c r="P424" t="b">
        <f t="shared" si="30"/>
        <v>1</v>
      </c>
      <c r="Q424" t="b">
        <f t="shared" si="33"/>
        <v>0</v>
      </c>
      <c r="R424" t="b">
        <f t="shared" si="34"/>
        <v>0</v>
      </c>
    </row>
    <row r="425" spans="1:18">
      <c r="A425">
        <v>1.7257704981042801E+18</v>
      </c>
      <c r="B425" s="1">
        <v>45248</v>
      </c>
      <c r="C425" t="s">
        <v>1171</v>
      </c>
      <c r="D425" t="s">
        <v>1172</v>
      </c>
      <c r="E425" t="s">
        <v>32</v>
      </c>
      <c r="F425">
        <v>584</v>
      </c>
      <c r="G425" t="s">
        <v>305</v>
      </c>
      <c r="H425" t="s">
        <v>178</v>
      </c>
      <c r="I425" t="s">
        <v>790</v>
      </c>
      <c r="J425">
        <v>4970411</v>
      </c>
      <c r="K425" t="s">
        <v>34</v>
      </c>
      <c r="L425" t="s">
        <v>35</v>
      </c>
      <c r="M425" s="3" t="b" cm="1">
        <f t="array" ref="M425">MAX(_xlfn.UNICODE(MID(D425,_xlfn.SEQUENCE(LEN(D425)),1)))&gt;127</f>
        <v>0</v>
      </c>
      <c r="N425" t="b">
        <f t="shared" si="31"/>
        <v>1</v>
      </c>
      <c r="O425" t="b">
        <f t="shared" si="32"/>
        <v>0</v>
      </c>
      <c r="P425" t="b">
        <f t="shared" si="30"/>
        <v>1</v>
      </c>
      <c r="Q425" t="b">
        <f t="shared" si="33"/>
        <v>0</v>
      </c>
      <c r="R425" t="b">
        <f t="shared" si="34"/>
        <v>0</v>
      </c>
    </row>
    <row r="426" spans="1:18">
      <c r="A426">
        <v>1.72693351267295E+18</v>
      </c>
      <c r="B426" s="1">
        <v>45251</v>
      </c>
      <c r="C426" t="s">
        <v>1173</v>
      </c>
      <c r="D426" t="s">
        <v>1174</v>
      </c>
      <c r="E426" t="s">
        <v>18</v>
      </c>
      <c r="F426">
        <v>27</v>
      </c>
      <c r="G426">
        <v>979</v>
      </c>
      <c r="H426">
        <v>731</v>
      </c>
      <c r="I426" t="s">
        <v>290</v>
      </c>
      <c r="J426">
        <v>524869533</v>
      </c>
      <c r="K426" t="s">
        <v>22</v>
      </c>
      <c r="M426" s="3" t="b" cm="1">
        <f t="array" ref="M426">MAX(_xlfn.UNICODE(MID(D426,_xlfn.SEQUENCE(LEN(D426)),1)))&gt;127</f>
        <v>0</v>
      </c>
      <c r="N426" t="b">
        <f t="shared" si="31"/>
        <v>1</v>
      </c>
      <c r="O426" t="b">
        <f t="shared" si="32"/>
        <v>0</v>
      </c>
      <c r="P426" t="b">
        <f t="shared" si="30"/>
        <v>1</v>
      </c>
      <c r="Q426" t="b">
        <f t="shared" si="33"/>
        <v>0</v>
      </c>
      <c r="R426" t="b">
        <f t="shared" si="34"/>
        <v>0</v>
      </c>
    </row>
    <row r="427" spans="1:18">
      <c r="A427">
        <v>1.7270578307656399E+18</v>
      </c>
      <c r="B427" s="1">
        <v>45251</v>
      </c>
      <c r="C427" t="s">
        <v>1175</v>
      </c>
      <c r="D427" t="s">
        <v>1176</v>
      </c>
      <c r="E427" t="s">
        <v>44</v>
      </c>
      <c r="F427">
        <v>59</v>
      </c>
      <c r="G427">
        <v>36</v>
      </c>
      <c r="H427">
        <v>62</v>
      </c>
      <c r="I427" t="s">
        <v>709</v>
      </c>
      <c r="J427">
        <v>7587032</v>
      </c>
      <c r="K427" t="s">
        <v>46</v>
      </c>
      <c r="L427" t="s">
        <v>47</v>
      </c>
      <c r="M427" s="3" t="b" cm="1">
        <f t="array" ref="M427">MAX(_xlfn.UNICODE(MID(D427,_xlfn.SEQUENCE(LEN(D427)),1)))&gt;127</f>
        <v>0</v>
      </c>
      <c r="N427" t="b">
        <f t="shared" si="31"/>
        <v>1</v>
      </c>
      <c r="O427" t="b">
        <f t="shared" si="32"/>
        <v>0</v>
      </c>
      <c r="P427" t="b">
        <f t="shared" si="30"/>
        <v>1</v>
      </c>
      <c r="Q427" t="b">
        <f t="shared" si="33"/>
        <v>0</v>
      </c>
      <c r="R427" t="b">
        <f t="shared" si="34"/>
        <v>0</v>
      </c>
    </row>
    <row r="428" spans="1:18">
      <c r="A428">
        <v>1.72687085955235E+18</v>
      </c>
      <c r="B428" s="1">
        <v>45251</v>
      </c>
      <c r="C428" t="s">
        <v>1177</v>
      </c>
      <c r="D428" t="s">
        <v>1178</v>
      </c>
      <c r="E428" t="s">
        <v>18</v>
      </c>
      <c r="F428">
        <v>50</v>
      </c>
      <c r="G428">
        <v>798</v>
      </c>
      <c r="H428">
        <v>632</v>
      </c>
      <c r="I428" t="s">
        <v>517</v>
      </c>
      <c r="J428">
        <v>524869533</v>
      </c>
      <c r="K428" t="s">
        <v>22</v>
      </c>
      <c r="M428" s="3" t="b" cm="1">
        <f t="array" ref="M428">MAX(_xlfn.UNICODE(MID(D428,_xlfn.SEQUENCE(LEN(D428)),1)))&gt;127</f>
        <v>0</v>
      </c>
      <c r="N428" t="b">
        <f t="shared" si="31"/>
        <v>1</v>
      </c>
      <c r="O428" t="b">
        <f t="shared" si="32"/>
        <v>0</v>
      </c>
      <c r="P428" t="b">
        <f t="shared" si="30"/>
        <v>1</v>
      </c>
      <c r="Q428" t="b">
        <f t="shared" si="33"/>
        <v>0</v>
      </c>
      <c r="R428" t="b">
        <f t="shared" si="34"/>
        <v>0</v>
      </c>
    </row>
    <row r="429" spans="1:18">
      <c r="A429">
        <v>1.7215722001703099E+18</v>
      </c>
      <c r="B429" s="1">
        <v>45236</v>
      </c>
      <c r="C429" t="s">
        <v>1179</v>
      </c>
      <c r="D429" t="s">
        <v>1180</v>
      </c>
      <c r="E429" t="s">
        <v>50</v>
      </c>
      <c r="F429">
        <v>621</v>
      </c>
      <c r="G429" t="s">
        <v>124</v>
      </c>
      <c r="H429" t="s">
        <v>1181</v>
      </c>
      <c r="I429" t="s">
        <v>846</v>
      </c>
      <c r="J429">
        <v>52660746</v>
      </c>
      <c r="K429" t="s">
        <v>55</v>
      </c>
      <c r="L429" t="s">
        <v>56</v>
      </c>
      <c r="M429" s="3" t="b" cm="1">
        <f t="array" ref="M429">MAX(_xlfn.UNICODE(MID(D429,_xlfn.SEQUENCE(LEN(D429)),1)))&gt;127</f>
        <v>0</v>
      </c>
      <c r="N429" t="b">
        <f t="shared" si="31"/>
        <v>1</v>
      </c>
      <c r="O429" t="b">
        <f t="shared" si="32"/>
        <v>1</v>
      </c>
      <c r="P429" t="b">
        <f t="shared" si="30"/>
        <v>0</v>
      </c>
      <c r="Q429" t="b">
        <f t="shared" si="33"/>
        <v>0</v>
      </c>
      <c r="R429" t="b">
        <f t="shared" si="34"/>
        <v>0</v>
      </c>
    </row>
    <row r="430" spans="1:18">
      <c r="A430">
        <v>1.72700627068594E+18</v>
      </c>
      <c r="B430" s="1">
        <v>45251</v>
      </c>
      <c r="C430" t="s">
        <v>1182</v>
      </c>
      <c r="D430" t="s">
        <v>1183</v>
      </c>
      <c r="E430" t="s">
        <v>32</v>
      </c>
      <c r="F430">
        <v>285</v>
      </c>
      <c r="G430" t="s">
        <v>104</v>
      </c>
      <c r="H430" t="s">
        <v>348</v>
      </c>
      <c r="I430" t="s">
        <v>1184</v>
      </c>
      <c r="J430">
        <v>4970411</v>
      </c>
      <c r="K430" t="s">
        <v>34</v>
      </c>
      <c r="L430" t="s">
        <v>35</v>
      </c>
      <c r="M430" s="3" t="b" cm="1">
        <f t="array" ref="M430">MAX(_xlfn.UNICODE(MID(D430,_xlfn.SEQUENCE(LEN(D430)),1)))&gt;127</f>
        <v>0</v>
      </c>
      <c r="N430" t="b">
        <f t="shared" si="31"/>
        <v>1</v>
      </c>
      <c r="O430" t="b">
        <f t="shared" si="32"/>
        <v>0</v>
      </c>
      <c r="P430" t="b">
        <f t="shared" si="30"/>
        <v>1</v>
      </c>
      <c r="Q430" t="b">
        <f t="shared" si="33"/>
        <v>0</v>
      </c>
      <c r="R430" t="b">
        <f t="shared" si="34"/>
        <v>0</v>
      </c>
    </row>
    <row r="431" spans="1:18">
      <c r="A431">
        <v>1.7272285177949299E+18</v>
      </c>
      <c r="B431" s="1">
        <v>45252</v>
      </c>
      <c r="C431" t="s">
        <v>1185</v>
      </c>
      <c r="D431" t="s">
        <v>1186</v>
      </c>
      <c r="E431" t="s">
        <v>44</v>
      </c>
      <c r="F431">
        <v>34</v>
      </c>
      <c r="G431">
        <v>13</v>
      </c>
      <c r="H431">
        <v>40</v>
      </c>
      <c r="I431" t="s">
        <v>622</v>
      </c>
      <c r="J431">
        <v>7587032</v>
      </c>
      <c r="K431" t="s">
        <v>46</v>
      </c>
      <c r="L431" t="s">
        <v>47</v>
      </c>
      <c r="M431" s="3" t="b" cm="1">
        <f t="array" ref="M431">MAX(_xlfn.UNICODE(MID(D431,_xlfn.SEQUENCE(LEN(D431)),1)))&gt;127</f>
        <v>0</v>
      </c>
      <c r="N431" t="b">
        <f t="shared" si="31"/>
        <v>1</v>
      </c>
      <c r="O431" t="b">
        <f t="shared" si="32"/>
        <v>0</v>
      </c>
      <c r="P431" t="b">
        <f t="shared" si="30"/>
        <v>1</v>
      </c>
      <c r="Q431" t="b">
        <f t="shared" si="33"/>
        <v>0</v>
      </c>
      <c r="R431" t="b">
        <f t="shared" si="34"/>
        <v>0</v>
      </c>
    </row>
    <row r="432" spans="1:18">
      <c r="A432">
        <v>1.72631894445203E+18</v>
      </c>
      <c r="B432" s="1">
        <v>45249</v>
      </c>
      <c r="C432" t="s">
        <v>1187</v>
      </c>
      <c r="D432" t="s">
        <v>1188</v>
      </c>
      <c r="E432" t="s">
        <v>50</v>
      </c>
      <c r="F432" t="s">
        <v>62</v>
      </c>
      <c r="G432" t="s">
        <v>435</v>
      </c>
      <c r="H432" t="s">
        <v>65</v>
      </c>
      <c r="I432" t="s">
        <v>1189</v>
      </c>
      <c r="J432">
        <v>52660746</v>
      </c>
      <c r="K432" t="s">
        <v>55</v>
      </c>
      <c r="L432" t="s">
        <v>56</v>
      </c>
      <c r="M432" s="3" t="b" cm="1">
        <f t="array" ref="M432">MAX(_xlfn.UNICODE(MID(D432,_xlfn.SEQUENCE(LEN(D432)),1)))&gt;127</f>
        <v>1</v>
      </c>
      <c r="N432" t="b">
        <f t="shared" si="31"/>
        <v>1</v>
      </c>
      <c r="O432" t="b">
        <f t="shared" si="32"/>
        <v>0</v>
      </c>
      <c r="P432" t="b">
        <f t="shared" si="30"/>
        <v>0</v>
      </c>
      <c r="Q432" t="b">
        <f t="shared" si="33"/>
        <v>0</v>
      </c>
      <c r="R432" t="b">
        <f t="shared" si="34"/>
        <v>0</v>
      </c>
    </row>
    <row r="433" spans="1:18">
      <c r="A433">
        <v>1.7252423218457999E+18</v>
      </c>
      <c r="B433" s="1">
        <v>45246</v>
      </c>
      <c r="C433" t="s">
        <v>1190</v>
      </c>
      <c r="D433" t="s">
        <v>1191</v>
      </c>
      <c r="E433" t="s">
        <v>50</v>
      </c>
      <c r="F433" t="s">
        <v>295</v>
      </c>
      <c r="G433" t="s">
        <v>247</v>
      </c>
      <c r="H433" t="s">
        <v>354</v>
      </c>
      <c r="I433" t="s">
        <v>243</v>
      </c>
      <c r="J433">
        <v>52660746</v>
      </c>
      <c r="K433" t="s">
        <v>55</v>
      </c>
      <c r="L433" t="s">
        <v>56</v>
      </c>
      <c r="M433" s="3" t="b" cm="1">
        <f t="array" ref="M433">MAX(_xlfn.UNICODE(MID(D433,_xlfn.SEQUENCE(LEN(D433)),1)))&gt;127</f>
        <v>0</v>
      </c>
      <c r="N433" t="b">
        <f t="shared" si="31"/>
        <v>1</v>
      </c>
      <c r="O433" t="b">
        <f t="shared" si="32"/>
        <v>0</v>
      </c>
      <c r="P433" t="b">
        <f t="shared" si="30"/>
        <v>0</v>
      </c>
      <c r="Q433" t="b">
        <f t="shared" si="33"/>
        <v>0</v>
      </c>
      <c r="R433" t="b">
        <f t="shared" si="34"/>
        <v>0</v>
      </c>
    </row>
    <row r="434" spans="1:18">
      <c r="A434">
        <v>1.72689952628223E+18</v>
      </c>
      <c r="B434" s="1">
        <v>45251</v>
      </c>
      <c r="C434" t="s">
        <v>1192</v>
      </c>
      <c r="D434" t="s">
        <v>1193</v>
      </c>
      <c r="E434" t="s">
        <v>18</v>
      </c>
      <c r="F434">
        <v>43</v>
      </c>
      <c r="G434" t="s">
        <v>28</v>
      </c>
      <c r="H434">
        <v>947</v>
      </c>
      <c r="I434" t="s">
        <v>25</v>
      </c>
      <c r="J434">
        <v>524869533</v>
      </c>
      <c r="K434" t="s">
        <v>22</v>
      </c>
      <c r="M434" s="3" t="b" cm="1">
        <f t="array" ref="M434">MAX(_xlfn.UNICODE(MID(D434,_xlfn.SEQUENCE(LEN(D434)),1)))&gt;127</f>
        <v>0</v>
      </c>
      <c r="N434" t="b">
        <f t="shared" si="31"/>
        <v>1</v>
      </c>
      <c r="O434" t="b">
        <f t="shared" si="32"/>
        <v>0</v>
      </c>
      <c r="P434" t="b">
        <f t="shared" si="30"/>
        <v>1</v>
      </c>
      <c r="Q434" t="b">
        <f t="shared" si="33"/>
        <v>0</v>
      </c>
      <c r="R434" t="b">
        <f t="shared" si="34"/>
        <v>0</v>
      </c>
    </row>
    <row r="435" spans="1:18">
      <c r="A435">
        <v>1.7263121505773701E+18</v>
      </c>
      <c r="B435" s="1">
        <v>45249</v>
      </c>
      <c r="C435" t="s">
        <v>1194</v>
      </c>
      <c r="D435" t="s">
        <v>1195</v>
      </c>
      <c r="E435" t="s">
        <v>68</v>
      </c>
      <c r="F435">
        <v>28</v>
      </c>
      <c r="G435">
        <v>89</v>
      </c>
      <c r="H435">
        <v>126</v>
      </c>
      <c r="I435" t="s">
        <v>568</v>
      </c>
      <c r="J435">
        <v>19489239</v>
      </c>
      <c r="K435" t="s">
        <v>70</v>
      </c>
      <c r="L435" t="s">
        <v>50</v>
      </c>
      <c r="M435" s="3" t="b" cm="1">
        <f t="array" ref="M435">MAX(_xlfn.UNICODE(MID(D435,_xlfn.SEQUENCE(LEN(D435)),1)))&gt;127</f>
        <v>0</v>
      </c>
      <c r="N435" t="b">
        <f t="shared" si="31"/>
        <v>1</v>
      </c>
      <c r="O435" t="b">
        <f t="shared" si="32"/>
        <v>0</v>
      </c>
      <c r="P435" t="b">
        <f t="shared" si="30"/>
        <v>0</v>
      </c>
      <c r="Q435" t="b">
        <f t="shared" si="33"/>
        <v>0</v>
      </c>
      <c r="R435" t="b">
        <f t="shared" si="34"/>
        <v>0</v>
      </c>
    </row>
    <row r="436" spans="1:18">
      <c r="A436">
        <v>1.7211234967831501E+18</v>
      </c>
      <c r="B436" s="1">
        <v>45235</v>
      </c>
      <c r="C436" t="s">
        <v>1196</v>
      </c>
      <c r="D436" t="s">
        <v>1197</v>
      </c>
      <c r="E436" t="s">
        <v>143</v>
      </c>
      <c r="F436">
        <v>813</v>
      </c>
      <c r="G436">
        <v>307</v>
      </c>
      <c r="H436">
        <v>940</v>
      </c>
      <c r="I436" t="s">
        <v>1198</v>
      </c>
      <c r="J436">
        <v>759251</v>
      </c>
      <c r="K436" t="s">
        <v>146</v>
      </c>
      <c r="M436" s="3" t="b" cm="1">
        <f t="array" ref="M436">MAX(_xlfn.UNICODE(MID(D436,_xlfn.SEQUENCE(LEN(D436)),1)))&gt;127</f>
        <v>0</v>
      </c>
      <c r="N436" t="b">
        <f t="shared" si="31"/>
        <v>1</v>
      </c>
      <c r="O436" t="b">
        <f t="shared" si="32"/>
        <v>1</v>
      </c>
      <c r="P436" t="b">
        <f t="shared" si="30"/>
        <v>0</v>
      </c>
      <c r="Q436" t="b">
        <f t="shared" si="33"/>
        <v>0</v>
      </c>
      <c r="R436" t="b">
        <f t="shared" si="34"/>
        <v>0</v>
      </c>
    </row>
    <row r="437" spans="1:18">
      <c r="A437">
        <v>1.7262622299250601E+18</v>
      </c>
      <c r="B437" s="1">
        <v>45249</v>
      </c>
      <c r="C437" t="s">
        <v>1199</v>
      </c>
      <c r="D437" t="s">
        <v>1200</v>
      </c>
      <c r="E437" t="s">
        <v>32</v>
      </c>
      <c r="F437">
        <v>51</v>
      </c>
      <c r="G437">
        <v>170</v>
      </c>
      <c r="H437">
        <v>299</v>
      </c>
      <c r="I437" t="s">
        <v>319</v>
      </c>
      <c r="J437">
        <v>4970411</v>
      </c>
      <c r="K437" t="s">
        <v>34</v>
      </c>
      <c r="L437" t="s">
        <v>35</v>
      </c>
      <c r="M437" s="3" t="b" cm="1">
        <f t="array" ref="M437">MAX(_xlfn.UNICODE(MID(D437,_xlfn.SEQUENCE(LEN(D437)),1)))&gt;127</f>
        <v>0</v>
      </c>
      <c r="N437" t="b">
        <f t="shared" si="31"/>
        <v>1</v>
      </c>
      <c r="O437" t="b">
        <f t="shared" si="32"/>
        <v>0</v>
      </c>
      <c r="P437" t="b">
        <f t="shared" si="30"/>
        <v>1</v>
      </c>
      <c r="Q437" t="b">
        <f t="shared" si="33"/>
        <v>0</v>
      </c>
      <c r="R437" t="b">
        <f t="shared" si="34"/>
        <v>0</v>
      </c>
    </row>
    <row r="438" spans="1:18">
      <c r="A438">
        <v>1.7269600678688E+18</v>
      </c>
      <c r="B438" s="1">
        <v>45251</v>
      </c>
      <c r="C438" t="s">
        <v>1201</v>
      </c>
      <c r="D438" t="s">
        <v>1202</v>
      </c>
      <c r="E438" t="s">
        <v>18</v>
      </c>
      <c r="F438">
        <v>25</v>
      </c>
      <c r="G438">
        <v>412</v>
      </c>
      <c r="H438">
        <v>372</v>
      </c>
      <c r="I438" t="s">
        <v>105</v>
      </c>
      <c r="J438">
        <v>524869533</v>
      </c>
      <c r="K438" t="s">
        <v>22</v>
      </c>
      <c r="M438" s="3" t="b" cm="1">
        <f t="array" ref="M438">MAX(_xlfn.UNICODE(MID(D438,_xlfn.SEQUENCE(LEN(D438)),1)))&gt;127</f>
        <v>0</v>
      </c>
      <c r="N438" t="b">
        <f t="shared" si="31"/>
        <v>1</v>
      </c>
      <c r="O438" t="b">
        <f t="shared" si="32"/>
        <v>0</v>
      </c>
      <c r="P438" t="b">
        <f t="shared" si="30"/>
        <v>1</v>
      </c>
      <c r="Q438" t="b">
        <f t="shared" si="33"/>
        <v>0</v>
      </c>
      <c r="R438" t="b">
        <f t="shared" si="34"/>
        <v>0</v>
      </c>
    </row>
    <row r="439" spans="1:18">
      <c r="A439">
        <v>1.7272404990591301E+18</v>
      </c>
      <c r="B439" s="1">
        <v>45252</v>
      </c>
      <c r="C439" t="s">
        <v>1203</v>
      </c>
      <c r="D439" t="s">
        <v>4463</v>
      </c>
      <c r="E439" t="s">
        <v>478</v>
      </c>
      <c r="F439">
        <v>45</v>
      </c>
      <c r="G439">
        <v>135</v>
      </c>
      <c r="H439">
        <v>524</v>
      </c>
      <c r="I439" t="s">
        <v>322</v>
      </c>
      <c r="J439">
        <v>64643056</v>
      </c>
      <c r="K439" t="s">
        <v>479</v>
      </c>
      <c r="M439" s="3" t="b" cm="1">
        <f t="array" ref="M439">MAX(_xlfn.UNICODE(MID(D439,_xlfn.SEQUENCE(LEN(D439)),1)))&gt;127</f>
        <v>0</v>
      </c>
      <c r="N439" t="b">
        <f t="shared" si="31"/>
        <v>1</v>
      </c>
      <c r="O439" t="b">
        <f t="shared" si="32"/>
        <v>0</v>
      </c>
      <c r="P439" t="b">
        <f t="shared" si="30"/>
        <v>1</v>
      </c>
      <c r="Q439" t="b">
        <f t="shared" si="33"/>
        <v>0</v>
      </c>
      <c r="R439" t="b">
        <f t="shared" si="34"/>
        <v>0</v>
      </c>
    </row>
    <row r="440" spans="1:18">
      <c r="A440">
        <v>1.72223934484785E+18</v>
      </c>
      <c r="B440" s="1">
        <v>45238</v>
      </c>
      <c r="C440" t="s">
        <v>1204</v>
      </c>
      <c r="D440" t="s">
        <v>1205</v>
      </c>
      <c r="E440" t="s">
        <v>50</v>
      </c>
      <c r="F440">
        <v>532</v>
      </c>
      <c r="G440" t="s">
        <v>19</v>
      </c>
      <c r="H440" t="s">
        <v>681</v>
      </c>
      <c r="I440" t="s">
        <v>455</v>
      </c>
      <c r="J440">
        <v>52660746</v>
      </c>
      <c r="K440" t="s">
        <v>55</v>
      </c>
      <c r="L440" t="s">
        <v>56</v>
      </c>
      <c r="M440" s="3" t="b" cm="1">
        <f t="array" ref="M440">MAX(_xlfn.UNICODE(MID(D440,_xlfn.SEQUENCE(LEN(D440)),1)))&gt;127</f>
        <v>0</v>
      </c>
      <c r="N440" t="b">
        <f t="shared" si="31"/>
        <v>1</v>
      </c>
      <c r="O440" t="b">
        <f t="shared" si="32"/>
        <v>0</v>
      </c>
      <c r="P440" t="b">
        <f t="shared" si="30"/>
        <v>0</v>
      </c>
      <c r="Q440" t="b">
        <f t="shared" si="33"/>
        <v>0</v>
      </c>
      <c r="R440" t="b">
        <f t="shared" si="34"/>
        <v>0</v>
      </c>
    </row>
    <row r="441" spans="1:18">
      <c r="A441">
        <v>1.7182644444661299E+18</v>
      </c>
      <c r="B441" s="1">
        <v>45227</v>
      </c>
      <c r="C441" t="s">
        <v>1206</v>
      </c>
      <c r="D441" t="s">
        <v>1207</v>
      </c>
      <c r="E441" t="s">
        <v>50</v>
      </c>
      <c r="F441" t="s">
        <v>310</v>
      </c>
      <c r="G441" t="s">
        <v>238</v>
      </c>
      <c r="H441" t="s">
        <v>500</v>
      </c>
      <c r="I441" t="s">
        <v>1208</v>
      </c>
      <c r="J441">
        <v>52660746</v>
      </c>
      <c r="K441" t="s">
        <v>55</v>
      </c>
      <c r="L441" t="s">
        <v>56</v>
      </c>
      <c r="M441" s="3" t="b" cm="1">
        <f t="array" ref="M441">MAX(_xlfn.UNICODE(MID(D441,_xlfn.SEQUENCE(LEN(D441)),1)))&gt;127</f>
        <v>0</v>
      </c>
      <c r="N441" t="b">
        <f t="shared" si="31"/>
        <v>1</v>
      </c>
      <c r="O441" t="b">
        <f t="shared" si="32"/>
        <v>0</v>
      </c>
      <c r="P441" t="b">
        <f t="shared" si="30"/>
        <v>0</v>
      </c>
      <c r="Q441" t="b">
        <f t="shared" si="33"/>
        <v>0</v>
      </c>
      <c r="R441" t="b">
        <f t="shared" si="34"/>
        <v>0</v>
      </c>
    </row>
    <row r="442" spans="1:18">
      <c r="A442">
        <v>1.7193496813674199E+18</v>
      </c>
      <c r="B442" s="1">
        <v>45230</v>
      </c>
      <c r="C442" t="s">
        <v>1209</v>
      </c>
      <c r="D442" t="s">
        <v>1210</v>
      </c>
      <c r="E442" t="s">
        <v>50</v>
      </c>
      <c r="F442" t="s">
        <v>100</v>
      </c>
      <c r="G442" t="s">
        <v>124</v>
      </c>
      <c r="H442" t="s">
        <v>581</v>
      </c>
      <c r="I442" t="s">
        <v>1211</v>
      </c>
      <c r="J442">
        <v>52660746</v>
      </c>
      <c r="K442" t="s">
        <v>55</v>
      </c>
      <c r="L442" t="s">
        <v>56</v>
      </c>
      <c r="M442" s="3" t="b" cm="1">
        <f t="array" ref="M442">MAX(_xlfn.UNICODE(MID(D442,_xlfn.SEQUENCE(LEN(D442)),1)))&gt;127</f>
        <v>0</v>
      </c>
      <c r="N442" t="b">
        <f t="shared" si="31"/>
        <v>1</v>
      </c>
      <c r="O442" t="b">
        <f t="shared" si="32"/>
        <v>0</v>
      </c>
      <c r="P442" t="b">
        <f t="shared" si="30"/>
        <v>0</v>
      </c>
      <c r="Q442" t="b">
        <f t="shared" si="33"/>
        <v>0</v>
      </c>
      <c r="R442" t="b">
        <f t="shared" si="34"/>
        <v>0</v>
      </c>
    </row>
    <row r="443" spans="1:18">
      <c r="A443">
        <v>1.71212988063519E+18</v>
      </c>
      <c r="B443" s="1">
        <v>45210</v>
      </c>
      <c r="C443" t="s">
        <v>1212</v>
      </c>
      <c r="D443" t="s">
        <v>1213</v>
      </c>
      <c r="E443" t="s">
        <v>95</v>
      </c>
      <c r="F443">
        <v>63</v>
      </c>
      <c r="G443">
        <v>87</v>
      </c>
      <c r="H443">
        <v>347</v>
      </c>
      <c r="I443" t="s">
        <v>938</v>
      </c>
      <c r="J443">
        <v>742143</v>
      </c>
      <c r="K443" t="s">
        <v>97</v>
      </c>
      <c r="L443" t="s">
        <v>47</v>
      </c>
      <c r="M443" s="3" t="b" cm="1">
        <f t="array" ref="M443">MAX(_xlfn.UNICODE(MID(D443,_xlfn.SEQUENCE(LEN(D443)),1)))&gt;127</f>
        <v>0</v>
      </c>
      <c r="N443" t="b">
        <f t="shared" si="31"/>
        <v>1</v>
      </c>
      <c r="O443" t="b">
        <f t="shared" si="32"/>
        <v>0</v>
      </c>
      <c r="P443" t="b">
        <f t="shared" si="30"/>
        <v>1</v>
      </c>
      <c r="Q443" t="b">
        <f t="shared" si="33"/>
        <v>0</v>
      </c>
      <c r="R443" t="b">
        <f t="shared" si="34"/>
        <v>0</v>
      </c>
    </row>
    <row r="444" spans="1:18">
      <c r="A444">
        <v>1.7212508160806999E+18</v>
      </c>
      <c r="B444" s="1">
        <v>45235</v>
      </c>
      <c r="C444" t="s">
        <v>1214</v>
      </c>
      <c r="D444" t="s">
        <v>1215</v>
      </c>
      <c r="E444" t="s">
        <v>95</v>
      </c>
      <c r="F444">
        <v>340</v>
      </c>
      <c r="G444">
        <v>113</v>
      </c>
      <c r="H444">
        <v>335</v>
      </c>
      <c r="I444" t="s">
        <v>1216</v>
      </c>
      <c r="J444">
        <v>742143</v>
      </c>
      <c r="K444" t="s">
        <v>97</v>
      </c>
      <c r="L444" t="s">
        <v>47</v>
      </c>
      <c r="M444" s="3" t="b" cm="1">
        <f t="array" ref="M444">MAX(_xlfn.UNICODE(MID(D444,_xlfn.SEQUENCE(LEN(D444)),1)))&gt;127</f>
        <v>0</v>
      </c>
      <c r="N444" t="b">
        <f t="shared" si="31"/>
        <v>1</v>
      </c>
      <c r="O444" t="b">
        <f t="shared" si="32"/>
        <v>0</v>
      </c>
      <c r="P444" t="b">
        <f t="shared" si="30"/>
        <v>0</v>
      </c>
      <c r="Q444" t="b">
        <f t="shared" si="33"/>
        <v>0</v>
      </c>
      <c r="R444" t="b">
        <f t="shared" si="34"/>
        <v>0</v>
      </c>
    </row>
    <row r="445" spans="1:18">
      <c r="A445">
        <v>1.7245414167543501E+18</v>
      </c>
      <c r="B445" s="1">
        <v>45244</v>
      </c>
      <c r="C445" t="s">
        <v>1217</v>
      </c>
      <c r="D445" t="s">
        <v>1218</v>
      </c>
      <c r="E445" t="s">
        <v>95</v>
      </c>
      <c r="F445">
        <v>302</v>
      </c>
      <c r="G445">
        <v>68</v>
      </c>
      <c r="H445">
        <v>341</v>
      </c>
      <c r="I445" t="s">
        <v>671</v>
      </c>
      <c r="J445">
        <v>742143</v>
      </c>
      <c r="K445" t="s">
        <v>97</v>
      </c>
      <c r="L445" t="s">
        <v>47</v>
      </c>
      <c r="M445" s="3" t="b" cm="1">
        <f t="array" ref="M445">MAX(_xlfn.UNICODE(MID(D445,_xlfn.SEQUENCE(LEN(D445)),1)))&gt;127</f>
        <v>0</v>
      </c>
      <c r="N445" t="b">
        <f t="shared" si="31"/>
        <v>1</v>
      </c>
      <c r="O445" t="b">
        <f t="shared" si="32"/>
        <v>0</v>
      </c>
      <c r="P445" t="b">
        <f t="shared" si="30"/>
        <v>0</v>
      </c>
      <c r="Q445" t="b">
        <f t="shared" si="33"/>
        <v>0</v>
      </c>
      <c r="R445" t="b">
        <f t="shared" si="34"/>
        <v>0</v>
      </c>
    </row>
    <row r="446" spans="1:18">
      <c r="A446">
        <v>1.72414989678819E+18</v>
      </c>
      <c r="B446" s="1">
        <v>45243</v>
      </c>
      <c r="C446" t="s">
        <v>1219</v>
      </c>
      <c r="D446" t="s">
        <v>1220</v>
      </c>
      <c r="E446" t="s">
        <v>95</v>
      </c>
      <c r="F446">
        <v>397</v>
      </c>
      <c r="G446">
        <v>109</v>
      </c>
      <c r="H446">
        <v>510</v>
      </c>
      <c r="I446" t="s">
        <v>1221</v>
      </c>
      <c r="J446">
        <v>742143</v>
      </c>
      <c r="K446" t="s">
        <v>97</v>
      </c>
      <c r="L446" t="s">
        <v>47</v>
      </c>
      <c r="M446" s="3" t="b" cm="1">
        <f t="array" ref="M446">MAX(_xlfn.UNICODE(MID(D446,_xlfn.SEQUENCE(LEN(D446)),1)))&gt;127</f>
        <v>0</v>
      </c>
      <c r="N446" t="b">
        <f t="shared" si="31"/>
        <v>1</v>
      </c>
      <c r="O446" t="b">
        <f t="shared" si="32"/>
        <v>1</v>
      </c>
      <c r="P446" t="b">
        <f t="shared" si="30"/>
        <v>0</v>
      </c>
      <c r="Q446" t="b">
        <f t="shared" si="33"/>
        <v>0</v>
      </c>
      <c r="R446" t="b">
        <f t="shared" si="34"/>
        <v>0</v>
      </c>
    </row>
    <row r="447" spans="1:18">
      <c r="A447">
        <v>1.7196972946210701E+18</v>
      </c>
      <c r="B447" s="1">
        <v>45231</v>
      </c>
      <c r="C447" t="s">
        <v>1222</v>
      </c>
      <c r="D447" t="s">
        <v>1223</v>
      </c>
      <c r="E447" t="s">
        <v>95</v>
      </c>
      <c r="F447">
        <v>143</v>
      </c>
      <c r="G447">
        <v>53</v>
      </c>
      <c r="H447">
        <v>154</v>
      </c>
      <c r="I447" t="s">
        <v>277</v>
      </c>
      <c r="J447">
        <v>742143</v>
      </c>
      <c r="K447" t="s">
        <v>97</v>
      </c>
      <c r="L447" t="s">
        <v>47</v>
      </c>
      <c r="M447" s="3" t="b" cm="1">
        <f t="array" ref="M447">MAX(_xlfn.UNICODE(MID(D447,_xlfn.SEQUENCE(LEN(D447)),1)))&gt;127</f>
        <v>0</v>
      </c>
      <c r="N447" t="b">
        <f t="shared" si="31"/>
        <v>1</v>
      </c>
      <c r="O447" t="b">
        <f t="shared" si="32"/>
        <v>0</v>
      </c>
      <c r="P447" t="b">
        <f t="shared" si="30"/>
        <v>0</v>
      </c>
      <c r="Q447" t="b">
        <f t="shared" si="33"/>
        <v>0</v>
      </c>
      <c r="R447" t="b">
        <f t="shared" si="34"/>
        <v>0</v>
      </c>
    </row>
    <row r="448" spans="1:18">
      <c r="A448">
        <v>1.72716640620926E+18</v>
      </c>
      <c r="B448" s="1">
        <v>45252</v>
      </c>
      <c r="C448" t="s">
        <v>1224</v>
      </c>
      <c r="D448" t="s">
        <v>1225</v>
      </c>
      <c r="E448" t="s">
        <v>143</v>
      </c>
      <c r="F448">
        <v>144</v>
      </c>
      <c r="G448">
        <v>57</v>
      </c>
      <c r="H448">
        <v>132</v>
      </c>
      <c r="I448" t="s">
        <v>329</v>
      </c>
      <c r="J448">
        <v>759251</v>
      </c>
      <c r="K448" t="s">
        <v>146</v>
      </c>
      <c r="M448" s="3" t="b" cm="1">
        <f t="array" ref="M448">MAX(_xlfn.UNICODE(MID(D448,_xlfn.SEQUENCE(LEN(D448)),1)))&gt;127</f>
        <v>1</v>
      </c>
      <c r="N448" t="b">
        <f t="shared" si="31"/>
        <v>1</v>
      </c>
      <c r="O448" t="b">
        <f t="shared" si="32"/>
        <v>0</v>
      </c>
      <c r="P448" t="b">
        <f t="shared" si="30"/>
        <v>1</v>
      </c>
      <c r="Q448" t="b">
        <f t="shared" si="33"/>
        <v>0</v>
      </c>
      <c r="R448" t="b">
        <f t="shared" si="34"/>
        <v>0</v>
      </c>
    </row>
    <row r="449" spans="1:18">
      <c r="A449">
        <v>1.72572720565599E+18</v>
      </c>
      <c r="B449" s="1">
        <v>45248</v>
      </c>
      <c r="C449" t="s">
        <v>1226</v>
      </c>
      <c r="D449" t="s">
        <v>1227</v>
      </c>
      <c r="E449" t="s">
        <v>32</v>
      </c>
      <c r="F449">
        <v>28</v>
      </c>
      <c r="G449">
        <v>178</v>
      </c>
      <c r="H449">
        <v>383</v>
      </c>
      <c r="I449" t="s">
        <v>136</v>
      </c>
      <c r="J449">
        <v>4970411</v>
      </c>
      <c r="K449" t="s">
        <v>34</v>
      </c>
      <c r="L449" t="s">
        <v>35</v>
      </c>
      <c r="M449" s="3" t="b" cm="1">
        <f t="array" ref="M449">MAX(_xlfn.UNICODE(MID(D449,_xlfn.SEQUENCE(LEN(D449)),1)))&gt;127</f>
        <v>0</v>
      </c>
      <c r="N449" t="b">
        <f t="shared" si="31"/>
        <v>1</v>
      </c>
      <c r="O449" t="b">
        <f t="shared" si="32"/>
        <v>0</v>
      </c>
      <c r="P449" t="b">
        <f t="shared" ref="P449:P510" si="35">OR(ISNUMBER(SEARCH("Israel",D449)),ISNUMBER(SEARCH("Israeli",D449)))</f>
        <v>0</v>
      </c>
      <c r="Q449" t="b">
        <f t="shared" si="33"/>
        <v>0</v>
      </c>
      <c r="R449" t="b">
        <f t="shared" si="34"/>
        <v>0</v>
      </c>
    </row>
    <row r="450" spans="1:18">
      <c r="A450">
        <v>1.7263925093858099E+18</v>
      </c>
      <c r="B450" s="1">
        <v>45250</v>
      </c>
      <c r="C450" t="s">
        <v>1228</v>
      </c>
      <c r="D450" t="s">
        <v>1229</v>
      </c>
      <c r="E450" t="s">
        <v>18</v>
      </c>
      <c r="F450">
        <v>16</v>
      </c>
      <c r="G450">
        <v>334</v>
      </c>
      <c r="H450">
        <v>311</v>
      </c>
      <c r="I450" t="s">
        <v>1138</v>
      </c>
      <c r="J450">
        <v>524869533</v>
      </c>
      <c r="K450" t="s">
        <v>22</v>
      </c>
      <c r="M450" s="3" t="b" cm="1">
        <f t="array" ref="M450">MAX(_xlfn.UNICODE(MID(D450,_xlfn.SEQUENCE(LEN(D450)),1)))&gt;127</f>
        <v>0</v>
      </c>
      <c r="N450" t="b">
        <f t="shared" ref="N450:N511" si="36">OR(ISNUMBER(SEARCH("Palestinian",D450)),ISNUMBER(SEARCH("Palestine",D450)),ISNUMBER(SEARCH("Israel",D450)),ISNUMBER(SEARCH("Israeli",D450)),ISNUMBER(SEARCH("antisem",D450)),ISNUMBER(SEARCH("islamophobia",D450)),ISNUMBER(SEARCH("gaza",D450)),ISNUMBER(SEARCH("hamas",D450)),ISNUMBER(SEARCH("hOSTAGE",D450)))</f>
        <v>1</v>
      </c>
      <c r="O450" t="b">
        <f t="shared" ref="O450:O511" si="37">OR(ISNUMBER(SEARCH("Palestinian",D450)),ISNUMBER(SEARCH("Palestine",D450)))</f>
        <v>0</v>
      </c>
      <c r="P450" t="b">
        <f t="shared" si="35"/>
        <v>1</v>
      </c>
      <c r="Q450" t="b">
        <f t="shared" si="33"/>
        <v>0</v>
      </c>
      <c r="R450" t="b">
        <f t="shared" si="34"/>
        <v>0</v>
      </c>
    </row>
    <row r="451" spans="1:18">
      <c r="A451">
        <v>1.7138932827894001E+18</v>
      </c>
      <c r="B451" s="1">
        <v>45215</v>
      </c>
      <c r="C451" t="s">
        <v>1230</v>
      </c>
      <c r="D451" t="s">
        <v>1231</v>
      </c>
      <c r="E451" t="s">
        <v>95</v>
      </c>
      <c r="F451">
        <v>294</v>
      </c>
      <c r="G451">
        <v>175</v>
      </c>
      <c r="H451">
        <v>314</v>
      </c>
      <c r="I451" t="s">
        <v>475</v>
      </c>
      <c r="J451">
        <v>742143</v>
      </c>
      <c r="K451" t="s">
        <v>97</v>
      </c>
      <c r="L451" t="s">
        <v>47</v>
      </c>
      <c r="M451" s="3" t="b" cm="1">
        <f t="array" ref="M451">MAX(_xlfn.UNICODE(MID(D451,_xlfn.SEQUENCE(LEN(D451)),1)))&gt;127</f>
        <v>0</v>
      </c>
      <c r="N451" t="b">
        <f t="shared" si="36"/>
        <v>1</v>
      </c>
      <c r="O451" t="b">
        <f t="shared" si="37"/>
        <v>0</v>
      </c>
      <c r="P451" t="b">
        <f t="shared" si="35"/>
        <v>0</v>
      </c>
      <c r="Q451" t="b">
        <f t="shared" ref="Q451:Q514" si="38">OR(ISNUMBER(SEARCH("antisem",D451)),ISNUMBER(SEARCH("zion,D2)),ISNUMBER(SEARCH(""nazi",D451)))</f>
        <v>0</v>
      </c>
      <c r="R451" t="b">
        <f t="shared" ref="R451:R514" si="39">ISNUMBER(SEARCH("islamophobia",E451))</f>
        <v>0</v>
      </c>
    </row>
    <row r="452" spans="1:18">
      <c r="A452">
        <v>1.72692584441568E+18</v>
      </c>
      <c r="B452" s="1">
        <v>45251</v>
      </c>
      <c r="C452" t="s">
        <v>1232</v>
      </c>
      <c r="D452" t="s">
        <v>1233</v>
      </c>
      <c r="E452" t="s">
        <v>95</v>
      </c>
      <c r="F452">
        <v>338</v>
      </c>
      <c r="G452">
        <v>167</v>
      </c>
      <c r="H452">
        <v>514</v>
      </c>
      <c r="I452" t="s">
        <v>1234</v>
      </c>
      <c r="J452">
        <v>742143</v>
      </c>
      <c r="K452" t="s">
        <v>97</v>
      </c>
      <c r="L452" t="s">
        <v>47</v>
      </c>
      <c r="M452" s="3" t="b" cm="1">
        <f t="array" ref="M452">MAX(_xlfn.UNICODE(MID(D452,_xlfn.SEQUENCE(LEN(D452)),1)))&gt;127</f>
        <v>0</v>
      </c>
      <c r="N452" t="b">
        <f t="shared" si="36"/>
        <v>1</v>
      </c>
      <c r="O452" t="b">
        <f t="shared" si="37"/>
        <v>0</v>
      </c>
      <c r="P452" t="b">
        <f t="shared" si="35"/>
        <v>0</v>
      </c>
      <c r="Q452" t="b">
        <f t="shared" si="38"/>
        <v>0</v>
      </c>
      <c r="R452" t="b">
        <f t="shared" si="39"/>
        <v>0</v>
      </c>
    </row>
    <row r="453" spans="1:18">
      <c r="A453">
        <v>1.7157414967232499E+18</v>
      </c>
      <c r="B453" s="1">
        <v>45220</v>
      </c>
      <c r="C453" t="s">
        <v>1235</v>
      </c>
      <c r="D453" t="s">
        <v>1236</v>
      </c>
      <c r="E453" t="s">
        <v>95</v>
      </c>
      <c r="F453">
        <v>281</v>
      </c>
      <c r="G453">
        <v>135</v>
      </c>
      <c r="H453">
        <v>432</v>
      </c>
      <c r="I453" t="s">
        <v>1237</v>
      </c>
      <c r="J453">
        <v>742143</v>
      </c>
      <c r="K453" t="s">
        <v>97</v>
      </c>
      <c r="L453" t="s">
        <v>47</v>
      </c>
      <c r="M453" s="3" t="b" cm="1">
        <f t="array" ref="M453">MAX(_xlfn.UNICODE(MID(D453,_xlfn.SEQUENCE(LEN(D453)),1)))&gt;127</f>
        <v>0</v>
      </c>
      <c r="N453" t="b">
        <f t="shared" si="36"/>
        <v>1</v>
      </c>
      <c r="O453" t="b">
        <f t="shared" si="37"/>
        <v>1</v>
      </c>
      <c r="P453" t="b">
        <f t="shared" si="35"/>
        <v>0</v>
      </c>
      <c r="Q453" t="b">
        <f t="shared" si="38"/>
        <v>0</v>
      </c>
      <c r="R453" t="b">
        <f t="shared" si="39"/>
        <v>0</v>
      </c>
    </row>
    <row r="454" spans="1:18">
      <c r="A454">
        <v>1.7252489280423199E+18</v>
      </c>
      <c r="B454" s="1">
        <v>45246</v>
      </c>
      <c r="C454" t="s">
        <v>1238</v>
      </c>
      <c r="D454" t="s">
        <v>1239</v>
      </c>
      <c r="E454" t="s">
        <v>95</v>
      </c>
      <c r="F454">
        <v>285</v>
      </c>
      <c r="G454">
        <v>86</v>
      </c>
      <c r="H454">
        <v>436</v>
      </c>
      <c r="I454" t="s">
        <v>724</v>
      </c>
      <c r="J454">
        <v>742143</v>
      </c>
      <c r="K454" t="s">
        <v>97</v>
      </c>
      <c r="L454" t="s">
        <v>47</v>
      </c>
      <c r="M454" s="3" t="b" cm="1">
        <f t="array" ref="M454">MAX(_xlfn.UNICODE(MID(D454,_xlfn.SEQUENCE(LEN(D454)),1)))&gt;127</f>
        <v>0</v>
      </c>
      <c r="N454" t="b">
        <f t="shared" si="36"/>
        <v>1</v>
      </c>
      <c r="O454" t="b">
        <f t="shared" si="37"/>
        <v>0</v>
      </c>
      <c r="P454" t="b">
        <f t="shared" si="35"/>
        <v>1</v>
      </c>
      <c r="Q454" t="b">
        <f t="shared" si="38"/>
        <v>0</v>
      </c>
      <c r="R454" t="b">
        <f t="shared" si="39"/>
        <v>0</v>
      </c>
    </row>
    <row r="455" spans="1:18">
      <c r="A455">
        <v>1.7268375864909599E+18</v>
      </c>
      <c r="B455" s="1">
        <v>45251</v>
      </c>
      <c r="C455" t="s">
        <v>1240</v>
      </c>
      <c r="D455" t="s">
        <v>1241</v>
      </c>
      <c r="E455" t="s">
        <v>44</v>
      </c>
      <c r="F455">
        <v>49</v>
      </c>
      <c r="G455">
        <v>38</v>
      </c>
      <c r="H455">
        <v>77</v>
      </c>
      <c r="I455" t="s">
        <v>487</v>
      </c>
      <c r="J455">
        <v>7587032</v>
      </c>
      <c r="K455" t="s">
        <v>46</v>
      </c>
      <c r="L455" t="s">
        <v>47</v>
      </c>
      <c r="M455" s="3" t="b" cm="1">
        <f t="array" ref="M455">MAX(_xlfn.UNICODE(MID(D455,_xlfn.SEQUENCE(LEN(D455)),1)))&gt;127</f>
        <v>0</v>
      </c>
      <c r="N455" t="b">
        <f t="shared" si="36"/>
        <v>1</v>
      </c>
      <c r="O455" t="b">
        <f t="shared" si="37"/>
        <v>0</v>
      </c>
      <c r="P455" t="b">
        <f t="shared" si="35"/>
        <v>1</v>
      </c>
      <c r="Q455" t="b">
        <f t="shared" si="38"/>
        <v>0</v>
      </c>
      <c r="R455" t="b">
        <f t="shared" si="39"/>
        <v>0</v>
      </c>
    </row>
    <row r="456" spans="1:18">
      <c r="A456">
        <v>1.7268857229745101E+18</v>
      </c>
      <c r="B456" s="1">
        <v>45251</v>
      </c>
      <c r="C456" t="s">
        <v>1242</v>
      </c>
      <c r="D456" t="s">
        <v>1243</v>
      </c>
      <c r="E456" t="s">
        <v>44</v>
      </c>
      <c r="F456">
        <v>50</v>
      </c>
      <c r="G456">
        <v>20</v>
      </c>
      <c r="H456">
        <v>55</v>
      </c>
      <c r="I456" t="s">
        <v>84</v>
      </c>
      <c r="J456">
        <v>7587032</v>
      </c>
      <c r="K456" t="s">
        <v>46</v>
      </c>
      <c r="L456" t="s">
        <v>47</v>
      </c>
      <c r="M456" s="3" t="b" cm="1">
        <f t="array" ref="M456">MAX(_xlfn.UNICODE(MID(D456,_xlfn.SEQUENCE(LEN(D456)),1)))&gt;127</f>
        <v>0</v>
      </c>
      <c r="N456" t="b">
        <f t="shared" si="36"/>
        <v>1</v>
      </c>
      <c r="O456" t="b">
        <f t="shared" si="37"/>
        <v>0</v>
      </c>
      <c r="P456" t="b">
        <f t="shared" si="35"/>
        <v>1</v>
      </c>
      <c r="Q456" t="b">
        <f t="shared" si="38"/>
        <v>0</v>
      </c>
      <c r="R456" t="b">
        <f t="shared" si="39"/>
        <v>0</v>
      </c>
    </row>
    <row r="457" spans="1:18">
      <c r="A457">
        <v>1.7219365126048901E+18</v>
      </c>
      <c r="B457" s="1">
        <v>45237</v>
      </c>
      <c r="C457" t="s">
        <v>1244</v>
      </c>
      <c r="D457" t="s">
        <v>1245</v>
      </c>
      <c r="E457" t="s">
        <v>95</v>
      </c>
      <c r="F457">
        <v>305</v>
      </c>
      <c r="G457">
        <v>171</v>
      </c>
      <c r="H457">
        <v>867</v>
      </c>
      <c r="I457" t="s">
        <v>1246</v>
      </c>
      <c r="J457">
        <v>742143</v>
      </c>
      <c r="K457" t="s">
        <v>97</v>
      </c>
      <c r="L457" t="s">
        <v>47</v>
      </c>
      <c r="M457" s="3" t="b" cm="1">
        <f t="array" ref="M457">MAX(_xlfn.UNICODE(MID(D457,_xlfn.SEQUENCE(LEN(D457)),1)))&gt;127</f>
        <v>0</v>
      </c>
      <c r="N457" t="b">
        <f t="shared" si="36"/>
        <v>1</v>
      </c>
      <c r="O457" t="b">
        <f t="shared" si="37"/>
        <v>0</v>
      </c>
      <c r="P457" t="b">
        <f t="shared" si="35"/>
        <v>0</v>
      </c>
      <c r="Q457" t="b">
        <f t="shared" si="38"/>
        <v>0</v>
      </c>
      <c r="R457" t="b">
        <f t="shared" si="39"/>
        <v>0</v>
      </c>
    </row>
    <row r="458" spans="1:18">
      <c r="A458">
        <v>1.7201047898522099E+18</v>
      </c>
      <c r="B458" s="1">
        <v>45232</v>
      </c>
      <c r="C458" t="s">
        <v>1247</v>
      </c>
      <c r="D458" t="s">
        <v>1248</v>
      </c>
      <c r="E458" t="s">
        <v>95</v>
      </c>
      <c r="F458">
        <v>145</v>
      </c>
      <c r="G458">
        <v>73</v>
      </c>
      <c r="H458">
        <v>220</v>
      </c>
      <c r="I458" t="s">
        <v>329</v>
      </c>
      <c r="J458">
        <v>742143</v>
      </c>
      <c r="K458" t="s">
        <v>97</v>
      </c>
      <c r="L458" t="s">
        <v>47</v>
      </c>
      <c r="M458" s="3" t="b" cm="1">
        <f t="array" ref="M458">MAX(_xlfn.UNICODE(MID(D458,_xlfn.SEQUENCE(LEN(D458)),1)))&gt;127</f>
        <v>0</v>
      </c>
      <c r="N458" t="b">
        <f t="shared" si="36"/>
        <v>1</v>
      </c>
      <c r="O458" t="b">
        <f t="shared" si="37"/>
        <v>0</v>
      </c>
      <c r="P458" t="b">
        <f t="shared" si="35"/>
        <v>0</v>
      </c>
      <c r="Q458" t="b">
        <f t="shared" si="38"/>
        <v>0</v>
      </c>
      <c r="R458" t="b">
        <f t="shared" si="39"/>
        <v>0</v>
      </c>
    </row>
    <row r="459" spans="1:18">
      <c r="A459">
        <v>1.7265459032410601E+18</v>
      </c>
      <c r="B459" s="1">
        <v>45250</v>
      </c>
      <c r="C459" t="s">
        <v>1249</v>
      </c>
      <c r="D459" t="s">
        <v>1250</v>
      </c>
      <c r="E459" t="s">
        <v>18</v>
      </c>
      <c r="F459">
        <v>38</v>
      </c>
      <c r="G459">
        <v>827</v>
      </c>
      <c r="H459">
        <v>772</v>
      </c>
      <c r="I459" t="s">
        <v>517</v>
      </c>
      <c r="J459">
        <v>524869533</v>
      </c>
      <c r="K459" t="s">
        <v>22</v>
      </c>
      <c r="M459" s="3" t="b" cm="1">
        <f t="array" ref="M459">MAX(_xlfn.UNICODE(MID(D459,_xlfn.SEQUENCE(LEN(D459)),1)))&gt;127</f>
        <v>0</v>
      </c>
      <c r="N459" t="b">
        <f t="shared" si="36"/>
        <v>1</v>
      </c>
      <c r="O459" t="b">
        <f t="shared" si="37"/>
        <v>0</v>
      </c>
      <c r="P459" t="b">
        <f t="shared" si="35"/>
        <v>1</v>
      </c>
      <c r="Q459" t="b">
        <f t="shared" si="38"/>
        <v>0</v>
      </c>
      <c r="R459" t="b">
        <f t="shared" si="39"/>
        <v>0</v>
      </c>
    </row>
    <row r="460" spans="1:18">
      <c r="A460">
        <v>1.72657243400065E+18</v>
      </c>
      <c r="B460" s="1">
        <v>45250</v>
      </c>
      <c r="C460" t="s">
        <v>1251</v>
      </c>
      <c r="D460" t="s">
        <v>1252</v>
      </c>
      <c r="E460" t="s">
        <v>18</v>
      </c>
      <c r="F460">
        <v>15</v>
      </c>
      <c r="G460">
        <v>429</v>
      </c>
      <c r="H460">
        <v>381</v>
      </c>
      <c r="I460" t="s">
        <v>105</v>
      </c>
      <c r="J460">
        <v>524869533</v>
      </c>
      <c r="K460" t="s">
        <v>22</v>
      </c>
      <c r="M460" s="3" t="b" cm="1">
        <f t="array" ref="M460">MAX(_xlfn.UNICODE(MID(D460,_xlfn.SEQUENCE(LEN(D460)),1)))&gt;127</f>
        <v>0</v>
      </c>
      <c r="N460" t="b">
        <f t="shared" si="36"/>
        <v>1</v>
      </c>
      <c r="O460" t="b">
        <f t="shared" si="37"/>
        <v>0</v>
      </c>
      <c r="P460" t="b">
        <f t="shared" si="35"/>
        <v>1</v>
      </c>
      <c r="Q460" t="b">
        <f t="shared" si="38"/>
        <v>0</v>
      </c>
      <c r="R460" t="b">
        <f t="shared" si="39"/>
        <v>0</v>
      </c>
    </row>
    <row r="461" spans="1:18">
      <c r="A461">
        <v>1.72689670235376E+18</v>
      </c>
      <c r="B461" s="1">
        <v>45251</v>
      </c>
      <c r="C461" t="s">
        <v>1253</v>
      </c>
      <c r="D461" t="s">
        <v>1254</v>
      </c>
      <c r="E461" t="s">
        <v>18</v>
      </c>
      <c r="F461">
        <v>28</v>
      </c>
      <c r="G461">
        <v>623</v>
      </c>
      <c r="H461">
        <v>520</v>
      </c>
      <c r="I461" t="s">
        <v>268</v>
      </c>
      <c r="J461">
        <v>524869533</v>
      </c>
      <c r="K461" t="s">
        <v>22</v>
      </c>
      <c r="M461" s="3" t="b" cm="1">
        <f t="array" ref="M461">MAX(_xlfn.UNICODE(MID(D461,_xlfn.SEQUENCE(LEN(D461)),1)))&gt;127</f>
        <v>0</v>
      </c>
      <c r="N461" t="b">
        <f t="shared" si="36"/>
        <v>1</v>
      </c>
      <c r="O461" t="b">
        <f t="shared" si="37"/>
        <v>0</v>
      </c>
      <c r="P461" t="b">
        <f t="shared" si="35"/>
        <v>1</v>
      </c>
      <c r="Q461" t="b">
        <f t="shared" si="38"/>
        <v>0</v>
      </c>
      <c r="R461" t="b">
        <f t="shared" si="39"/>
        <v>0</v>
      </c>
    </row>
    <row r="462" spans="1:18">
      <c r="A462">
        <v>1.7129278356087501E+18</v>
      </c>
      <c r="B462" s="1">
        <v>45212</v>
      </c>
      <c r="C462" t="s">
        <v>1255</v>
      </c>
      <c r="D462" t="s">
        <v>1256</v>
      </c>
      <c r="E462" t="s">
        <v>95</v>
      </c>
      <c r="F462">
        <v>398</v>
      </c>
      <c r="G462">
        <v>99</v>
      </c>
      <c r="H462">
        <v>327</v>
      </c>
      <c r="I462" t="s">
        <v>1257</v>
      </c>
      <c r="J462">
        <v>742143</v>
      </c>
      <c r="K462" t="s">
        <v>97</v>
      </c>
      <c r="L462" t="s">
        <v>47</v>
      </c>
      <c r="M462" s="3" t="b" cm="1">
        <f t="array" ref="M462">MAX(_xlfn.UNICODE(MID(D462,_xlfn.SEQUENCE(LEN(D462)),1)))&gt;127</f>
        <v>0</v>
      </c>
      <c r="N462" t="b">
        <f t="shared" si="36"/>
        <v>1</v>
      </c>
      <c r="O462" t="b">
        <f t="shared" si="37"/>
        <v>0</v>
      </c>
      <c r="P462" t="b">
        <f t="shared" si="35"/>
        <v>0</v>
      </c>
      <c r="Q462" t="b">
        <f t="shared" si="38"/>
        <v>0</v>
      </c>
      <c r="R462" t="b">
        <f t="shared" si="39"/>
        <v>0</v>
      </c>
    </row>
    <row r="463" spans="1:18">
      <c r="A463">
        <v>1.7124807537775501E+18</v>
      </c>
      <c r="B463" s="1">
        <v>45211</v>
      </c>
      <c r="C463" t="s">
        <v>1258</v>
      </c>
      <c r="D463" t="s">
        <v>1259</v>
      </c>
      <c r="E463" t="s">
        <v>95</v>
      </c>
      <c r="F463">
        <v>92</v>
      </c>
      <c r="G463">
        <v>67</v>
      </c>
      <c r="H463">
        <v>247</v>
      </c>
      <c r="I463" t="s">
        <v>1260</v>
      </c>
      <c r="J463">
        <v>742143</v>
      </c>
      <c r="K463" t="s">
        <v>97</v>
      </c>
      <c r="L463" t="s">
        <v>47</v>
      </c>
      <c r="M463" s="3" t="b" cm="1">
        <f t="array" ref="M463">MAX(_xlfn.UNICODE(MID(D463,_xlfn.SEQUENCE(LEN(D463)),1)))&gt;127</f>
        <v>0</v>
      </c>
      <c r="N463" t="b">
        <f t="shared" si="36"/>
        <v>1</v>
      </c>
      <c r="O463" t="b">
        <f t="shared" si="37"/>
        <v>0</v>
      </c>
      <c r="P463" t="b">
        <f t="shared" si="35"/>
        <v>1</v>
      </c>
      <c r="Q463" t="b">
        <f t="shared" si="38"/>
        <v>0</v>
      </c>
      <c r="R463" t="b">
        <f t="shared" si="39"/>
        <v>0</v>
      </c>
    </row>
    <row r="464" spans="1:18">
      <c r="A464">
        <v>1.72662089095023E+18</v>
      </c>
      <c r="B464" s="1">
        <v>45250</v>
      </c>
      <c r="C464" t="s">
        <v>1261</v>
      </c>
      <c r="D464" t="s">
        <v>1262</v>
      </c>
      <c r="E464" t="s">
        <v>68</v>
      </c>
      <c r="F464">
        <v>13</v>
      </c>
      <c r="G464">
        <v>33</v>
      </c>
      <c r="H464">
        <v>137</v>
      </c>
      <c r="I464" t="s">
        <v>536</v>
      </c>
      <c r="J464">
        <v>19489239</v>
      </c>
      <c r="K464" t="s">
        <v>70</v>
      </c>
      <c r="L464" t="s">
        <v>50</v>
      </c>
      <c r="M464" s="3" t="b" cm="1">
        <f t="array" ref="M464">MAX(_xlfn.UNICODE(MID(D464,_xlfn.SEQUENCE(LEN(D464)),1)))&gt;127</f>
        <v>0</v>
      </c>
      <c r="N464" t="b">
        <f t="shared" si="36"/>
        <v>1</v>
      </c>
      <c r="O464" t="b">
        <f t="shared" si="37"/>
        <v>0</v>
      </c>
      <c r="P464" t="b">
        <f t="shared" si="35"/>
        <v>1</v>
      </c>
      <c r="Q464" t="b">
        <f t="shared" si="38"/>
        <v>1</v>
      </c>
      <c r="R464" t="b">
        <f t="shared" si="39"/>
        <v>0</v>
      </c>
    </row>
    <row r="465" spans="1:18">
      <c r="A465">
        <v>1.7143814074373601E+18</v>
      </c>
      <c r="B465" s="1">
        <v>45216</v>
      </c>
      <c r="C465" t="s">
        <v>1263</v>
      </c>
      <c r="D465" t="s">
        <v>1264</v>
      </c>
      <c r="E465" t="s">
        <v>95</v>
      </c>
      <c r="F465" t="s">
        <v>51</v>
      </c>
      <c r="G465">
        <v>410</v>
      </c>
      <c r="H465" t="s">
        <v>100</v>
      </c>
      <c r="I465" t="s">
        <v>1265</v>
      </c>
      <c r="J465">
        <v>742143</v>
      </c>
      <c r="K465" t="s">
        <v>97</v>
      </c>
      <c r="L465" t="s">
        <v>47</v>
      </c>
      <c r="M465" s="3" t="b" cm="1">
        <f t="array" ref="M465">MAX(_xlfn.UNICODE(MID(D465,_xlfn.SEQUENCE(LEN(D465)),1)))&gt;127</f>
        <v>0</v>
      </c>
      <c r="N465" t="b">
        <f t="shared" si="36"/>
        <v>1</v>
      </c>
      <c r="O465" t="b">
        <f t="shared" si="37"/>
        <v>0</v>
      </c>
      <c r="P465" t="b">
        <f t="shared" si="35"/>
        <v>0</v>
      </c>
      <c r="Q465" t="b">
        <f t="shared" si="38"/>
        <v>0</v>
      </c>
      <c r="R465" t="b">
        <f t="shared" si="39"/>
        <v>0</v>
      </c>
    </row>
    <row r="466" spans="1:18">
      <c r="A466">
        <v>1.7258474979672801E+18</v>
      </c>
      <c r="B466" s="1">
        <v>45248</v>
      </c>
      <c r="C466" t="s">
        <v>1266</v>
      </c>
      <c r="D466" t="s">
        <v>1267</v>
      </c>
      <c r="E466" t="s">
        <v>426</v>
      </c>
      <c r="F466">
        <v>122</v>
      </c>
      <c r="G466">
        <v>40</v>
      </c>
      <c r="H466">
        <v>88</v>
      </c>
      <c r="I466" t="s">
        <v>1268</v>
      </c>
      <c r="J466">
        <v>1367531</v>
      </c>
      <c r="K466" t="s">
        <v>428</v>
      </c>
      <c r="L466" t="s">
        <v>429</v>
      </c>
      <c r="M466" s="3" t="b" cm="1">
        <f t="array" ref="M466">MAX(_xlfn.UNICODE(MID(D466,_xlfn.SEQUENCE(LEN(D466)),1)))&gt;127</f>
        <v>0</v>
      </c>
      <c r="N466" t="b">
        <f t="shared" si="36"/>
        <v>1</v>
      </c>
      <c r="O466" t="b">
        <f t="shared" si="37"/>
        <v>0</v>
      </c>
      <c r="P466" t="b">
        <f t="shared" si="35"/>
        <v>1</v>
      </c>
      <c r="Q466" t="b">
        <f t="shared" si="38"/>
        <v>0</v>
      </c>
      <c r="R466" t="b">
        <f t="shared" si="39"/>
        <v>0</v>
      </c>
    </row>
    <row r="467" spans="1:18">
      <c r="A467">
        <v>1.71179619157325E+18</v>
      </c>
      <c r="B467" s="1">
        <v>45209</v>
      </c>
      <c r="C467" t="s">
        <v>1269</v>
      </c>
      <c r="D467" t="s">
        <v>1270</v>
      </c>
      <c r="E467" t="s">
        <v>95</v>
      </c>
      <c r="F467">
        <v>119</v>
      </c>
      <c r="G467">
        <v>68</v>
      </c>
      <c r="H467">
        <v>280</v>
      </c>
      <c r="I467" t="s">
        <v>1271</v>
      </c>
      <c r="J467">
        <v>742143</v>
      </c>
      <c r="K467" t="s">
        <v>97</v>
      </c>
      <c r="L467" t="s">
        <v>47</v>
      </c>
      <c r="M467" s="3" t="b" cm="1">
        <f t="array" ref="M467">MAX(_xlfn.UNICODE(MID(D467,_xlfn.SEQUENCE(LEN(D467)),1)))&gt;127</f>
        <v>0</v>
      </c>
      <c r="N467" t="b">
        <f t="shared" si="36"/>
        <v>1</v>
      </c>
      <c r="O467" t="b">
        <f t="shared" si="37"/>
        <v>0</v>
      </c>
      <c r="P467" t="b">
        <f t="shared" si="35"/>
        <v>1</v>
      </c>
      <c r="Q467" t="b">
        <f t="shared" si="38"/>
        <v>0</v>
      </c>
      <c r="R467" t="b">
        <f t="shared" si="39"/>
        <v>0</v>
      </c>
    </row>
    <row r="468" spans="1:18">
      <c r="A468">
        <v>1.71203996782687E+18</v>
      </c>
      <c r="B468" s="1">
        <v>45210</v>
      </c>
      <c r="C468" t="s">
        <v>1272</v>
      </c>
      <c r="D468" t="s">
        <v>1273</v>
      </c>
      <c r="E468" t="s">
        <v>95</v>
      </c>
      <c r="F468">
        <v>171</v>
      </c>
      <c r="G468">
        <v>90</v>
      </c>
      <c r="H468">
        <v>224</v>
      </c>
      <c r="I468" t="s">
        <v>1274</v>
      </c>
      <c r="J468">
        <v>742143</v>
      </c>
      <c r="K468" t="s">
        <v>97</v>
      </c>
      <c r="L468" t="s">
        <v>47</v>
      </c>
      <c r="M468" s="3" t="b" cm="1">
        <f t="array" ref="M468">MAX(_xlfn.UNICODE(MID(D468,_xlfn.SEQUENCE(LEN(D468)),1)))&gt;127</f>
        <v>0</v>
      </c>
      <c r="N468" t="b">
        <f t="shared" si="36"/>
        <v>1</v>
      </c>
      <c r="O468" t="b">
        <f t="shared" si="37"/>
        <v>0</v>
      </c>
      <c r="P468" t="b">
        <f t="shared" si="35"/>
        <v>1</v>
      </c>
      <c r="Q468" t="b">
        <f t="shared" si="38"/>
        <v>0</v>
      </c>
      <c r="R468" t="b">
        <f t="shared" si="39"/>
        <v>0</v>
      </c>
    </row>
    <row r="469" spans="1:18">
      <c r="A469">
        <v>1.72611327629393E+18</v>
      </c>
      <c r="B469" s="1">
        <v>45249</v>
      </c>
      <c r="C469" t="s">
        <v>1275</v>
      </c>
      <c r="D469" t="s">
        <v>1276</v>
      </c>
      <c r="E469" t="s">
        <v>18</v>
      </c>
      <c r="F469">
        <v>72</v>
      </c>
      <c r="G469" t="s">
        <v>161</v>
      </c>
      <c r="H469" t="s">
        <v>310</v>
      </c>
      <c r="I469" t="s">
        <v>38</v>
      </c>
      <c r="J469">
        <v>524869533</v>
      </c>
      <c r="K469" t="s">
        <v>22</v>
      </c>
      <c r="M469" s="3" t="b" cm="1">
        <f t="array" ref="M469">MAX(_xlfn.UNICODE(MID(D469,_xlfn.SEQUENCE(LEN(D469)),1)))&gt;127</f>
        <v>0</v>
      </c>
      <c r="N469" t="b">
        <f t="shared" si="36"/>
        <v>1</v>
      </c>
      <c r="O469" t="b">
        <f t="shared" si="37"/>
        <v>0</v>
      </c>
      <c r="P469" t="b">
        <f t="shared" si="35"/>
        <v>1</v>
      </c>
      <c r="Q469" t="b">
        <f t="shared" si="38"/>
        <v>0</v>
      </c>
      <c r="R469" t="b">
        <f t="shared" si="39"/>
        <v>0</v>
      </c>
    </row>
    <row r="470" spans="1:18">
      <c r="A470">
        <v>1.71208860106274E+18</v>
      </c>
      <c r="B470" s="1">
        <v>45210</v>
      </c>
      <c r="C470" t="s">
        <v>1277</v>
      </c>
      <c r="D470" t="s">
        <v>1278</v>
      </c>
      <c r="E470" t="s">
        <v>95</v>
      </c>
      <c r="F470">
        <v>436</v>
      </c>
      <c r="G470">
        <v>107</v>
      </c>
      <c r="H470">
        <v>453</v>
      </c>
      <c r="I470" t="s">
        <v>1221</v>
      </c>
      <c r="J470">
        <v>742143</v>
      </c>
      <c r="K470" t="s">
        <v>97</v>
      </c>
      <c r="L470" t="s">
        <v>47</v>
      </c>
      <c r="M470" s="3" t="b" cm="1">
        <f t="array" ref="M470">MAX(_xlfn.UNICODE(MID(D470,_xlfn.SEQUENCE(LEN(D470)),1)))&gt;127</f>
        <v>0</v>
      </c>
      <c r="N470" t="b">
        <f t="shared" si="36"/>
        <v>1</v>
      </c>
      <c r="O470" t="b">
        <f t="shared" si="37"/>
        <v>0</v>
      </c>
      <c r="P470" t="b">
        <f t="shared" si="35"/>
        <v>0</v>
      </c>
      <c r="Q470" t="b">
        <f t="shared" si="38"/>
        <v>0</v>
      </c>
      <c r="R470" t="b">
        <f t="shared" si="39"/>
        <v>0</v>
      </c>
    </row>
    <row r="471" spans="1:18">
      <c r="A471">
        <v>1.7267395755301901E+18</v>
      </c>
      <c r="B471" s="1">
        <v>45250</v>
      </c>
      <c r="C471" t="s">
        <v>1279</v>
      </c>
      <c r="D471" t="s">
        <v>1280</v>
      </c>
      <c r="E471" t="s">
        <v>426</v>
      </c>
      <c r="F471">
        <v>153</v>
      </c>
      <c r="G471">
        <v>38</v>
      </c>
      <c r="H471">
        <v>121</v>
      </c>
      <c r="I471" t="s">
        <v>761</v>
      </c>
      <c r="J471">
        <v>1367531</v>
      </c>
      <c r="K471" t="s">
        <v>428</v>
      </c>
      <c r="L471" t="s">
        <v>429</v>
      </c>
      <c r="M471" s="3" t="b" cm="1">
        <f t="array" ref="M471">MAX(_xlfn.UNICODE(MID(D471,_xlfn.SEQUENCE(LEN(D471)),1)))&gt;127</f>
        <v>0</v>
      </c>
      <c r="N471" t="b">
        <f t="shared" si="36"/>
        <v>1</v>
      </c>
      <c r="O471" t="b">
        <f t="shared" si="37"/>
        <v>1</v>
      </c>
      <c r="P471" t="b">
        <f t="shared" si="35"/>
        <v>1</v>
      </c>
      <c r="Q471" t="b">
        <f t="shared" si="38"/>
        <v>0</v>
      </c>
      <c r="R471" t="b">
        <f t="shared" si="39"/>
        <v>0</v>
      </c>
    </row>
    <row r="472" spans="1:18">
      <c r="A472">
        <v>1.72682822648225E+18</v>
      </c>
      <c r="B472" s="1">
        <v>45251</v>
      </c>
      <c r="C472" t="s">
        <v>1281</v>
      </c>
      <c r="D472" t="s">
        <v>4464</v>
      </c>
      <c r="E472" t="s">
        <v>32</v>
      </c>
      <c r="F472">
        <v>60</v>
      </c>
      <c r="G472">
        <v>203</v>
      </c>
      <c r="H472">
        <v>350</v>
      </c>
      <c r="I472" t="s">
        <v>290</v>
      </c>
      <c r="J472">
        <v>4970411</v>
      </c>
      <c r="K472" t="s">
        <v>34</v>
      </c>
      <c r="L472" t="s">
        <v>35</v>
      </c>
      <c r="M472" s="3" t="b" cm="1">
        <f t="array" ref="M472">MAX(_xlfn.UNICODE(MID(D472,_xlfn.SEQUENCE(LEN(D472)),1)))&gt;127</f>
        <v>0</v>
      </c>
      <c r="N472" t="b">
        <f t="shared" si="36"/>
        <v>1</v>
      </c>
      <c r="O472" t="b">
        <f t="shared" si="37"/>
        <v>1</v>
      </c>
      <c r="P472" t="b">
        <f t="shared" si="35"/>
        <v>1</v>
      </c>
      <c r="Q472" t="b">
        <f t="shared" si="38"/>
        <v>0</v>
      </c>
      <c r="R472" t="b">
        <f t="shared" si="39"/>
        <v>0</v>
      </c>
    </row>
    <row r="473" spans="1:18">
      <c r="A473">
        <v>1.7269693751216E+18</v>
      </c>
      <c r="B473" s="1">
        <v>45251</v>
      </c>
      <c r="C473" t="s">
        <v>1282</v>
      </c>
      <c r="D473" t="s">
        <v>1283</v>
      </c>
      <c r="E473" t="s">
        <v>68</v>
      </c>
      <c r="F473">
        <v>19</v>
      </c>
      <c r="G473">
        <v>19</v>
      </c>
      <c r="H473">
        <v>40</v>
      </c>
      <c r="I473" t="s">
        <v>1284</v>
      </c>
      <c r="J473">
        <v>19489239</v>
      </c>
      <c r="K473" t="s">
        <v>70</v>
      </c>
      <c r="L473" t="s">
        <v>50</v>
      </c>
      <c r="M473" s="3" t="b" cm="1">
        <f t="array" ref="M473">MAX(_xlfn.UNICODE(MID(D473,_xlfn.SEQUENCE(LEN(D473)),1)))&gt;127</f>
        <v>0</v>
      </c>
      <c r="N473" t="b">
        <f t="shared" si="36"/>
        <v>1</v>
      </c>
      <c r="O473" t="b">
        <f t="shared" si="37"/>
        <v>0</v>
      </c>
      <c r="P473" t="b">
        <f t="shared" si="35"/>
        <v>1</v>
      </c>
      <c r="Q473" t="b">
        <f t="shared" si="38"/>
        <v>0</v>
      </c>
      <c r="R473" t="b">
        <f t="shared" si="39"/>
        <v>0</v>
      </c>
    </row>
    <row r="474" spans="1:18">
      <c r="A474">
        <v>1.7263320675861601E+18</v>
      </c>
      <c r="B474" s="1">
        <v>45249</v>
      </c>
      <c r="C474" t="s">
        <v>1285</v>
      </c>
      <c r="D474" t="s">
        <v>1286</v>
      </c>
      <c r="E474" t="s">
        <v>426</v>
      </c>
      <c r="F474">
        <v>219</v>
      </c>
      <c r="G474">
        <v>46</v>
      </c>
      <c r="H474">
        <v>213</v>
      </c>
      <c r="I474" t="s">
        <v>126</v>
      </c>
      <c r="J474">
        <v>1367531</v>
      </c>
      <c r="K474" t="s">
        <v>428</v>
      </c>
      <c r="L474" t="s">
        <v>429</v>
      </c>
      <c r="M474" s="3" t="b" cm="1">
        <f t="array" ref="M474">MAX(_xlfn.UNICODE(MID(D474,_xlfn.SEQUENCE(LEN(D474)),1)))&gt;127</f>
        <v>0</v>
      </c>
      <c r="N474" t="b">
        <f t="shared" si="36"/>
        <v>1</v>
      </c>
      <c r="O474" t="b">
        <f t="shared" si="37"/>
        <v>0</v>
      </c>
      <c r="P474" t="b">
        <f t="shared" si="35"/>
        <v>0</v>
      </c>
      <c r="Q474" t="b">
        <f t="shared" si="38"/>
        <v>1</v>
      </c>
      <c r="R474" t="b">
        <f t="shared" si="39"/>
        <v>0</v>
      </c>
    </row>
    <row r="475" spans="1:18">
      <c r="A475">
        <v>1.71281621265934E+18</v>
      </c>
      <c r="B475" s="1">
        <v>45212</v>
      </c>
      <c r="C475" t="s">
        <v>1287</v>
      </c>
      <c r="D475" t="s">
        <v>1288</v>
      </c>
      <c r="E475" t="s">
        <v>95</v>
      </c>
      <c r="F475">
        <v>369</v>
      </c>
      <c r="G475">
        <v>159</v>
      </c>
      <c r="H475">
        <v>621</v>
      </c>
      <c r="I475" t="s">
        <v>796</v>
      </c>
      <c r="J475">
        <v>742143</v>
      </c>
      <c r="K475" t="s">
        <v>97</v>
      </c>
      <c r="L475" t="s">
        <v>47</v>
      </c>
      <c r="M475" s="3" t="b" cm="1">
        <f t="array" ref="M475">MAX(_xlfn.UNICODE(MID(D475,_xlfn.SEQUENCE(LEN(D475)),1)))&gt;127</f>
        <v>0</v>
      </c>
      <c r="N475" t="b">
        <f t="shared" si="36"/>
        <v>1</v>
      </c>
      <c r="O475" t="b">
        <f t="shared" si="37"/>
        <v>0</v>
      </c>
      <c r="P475" t="b">
        <f t="shared" si="35"/>
        <v>1</v>
      </c>
      <c r="Q475" t="b">
        <f t="shared" si="38"/>
        <v>0</v>
      </c>
      <c r="R475" t="b">
        <f t="shared" si="39"/>
        <v>0</v>
      </c>
    </row>
    <row r="476" spans="1:18">
      <c r="A476">
        <v>1.71282035256736E+18</v>
      </c>
      <c r="B476" s="1">
        <v>45212</v>
      </c>
      <c r="C476" t="s">
        <v>1289</v>
      </c>
      <c r="D476" t="s">
        <v>1290</v>
      </c>
      <c r="E476" t="s">
        <v>143</v>
      </c>
      <c r="F476">
        <v>282</v>
      </c>
      <c r="G476">
        <v>84</v>
      </c>
      <c r="H476">
        <v>235</v>
      </c>
      <c r="I476" t="s">
        <v>1291</v>
      </c>
      <c r="J476">
        <v>759251</v>
      </c>
      <c r="K476" t="s">
        <v>146</v>
      </c>
      <c r="M476" s="3" t="b" cm="1">
        <f t="array" ref="M476">MAX(_xlfn.UNICODE(MID(D476,_xlfn.SEQUENCE(LEN(D476)),1)))&gt;127</f>
        <v>0</v>
      </c>
      <c r="N476" t="b">
        <f t="shared" si="36"/>
        <v>1</v>
      </c>
      <c r="O476" t="b">
        <f t="shared" si="37"/>
        <v>0</v>
      </c>
      <c r="P476" t="b">
        <f t="shared" si="35"/>
        <v>1</v>
      </c>
      <c r="Q476" t="b">
        <f t="shared" si="38"/>
        <v>0</v>
      </c>
      <c r="R476" t="b">
        <f t="shared" si="39"/>
        <v>0</v>
      </c>
    </row>
    <row r="477" spans="1:18">
      <c r="A477">
        <v>1.71354552450096E+18</v>
      </c>
      <c r="B477" s="1">
        <v>45214</v>
      </c>
      <c r="C477" t="s">
        <v>1292</v>
      </c>
      <c r="D477" t="s">
        <v>1293</v>
      </c>
      <c r="E477" t="s">
        <v>143</v>
      </c>
      <c r="F477" t="s">
        <v>310</v>
      </c>
      <c r="G477">
        <v>429</v>
      </c>
      <c r="H477" t="s">
        <v>28</v>
      </c>
      <c r="I477" t="s">
        <v>243</v>
      </c>
      <c r="J477">
        <v>759251</v>
      </c>
      <c r="K477" t="s">
        <v>146</v>
      </c>
      <c r="M477" s="3" t="b" cm="1">
        <f t="array" ref="M477">MAX(_xlfn.UNICODE(MID(D477,_xlfn.SEQUENCE(LEN(D477)),1)))&gt;127</f>
        <v>0</v>
      </c>
      <c r="N477" t="b">
        <f t="shared" si="36"/>
        <v>1</v>
      </c>
      <c r="O477" t="b">
        <f t="shared" si="37"/>
        <v>0</v>
      </c>
      <c r="P477" t="b">
        <f t="shared" si="35"/>
        <v>1</v>
      </c>
      <c r="Q477" t="b">
        <f t="shared" si="38"/>
        <v>0</v>
      </c>
      <c r="R477" t="b">
        <f t="shared" si="39"/>
        <v>0</v>
      </c>
    </row>
    <row r="478" spans="1:18">
      <c r="A478">
        <v>1.7147738843968E+18</v>
      </c>
      <c r="B478" s="1">
        <v>45217</v>
      </c>
      <c r="C478" t="s">
        <v>1294</v>
      </c>
      <c r="D478" t="s">
        <v>1295</v>
      </c>
      <c r="E478" t="s">
        <v>143</v>
      </c>
      <c r="F478">
        <v>694</v>
      </c>
      <c r="G478">
        <v>274</v>
      </c>
      <c r="H478">
        <v>597</v>
      </c>
      <c r="I478" t="s">
        <v>1296</v>
      </c>
      <c r="J478">
        <v>759251</v>
      </c>
      <c r="K478" t="s">
        <v>146</v>
      </c>
      <c r="M478" s="3" t="b" cm="1">
        <f t="array" ref="M478">MAX(_xlfn.UNICODE(MID(D478,_xlfn.SEQUENCE(LEN(D478)),1)))&gt;127</f>
        <v>0</v>
      </c>
      <c r="N478" t="b">
        <f t="shared" si="36"/>
        <v>1</v>
      </c>
      <c r="O478" t="b">
        <f t="shared" si="37"/>
        <v>0</v>
      </c>
      <c r="P478" t="b">
        <f t="shared" si="35"/>
        <v>1</v>
      </c>
      <c r="Q478" t="b">
        <f t="shared" si="38"/>
        <v>0</v>
      </c>
      <c r="R478" t="b">
        <f t="shared" si="39"/>
        <v>0</v>
      </c>
    </row>
    <row r="479" spans="1:18">
      <c r="A479">
        <v>1.71157968792162E+18</v>
      </c>
      <c r="B479" s="1">
        <v>45209</v>
      </c>
      <c r="C479" t="s">
        <v>1297</v>
      </c>
      <c r="D479" t="s">
        <v>1298</v>
      </c>
      <c r="E479" t="s">
        <v>143</v>
      </c>
      <c r="F479">
        <v>632</v>
      </c>
      <c r="G479">
        <v>740</v>
      </c>
      <c r="H479" t="s">
        <v>310</v>
      </c>
      <c r="I479" t="s">
        <v>1299</v>
      </c>
      <c r="J479">
        <v>759251</v>
      </c>
      <c r="K479" t="s">
        <v>146</v>
      </c>
      <c r="M479" s="3" t="b" cm="1">
        <f t="array" ref="M479">MAX(_xlfn.UNICODE(MID(D479,_xlfn.SEQUENCE(LEN(D479)),1)))&gt;127</f>
        <v>0</v>
      </c>
      <c r="N479" t="b">
        <f t="shared" si="36"/>
        <v>1</v>
      </c>
      <c r="O479" t="b">
        <f t="shared" si="37"/>
        <v>0</v>
      </c>
      <c r="P479" t="b">
        <f t="shared" si="35"/>
        <v>0</v>
      </c>
      <c r="Q479" t="b">
        <f t="shared" si="38"/>
        <v>0</v>
      </c>
      <c r="R479" t="b">
        <f t="shared" si="39"/>
        <v>0</v>
      </c>
    </row>
    <row r="480" spans="1:18">
      <c r="A480">
        <v>1.71264368021597E+18</v>
      </c>
      <c r="B480" s="1">
        <v>45212</v>
      </c>
      <c r="C480" t="s">
        <v>1300</v>
      </c>
      <c r="D480" t="s">
        <v>1301</v>
      </c>
      <c r="E480" t="s">
        <v>143</v>
      </c>
      <c r="F480">
        <v>415</v>
      </c>
      <c r="G480">
        <v>226</v>
      </c>
      <c r="H480">
        <v>614</v>
      </c>
      <c r="I480" t="s">
        <v>916</v>
      </c>
      <c r="J480">
        <v>759251</v>
      </c>
      <c r="K480" t="s">
        <v>146</v>
      </c>
      <c r="M480" s="3" t="b" cm="1">
        <f t="array" ref="M480">MAX(_xlfn.UNICODE(MID(D480,_xlfn.SEQUENCE(LEN(D480)),1)))&gt;127</f>
        <v>0</v>
      </c>
      <c r="N480" t="b">
        <f t="shared" si="36"/>
        <v>1</v>
      </c>
      <c r="O480" t="b">
        <f t="shared" si="37"/>
        <v>0</v>
      </c>
      <c r="P480" t="b">
        <f t="shared" si="35"/>
        <v>1</v>
      </c>
      <c r="Q480" t="b">
        <f t="shared" si="38"/>
        <v>0</v>
      </c>
      <c r="R480" t="b">
        <f t="shared" si="39"/>
        <v>0</v>
      </c>
    </row>
    <row r="481" spans="1:18">
      <c r="A481">
        <v>1.71446694814929E+18</v>
      </c>
      <c r="B481" s="1">
        <v>45217</v>
      </c>
      <c r="C481" t="s">
        <v>1302</v>
      </c>
      <c r="D481" t="s">
        <v>1303</v>
      </c>
      <c r="E481" t="s">
        <v>143</v>
      </c>
      <c r="F481" t="s">
        <v>166</v>
      </c>
      <c r="G481">
        <v>849</v>
      </c>
      <c r="H481" t="s">
        <v>100</v>
      </c>
      <c r="I481" t="s">
        <v>1304</v>
      </c>
      <c r="J481">
        <v>759251</v>
      </c>
      <c r="K481" t="s">
        <v>146</v>
      </c>
      <c r="M481" s="3" t="b" cm="1">
        <f t="array" ref="M481">MAX(_xlfn.UNICODE(MID(D481,_xlfn.SEQUENCE(LEN(D481)),1)))&gt;127</f>
        <v>0</v>
      </c>
      <c r="N481" t="b">
        <f t="shared" si="36"/>
        <v>1</v>
      </c>
      <c r="O481" t="b">
        <f t="shared" si="37"/>
        <v>0</v>
      </c>
      <c r="P481" t="b">
        <f t="shared" si="35"/>
        <v>1</v>
      </c>
      <c r="Q481" t="b">
        <f t="shared" si="38"/>
        <v>0</v>
      </c>
      <c r="R481" t="b">
        <f t="shared" si="39"/>
        <v>0</v>
      </c>
    </row>
    <row r="482" spans="1:18">
      <c r="A482">
        <v>1.7129979839800399E+18</v>
      </c>
      <c r="B482" s="1">
        <v>45213</v>
      </c>
      <c r="C482" t="s">
        <v>1305</v>
      </c>
      <c r="D482" t="s">
        <v>1306</v>
      </c>
      <c r="E482" t="s">
        <v>143</v>
      </c>
      <c r="F482">
        <v>495</v>
      </c>
      <c r="G482">
        <v>157</v>
      </c>
      <c r="H482">
        <v>444</v>
      </c>
      <c r="I482" t="s">
        <v>1307</v>
      </c>
      <c r="J482">
        <v>759251</v>
      </c>
      <c r="K482" t="s">
        <v>146</v>
      </c>
      <c r="M482" s="3" t="b" cm="1">
        <f t="array" ref="M482">MAX(_xlfn.UNICODE(MID(D482,_xlfn.SEQUENCE(LEN(D482)),1)))&gt;127</f>
        <v>0</v>
      </c>
      <c r="N482" t="b">
        <f t="shared" si="36"/>
        <v>1</v>
      </c>
      <c r="O482" t="b">
        <f t="shared" si="37"/>
        <v>0</v>
      </c>
      <c r="P482" t="b">
        <f t="shared" si="35"/>
        <v>0</v>
      </c>
      <c r="Q482" t="b">
        <f t="shared" si="38"/>
        <v>0</v>
      </c>
      <c r="R482" t="b">
        <f t="shared" si="39"/>
        <v>0</v>
      </c>
    </row>
    <row r="483" spans="1:18">
      <c r="A483">
        <v>1.7126239608466299E+18</v>
      </c>
      <c r="B483" s="1">
        <v>45212</v>
      </c>
      <c r="C483" t="s">
        <v>1308</v>
      </c>
      <c r="D483" t="s">
        <v>1309</v>
      </c>
      <c r="E483" t="s">
        <v>143</v>
      </c>
      <c r="F483">
        <v>354</v>
      </c>
      <c r="G483">
        <v>209</v>
      </c>
      <c r="H483">
        <v>521</v>
      </c>
      <c r="I483" t="s">
        <v>1310</v>
      </c>
      <c r="J483">
        <v>759251</v>
      </c>
      <c r="K483" t="s">
        <v>146</v>
      </c>
      <c r="M483" s="3" t="b" cm="1">
        <f t="array" ref="M483">MAX(_xlfn.UNICODE(MID(D483,_xlfn.SEQUENCE(LEN(D483)),1)))&gt;127</f>
        <v>1</v>
      </c>
      <c r="N483" t="b">
        <f t="shared" si="36"/>
        <v>1</v>
      </c>
      <c r="O483" t="b">
        <f t="shared" si="37"/>
        <v>0</v>
      </c>
      <c r="P483" t="b">
        <f t="shared" si="35"/>
        <v>1</v>
      </c>
      <c r="Q483" t="b">
        <f t="shared" si="38"/>
        <v>0</v>
      </c>
      <c r="R483" t="b">
        <f t="shared" si="39"/>
        <v>0</v>
      </c>
    </row>
    <row r="484" spans="1:18">
      <c r="A484">
        <v>1.72372367175838E+18</v>
      </c>
      <c r="B484" s="1">
        <v>45242</v>
      </c>
      <c r="C484" t="s">
        <v>1311</v>
      </c>
      <c r="D484" t="s">
        <v>1312</v>
      </c>
      <c r="E484" t="s">
        <v>143</v>
      </c>
      <c r="F484" t="s">
        <v>1042</v>
      </c>
      <c r="G484">
        <v>716</v>
      </c>
      <c r="H484">
        <v>956</v>
      </c>
      <c r="I484" t="s">
        <v>1313</v>
      </c>
      <c r="J484">
        <v>759251</v>
      </c>
      <c r="K484" t="s">
        <v>146</v>
      </c>
      <c r="M484" s="3" t="b" cm="1">
        <f t="array" ref="M484">MAX(_xlfn.UNICODE(MID(D484,_xlfn.SEQUENCE(LEN(D484)),1)))&gt;127</f>
        <v>0</v>
      </c>
      <c r="N484" t="b">
        <f t="shared" si="36"/>
        <v>1</v>
      </c>
      <c r="O484" t="b">
        <f t="shared" si="37"/>
        <v>0</v>
      </c>
      <c r="P484" t="b">
        <f t="shared" si="35"/>
        <v>1</v>
      </c>
      <c r="Q484" t="b">
        <f t="shared" si="38"/>
        <v>0</v>
      </c>
      <c r="R484" t="b">
        <f t="shared" si="39"/>
        <v>0</v>
      </c>
    </row>
    <row r="485" spans="1:18">
      <c r="A485">
        <v>1.7121415323236101E+18</v>
      </c>
      <c r="B485" s="1">
        <v>45210</v>
      </c>
      <c r="C485" t="s">
        <v>1314</v>
      </c>
      <c r="D485" t="s">
        <v>1315</v>
      </c>
      <c r="E485" t="s">
        <v>143</v>
      </c>
      <c r="F485">
        <v>261</v>
      </c>
      <c r="G485">
        <v>64</v>
      </c>
      <c r="H485">
        <v>241</v>
      </c>
      <c r="I485" t="s">
        <v>1316</v>
      </c>
      <c r="J485">
        <v>759251</v>
      </c>
      <c r="K485" t="s">
        <v>146</v>
      </c>
      <c r="M485" s="3" t="b" cm="1">
        <f t="array" ref="M485">MAX(_xlfn.UNICODE(MID(D485,_xlfn.SEQUENCE(LEN(D485)),1)))&gt;127</f>
        <v>0</v>
      </c>
      <c r="N485" t="b">
        <f t="shared" si="36"/>
        <v>1</v>
      </c>
      <c r="O485" t="b">
        <f t="shared" si="37"/>
        <v>0</v>
      </c>
      <c r="P485" t="b">
        <f t="shared" si="35"/>
        <v>1</v>
      </c>
      <c r="Q485" t="b">
        <f t="shared" si="38"/>
        <v>0</v>
      </c>
      <c r="R485" t="b">
        <f t="shared" si="39"/>
        <v>0</v>
      </c>
    </row>
    <row r="486" spans="1:18">
      <c r="A486">
        <v>1.72620318098638E+18</v>
      </c>
      <c r="B486" s="1">
        <v>45249</v>
      </c>
      <c r="C486" t="s">
        <v>1317</v>
      </c>
      <c r="D486" t="s">
        <v>1318</v>
      </c>
      <c r="E486" t="s">
        <v>18</v>
      </c>
      <c r="F486">
        <v>36</v>
      </c>
      <c r="G486">
        <v>909</v>
      </c>
      <c r="H486">
        <v>751</v>
      </c>
      <c r="I486" t="s">
        <v>84</v>
      </c>
      <c r="J486">
        <v>524869533</v>
      </c>
      <c r="K486" t="s">
        <v>22</v>
      </c>
      <c r="M486" s="3" t="b" cm="1">
        <f t="array" ref="M486">MAX(_xlfn.UNICODE(MID(D486,_xlfn.SEQUENCE(LEN(D486)),1)))&gt;127</f>
        <v>1</v>
      </c>
      <c r="N486" t="b">
        <f t="shared" si="36"/>
        <v>1</v>
      </c>
      <c r="O486" t="b">
        <f t="shared" si="37"/>
        <v>0</v>
      </c>
      <c r="P486" t="b">
        <f t="shared" si="35"/>
        <v>1</v>
      </c>
      <c r="Q486" t="b">
        <f t="shared" si="38"/>
        <v>0</v>
      </c>
      <c r="R486" t="b">
        <f t="shared" si="39"/>
        <v>0</v>
      </c>
    </row>
    <row r="487" spans="1:18">
      <c r="A487">
        <v>1.7270452953247601E+18</v>
      </c>
      <c r="B487" s="1">
        <v>45251</v>
      </c>
      <c r="C487" t="s">
        <v>1319</v>
      </c>
      <c r="D487" t="s">
        <v>1320</v>
      </c>
      <c r="E487" t="s">
        <v>44</v>
      </c>
      <c r="F487">
        <v>11</v>
      </c>
      <c r="G487">
        <v>4</v>
      </c>
      <c r="H487">
        <v>24</v>
      </c>
      <c r="I487" t="s">
        <v>112</v>
      </c>
      <c r="J487">
        <v>7587032</v>
      </c>
      <c r="K487" t="s">
        <v>46</v>
      </c>
      <c r="L487" t="s">
        <v>47</v>
      </c>
      <c r="M487" s="3" t="b" cm="1">
        <f t="array" ref="M487">MAX(_xlfn.UNICODE(MID(D487,_xlfn.SEQUENCE(LEN(D487)),1)))&gt;127</f>
        <v>0</v>
      </c>
      <c r="N487" t="b">
        <f t="shared" si="36"/>
        <v>1</v>
      </c>
      <c r="O487" t="b">
        <f t="shared" si="37"/>
        <v>0</v>
      </c>
      <c r="P487" t="b">
        <f t="shared" si="35"/>
        <v>0</v>
      </c>
      <c r="Q487" t="b">
        <f t="shared" si="38"/>
        <v>0</v>
      </c>
      <c r="R487" t="b">
        <f t="shared" si="39"/>
        <v>0</v>
      </c>
    </row>
    <row r="488" spans="1:18">
      <c r="A488">
        <v>1.72076421156173E+18</v>
      </c>
      <c r="B488" s="1">
        <v>45234</v>
      </c>
      <c r="C488" t="s">
        <v>1321</v>
      </c>
      <c r="D488" t="s">
        <v>1322</v>
      </c>
      <c r="E488" t="s">
        <v>50</v>
      </c>
      <c r="F488" t="s">
        <v>295</v>
      </c>
      <c r="G488" t="s">
        <v>271</v>
      </c>
      <c r="H488" t="s">
        <v>45</v>
      </c>
      <c r="I488" t="s">
        <v>1323</v>
      </c>
      <c r="J488">
        <v>52660746</v>
      </c>
      <c r="K488" t="s">
        <v>55</v>
      </c>
      <c r="L488" t="s">
        <v>56</v>
      </c>
      <c r="M488" s="3" t="b" cm="1">
        <f t="array" ref="M488">MAX(_xlfn.UNICODE(MID(D488,_xlfn.SEQUENCE(LEN(D488)),1)))&gt;127</f>
        <v>0</v>
      </c>
      <c r="N488" t="b">
        <f t="shared" si="36"/>
        <v>1</v>
      </c>
      <c r="O488" t="b">
        <f t="shared" si="37"/>
        <v>0</v>
      </c>
      <c r="P488" t="b">
        <f t="shared" si="35"/>
        <v>0</v>
      </c>
      <c r="Q488" t="b">
        <f t="shared" si="38"/>
        <v>0</v>
      </c>
      <c r="R488" t="b">
        <f t="shared" si="39"/>
        <v>0</v>
      </c>
    </row>
    <row r="489" spans="1:18">
      <c r="A489">
        <v>1.7172730583170701E+18</v>
      </c>
      <c r="B489" s="1">
        <v>45224</v>
      </c>
      <c r="C489" t="s">
        <v>1324</v>
      </c>
      <c r="D489" t="s">
        <v>1325</v>
      </c>
      <c r="E489" t="s">
        <v>95</v>
      </c>
      <c r="F489">
        <v>83</v>
      </c>
      <c r="G489">
        <v>19</v>
      </c>
      <c r="H489">
        <v>85</v>
      </c>
      <c r="I489" t="s">
        <v>1326</v>
      </c>
      <c r="J489">
        <v>742143</v>
      </c>
      <c r="K489" t="s">
        <v>97</v>
      </c>
      <c r="L489" t="s">
        <v>47</v>
      </c>
      <c r="M489" s="3" t="b" cm="1">
        <f t="array" ref="M489">MAX(_xlfn.UNICODE(MID(D489,_xlfn.SEQUENCE(LEN(D489)),1)))&gt;127</f>
        <v>0</v>
      </c>
      <c r="N489" t="b">
        <f t="shared" si="36"/>
        <v>1</v>
      </c>
      <c r="O489" t="b">
        <f t="shared" si="37"/>
        <v>0</v>
      </c>
      <c r="P489" t="b">
        <f t="shared" si="35"/>
        <v>1</v>
      </c>
      <c r="Q489" t="b">
        <f t="shared" si="38"/>
        <v>0</v>
      </c>
      <c r="R489" t="b">
        <f t="shared" si="39"/>
        <v>0</v>
      </c>
    </row>
    <row r="490" spans="1:18">
      <c r="A490">
        <v>1.72231641564494E+18</v>
      </c>
      <c r="B490" s="1">
        <v>45238</v>
      </c>
      <c r="C490" t="s">
        <v>1327</v>
      </c>
      <c r="D490" t="s">
        <v>1328</v>
      </c>
      <c r="E490" t="s">
        <v>50</v>
      </c>
      <c r="F490">
        <v>906</v>
      </c>
      <c r="G490">
        <v>616</v>
      </c>
      <c r="H490" t="s">
        <v>310</v>
      </c>
      <c r="I490" t="s">
        <v>1329</v>
      </c>
      <c r="J490">
        <v>52660746</v>
      </c>
      <c r="K490" t="s">
        <v>55</v>
      </c>
      <c r="L490" t="s">
        <v>56</v>
      </c>
      <c r="M490" s="3" t="b" cm="1">
        <f t="array" ref="M490">MAX(_xlfn.UNICODE(MID(D490,_xlfn.SEQUENCE(LEN(D490)),1)))&gt;127</f>
        <v>0</v>
      </c>
      <c r="N490" t="b">
        <f t="shared" si="36"/>
        <v>1</v>
      </c>
      <c r="O490" t="b">
        <f t="shared" si="37"/>
        <v>0</v>
      </c>
      <c r="P490" t="b">
        <f t="shared" si="35"/>
        <v>0</v>
      </c>
      <c r="Q490" t="b">
        <f t="shared" si="38"/>
        <v>0</v>
      </c>
      <c r="R490" t="b">
        <f t="shared" si="39"/>
        <v>0</v>
      </c>
    </row>
    <row r="491" spans="1:18">
      <c r="A491">
        <v>1.71994125136814E+18</v>
      </c>
      <c r="B491" s="1">
        <v>45232</v>
      </c>
      <c r="C491" t="s">
        <v>1330</v>
      </c>
      <c r="D491" t="s">
        <v>1331</v>
      </c>
      <c r="E491" t="s">
        <v>95</v>
      </c>
      <c r="F491">
        <v>235</v>
      </c>
      <c r="G491">
        <v>120</v>
      </c>
      <c r="H491">
        <v>558</v>
      </c>
      <c r="I491" t="s">
        <v>859</v>
      </c>
      <c r="J491">
        <v>742143</v>
      </c>
      <c r="K491" t="s">
        <v>97</v>
      </c>
      <c r="L491" t="s">
        <v>47</v>
      </c>
      <c r="M491" s="3" t="b" cm="1">
        <f t="array" ref="M491">MAX(_xlfn.UNICODE(MID(D491,_xlfn.SEQUENCE(LEN(D491)),1)))&gt;127</f>
        <v>0</v>
      </c>
      <c r="N491" t="b">
        <f t="shared" si="36"/>
        <v>1</v>
      </c>
      <c r="O491" t="b">
        <f t="shared" si="37"/>
        <v>0</v>
      </c>
      <c r="P491" t="b">
        <f t="shared" si="35"/>
        <v>0</v>
      </c>
      <c r="Q491" t="b">
        <f t="shared" si="38"/>
        <v>1</v>
      </c>
      <c r="R491" t="b">
        <f t="shared" si="39"/>
        <v>0</v>
      </c>
    </row>
    <row r="492" spans="1:18">
      <c r="A492">
        <v>1.71909695344992E+18</v>
      </c>
      <c r="B492" s="1">
        <v>45229</v>
      </c>
      <c r="C492" t="s">
        <v>1332</v>
      </c>
      <c r="D492" t="s">
        <v>1333</v>
      </c>
      <c r="E492" t="s">
        <v>95</v>
      </c>
      <c r="F492">
        <v>78</v>
      </c>
      <c r="G492">
        <v>62</v>
      </c>
      <c r="H492">
        <v>199</v>
      </c>
      <c r="I492" t="s">
        <v>913</v>
      </c>
      <c r="J492">
        <v>742143</v>
      </c>
      <c r="K492" t="s">
        <v>97</v>
      </c>
      <c r="L492" t="s">
        <v>47</v>
      </c>
      <c r="M492" s="3" t="b" cm="1">
        <f t="array" ref="M492">MAX(_xlfn.UNICODE(MID(D492,_xlfn.SEQUENCE(LEN(D492)),1)))&gt;127</f>
        <v>0</v>
      </c>
      <c r="N492" t="b">
        <f t="shared" si="36"/>
        <v>1</v>
      </c>
      <c r="O492" t="b">
        <f t="shared" si="37"/>
        <v>0</v>
      </c>
      <c r="P492" t="b">
        <f t="shared" si="35"/>
        <v>0</v>
      </c>
      <c r="Q492" t="b">
        <f t="shared" si="38"/>
        <v>1</v>
      </c>
      <c r="R492" t="b">
        <f t="shared" si="39"/>
        <v>0</v>
      </c>
    </row>
    <row r="493" spans="1:18">
      <c r="A493">
        <v>1.72724724755615E+18</v>
      </c>
      <c r="B493" s="1">
        <v>45252</v>
      </c>
      <c r="C493" t="s">
        <v>1334</v>
      </c>
      <c r="D493" t="s">
        <v>1335</v>
      </c>
      <c r="E493" t="s">
        <v>32</v>
      </c>
      <c r="F493">
        <v>5</v>
      </c>
      <c r="G493">
        <v>4</v>
      </c>
      <c r="H493">
        <v>26</v>
      </c>
      <c r="I493" t="s">
        <v>1336</v>
      </c>
      <c r="J493">
        <v>4970411</v>
      </c>
      <c r="K493" t="s">
        <v>34</v>
      </c>
      <c r="L493" t="s">
        <v>35</v>
      </c>
      <c r="M493" s="3" t="b" cm="1">
        <f t="array" ref="M493">MAX(_xlfn.UNICODE(MID(D493,_xlfn.SEQUENCE(LEN(D493)),1)))&gt;127</f>
        <v>0</v>
      </c>
      <c r="N493" t="b">
        <f t="shared" si="36"/>
        <v>1</v>
      </c>
      <c r="O493" t="b">
        <f t="shared" si="37"/>
        <v>0</v>
      </c>
      <c r="P493" t="b">
        <f t="shared" si="35"/>
        <v>1</v>
      </c>
      <c r="Q493" t="b">
        <f t="shared" si="38"/>
        <v>0</v>
      </c>
      <c r="R493" t="b">
        <f t="shared" si="39"/>
        <v>0</v>
      </c>
    </row>
    <row r="494" spans="1:18">
      <c r="A494">
        <v>1.7129773144541E+18</v>
      </c>
      <c r="B494" s="1">
        <v>45212</v>
      </c>
      <c r="C494" t="s">
        <v>1337</v>
      </c>
      <c r="D494" t="s">
        <v>1338</v>
      </c>
      <c r="E494" t="s">
        <v>95</v>
      </c>
      <c r="F494">
        <v>575</v>
      </c>
      <c r="G494">
        <v>125</v>
      </c>
      <c r="H494">
        <v>349</v>
      </c>
      <c r="I494" t="s">
        <v>326</v>
      </c>
      <c r="J494">
        <v>742143</v>
      </c>
      <c r="K494" t="s">
        <v>97</v>
      </c>
      <c r="L494" t="s">
        <v>47</v>
      </c>
      <c r="M494" s="3" t="b" cm="1">
        <f t="array" ref="M494">MAX(_xlfn.UNICODE(MID(D494,_xlfn.SEQUENCE(LEN(D494)),1)))&gt;127</f>
        <v>0</v>
      </c>
      <c r="N494" t="b">
        <f t="shared" si="36"/>
        <v>1</v>
      </c>
      <c r="O494" t="b">
        <f t="shared" si="37"/>
        <v>0</v>
      </c>
      <c r="P494" t="b">
        <f t="shared" si="35"/>
        <v>1</v>
      </c>
      <c r="Q494" t="b">
        <f t="shared" si="38"/>
        <v>0</v>
      </c>
      <c r="R494" t="b">
        <f t="shared" si="39"/>
        <v>0</v>
      </c>
    </row>
    <row r="495" spans="1:18">
      <c r="A495">
        <v>1.7117603651287099E+18</v>
      </c>
      <c r="B495" s="1">
        <v>45209</v>
      </c>
      <c r="C495" t="s">
        <v>1339</v>
      </c>
      <c r="D495" t="s">
        <v>1340</v>
      </c>
      <c r="E495" t="s">
        <v>95</v>
      </c>
      <c r="F495">
        <v>126</v>
      </c>
      <c r="G495">
        <v>33</v>
      </c>
      <c r="H495">
        <v>219</v>
      </c>
      <c r="I495" t="s">
        <v>1026</v>
      </c>
      <c r="J495">
        <v>742143</v>
      </c>
      <c r="K495" t="s">
        <v>97</v>
      </c>
      <c r="L495" t="s">
        <v>47</v>
      </c>
      <c r="M495" s="3" t="b" cm="1">
        <f t="array" ref="M495">MAX(_xlfn.UNICODE(MID(D495,_xlfn.SEQUENCE(LEN(D495)),1)))&gt;127</f>
        <v>0</v>
      </c>
      <c r="N495" t="b">
        <f t="shared" si="36"/>
        <v>1</v>
      </c>
      <c r="O495" t="b">
        <f t="shared" si="37"/>
        <v>0</v>
      </c>
      <c r="P495" t="b">
        <f t="shared" si="35"/>
        <v>1</v>
      </c>
      <c r="Q495" t="b">
        <f t="shared" si="38"/>
        <v>0</v>
      </c>
      <c r="R495" t="b">
        <f t="shared" si="39"/>
        <v>0</v>
      </c>
    </row>
    <row r="496" spans="1:18">
      <c r="A496">
        <v>1.7253148282463301E+18</v>
      </c>
      <c r="B496" s="1">
        <v>45247</v>
      </c>
      <c r="C496" t="s">
        <v>1341</v>
      </c>
      <c r="D496" t="s">
        <v>1342</v>
      </c>
      <c r="E496" t="s">
        <v>32</v>
      </c>
      <c r="F496">
        <v>40</v>
      </c>
      <c r="G496">
        <v>307</v>
      </c>
      <c r="H496">
        <v>443</v>
      </c>
      <c r="I496" t="s">
        <v>399</v>
      </c>
      <c r="J496">
        <v>4970411</v>
      </c>
      <c r="K496" t="s">
        <v>34</v>
      </c>
      <c r="L496" t="s">
        <v>35</v>
      </c>
      <c r="M496" s="3" t="b" cm="1">
        <f t="array" ref="M496">MAX(_xlfn.UNICODE(MID(D496,_xlfn.SEQUENCE(LEN(D496)),1)))&gt;127</f>
        <v>0</v>
      </c>
      <c r="N496" t="b">
        <f t="shared" si="36"/>
        <v>1</v>
      </c>
      <c r="O496" t="b">
        <f t="shared" si="37"/>
        <v>1</v>
      </c>
      <c r="P496" t="b">
        <f t="shared" si="35"/>
        <v>1</v>
      </c>
      <c r="Q496" t="b">
        <f t="shared" si="38"/>
        <v>0</v>
      </c>
      <c r="R496" t="b">
        <f t="shared" si="39"/>
        <v>0</v>
      </c>
    </row>
    <row r="497" spans="1:18">
      <c r="A497">
        <v>1.7271761896581399E+18</v>
      </c>
      <c r="B497" s="1">
        <v>45252</v>
      </c>
      <c r="C497" t="s">
        <v>1343</v>
      </c>
      <c r="D497" t="s">
        <v>1344</v>
      </c>
      <c r="E497" t="s">
        <v>68</v>
      </c>
      <c r="F497">
        <v>16</v>
      </c>
      <c r="G497">
        <v>11</v>
      </c>
      <c r="H497">
        <v>47</v>
      </c>
      <c r="I497" t="s">
        <v>304</v>
      </c>
      <c r="J497">
        <v>19489239</v>
      </c>
      <c r="K497" t="s">
        <v>70</v>
      </c>
      <c r="L497" t="s">
        <v>50</v>
      </c>
      <c r="M497" s="3" t="b" cm="1">
        <f t="array" ref="M497">MAX(_xlfn.UNICODE(MID(D497,_xlfn.SEQUENCE(LEN(D497)),1)))&gt;127</f>
        <v>0</v>
      </c>
      <c r="N497" t="b">
        <f t="shared" si="36"/>
        <v>1</v>
      </c>
      <c r="O497" t="b">
        <f t="shared" si="37"/>
        <v>0</v>
      </c>
      <c r="P497" t="b">
        <f t="shared" si="35"/>
        <v>0</v>
      </c>
      <c r="Q497" t="b">
        <f t="shared" si="38"/>
        <v>0</v>
      </c>
      <c r="R497" t="b">
        <f t="shared" si="39"/>
        <v>0</v>
      </c>
    </row>
    <row r="498" spans="1:18">
      <c r="A498">
        <v>1.72701666825645E+18</v>
      </c>
      <c r="B498" s="1">
        <v>45251</v>
      </c>
      <c r="C498" t="s">
        <v>1345</v>
      </c>
      <c r="D498" t="s">
        <v>1346</v>
      </c>
      <c r="E498" t="s">
        <v>68</v>
      </c>
      <c r="F498">
        <v>7</v>
      </c>
      <c r="G498">
        <v>31</v>
      </c>
      <c r="H498">
        <v>117</v>
      </c>
      <c r="I498" t="s">
        <v>1347</v>
      </c>
      <c r="J498">
        <v>19489239</v>
      </c>
      <c r="K498" t="s">
        <v>70</v>
      </c>
      <c r="L498" t="s">
        <v>50</v>
      </c>
      <c r="M498" s="3" t="b" cm="1">
        <f t="array" ref="M498">MAX(_xlfn.UNICODE(MID(D498,_xlfn.SEQUENCE(LEN(D498)),1)))&gt;127</f>
        <v>0</v>
      </c>
      <c r="N498" t="b">
        <f t="shared" si="36"/>
        <v>1</v>
      </c>
      <c r="O498" t="b">
        <f t="shared" si="37"/>
        <v>0</v>
      </c>
      <c r="P498" t="b">
        <f t="shared" si="35"/>
        <v>1</v>
      </c>
      <c r="Q498" t="b">
        <f t="shared" si="38"/>
        <v>0</v>
      </c>
      <c r="R498" t="b">
        <f t="shared" si="39"/>
        <v>0</v>
      </c>
    </row>
    <row r="499" spans="1:18">
      <c r="A499">
        <v>1.72702301403714E+18</v>
      </c>
      <c r="B499" s="1">
        <v>45251</v>
      </c>
      <c r="C499" t="s">
        <v>1348</v>
      </c>
      <c r="D499" t="s">
        <v>1349</v>
      </c>
      <c r="E499" t="s">
        <v>18</v>
      </c>
      <c r="F499">
        <v>23</v>
      </c>
      <c r="G499">
        <v>489</v>
      </c>
      <c r="H499">
        <v>446</v>
      </c>
      <c r="I499" t="s">
        <v>271</v>
      </c>
      <c r="J499">
        <v>524869533</v>
      </c>
      <c r="K499" t="s">
        <v>22</v>
      </c>
      <c r="M499" s="3" t="b" cm="1">
        <f t="array" ref="M499">MAX(_xlfn.UNICODE(MID(D499,_xlfn.SEQUENCE(LEN(D499)),1)))&gt;127</f>
        <v>0</v>
      </c>
      <c r="N499" t="b">
        <f t="shared" si="36"/>
        <v>1</v>
      </c>
      <c r="O499" t="b">
        <f t="shared" si="37"/>
        <v>0</v>
      </c>
      <c r="P499" t="b">
        <f t="shared" si="35"/>
        <v>1</v>
      </c>
      <c r="Q499" t="b">
        <f t="shared" si="38"/>
        <v>0</v>
      </c>
      <c r="R499" t="b">
        <f t="shared" si="39"/>
        <v>0</v>
      </c>
    </row>
    <row r="500" spans="1:18">
      <c r="A500">
        <v>1.7260199572285499E+18</v>
      </c>
      <c r="B500" s="1">
        <v>45248</v>
      </c>
      <c r="C500" t="s">
        <v>1350</v>
      </c>
      <c r="D500" t="s">
        <v>1351</v>
      </c>
      <c r="E500" t="s">
        <v>478</v>
      </c>
      <c r="F500">
        <v>8</v>
      </c>
      <c r="G500">
        <v>8</v>
      </c>
      <c r="H500">
        <v>30</v>
      </c>
      <c r="I500" t="s">
        <v>354</v>
      </c>
      <c r="J500">
        <v>64643056</v>
      </c>
      <c r="K500" t="s">
        <v>479</v>
      </c>
      <c r="M500" s="3" t="b" cm="1">
        <f t="array" ref="M500">MAX(_xlfn.UNICODE(MID(D500,_xlfn.SEQUENCE(LEN(D500)),1)))&gt;127</f>
        <v>0</v>
      </c>
      <c r="N500" t="b">
        <f t="shared" si="36"/>
        <v>1</v>
      </c>
      <c r="O500" t="b">
        <f t="shared" si="37"/>
        <v>0</v>
      </c>
      <c r="P500" t="b">
        <f t="shared" si="35"/>
        <v>1</v>
      </c>
      <c r="Q500" t="b">
        <f t="shared" si="38"/>
        <v>0</v>
      </c>
      <c r="R500" t="b">
        <f t="shared" si="39"/>
        <v>0</v>
      </c>
    </row>
    <row r="501" spans="1:18">
      <c r="A501">
        <v>1.7145500358855601E+18</v>
      </c>
      <c r="B501" s="1">
        <v>45217</v>
      </c>
      <c r="C501" t="s">
        <v>1352</v>
      </c>
      <c r="D501" t="s">
        <v>1353</v>
      </c>
      <c r="E501" t="s">
        <v>95</v>
      </c>
      <c r="F501" t="s">
        <v>1169</v>
      </c>
      <c r="G501">
        <v>516</v>
      </c>
      <c r="H501" t="s">
        <v>197</v>
      </c>
      <c r="I501" t="s">
        <v>243</v>
      </c>
      <c r="J501">
        <v>742143</v>
      </c>
      <c r="K501" t="s">
        <v>97</v>
      </c>
      <c r="L501" t="s">
        <v>47</v>
      </c>
      <c r="M501" s="3" t="b" cm="1">
        <f t="array" ref="M501">MAX(_xlfn.UNICODE(MID(D501,_xlfn.SEQUENCE(LEN(D501)),1)))&gt;127</f>
        <v>0</v>
      </c>
      <c r="N501" t="b">
        <f t="shared" si="36"/>
        <v>1</v>
      </c>
      <c r="O501" t="b">
        <f t="shared" si="37"/>
        <v>0</v>
      </c>
      <c r="P501" t="b">
        <f t="shared" si="35"/>
        <v>1</v>
      </c>
      <c r="Q501" t="b">
        <f t="shared" si="38"/>
        <v>0</v>
      </c>
      <c r="R501" t="b">
        <f t="shared" si="39"/>
        <v>0</v>
      </c>
    </row>
    <row r="502" spans="1:18">
      <c r="A502">
        <v>1.7263226800291899E+18</v>
      </c>
      <c r="B502" s="1">
        <v>45249</v>
      </c>
      <c r="C502" t="s">
        <v>1354</v>
      </c>
      <c r="D502" t="s">
        <v>1355</v>
      </c>
      <c r="E502" t="s">
        <v>18</v>
      </c>
      <c r="F502">
        <v>63</v>
      </c>
      <c r="G502">
        <v>411</v>
      </c>
      <c r="H502">
        <v>635</v>
      </c>
      <c r="I502" t="s">
        <v>432</v>
      </c>
      <c r="J502">
        <v>524869533</v>
      </c>
      <c r="K502" t="s">
        <v>22</v>
      </c>
      <c r="M502" s="3" t="b" cm="1">
        <f t="array" ref="M502">MAX(_xlfn.UNICODE(MID(D502,_xlfn.SEQUENCE(LEN(D502)),1)))&gt;127</f>
        <v>0</v>
      </c>
      <c r="N502" t="b">
        <f t="shared" si="36"/>
        <v>1</v>
      </c>
      <c r="O502" t="b">
        <f t="shared" si="37"/>
        <v>0</v>
      </c>
      <c r="P502" t="b">
        <f t="shared" si="35"/>
        <v>1</v>
      </c>
      <c r="Q502" t="b">
        <f t="shared" si="38"/>
        <v>0</v>
      </c>
      <c r="R502" t="b">
        <f t="shared" si="39"/>
        <v>0</v>
      </c>
    </row>
    <row r="503" spans="1:18">
      <c r="A503">
        <v>1.7161346325575501E+18</v>
      </c>
      <c r="B503" s="1">
        <v>45221</v>
      </c>
      <c r="C503" t="s">
        <v>1356</v>
      </c>
      <c r="D503" t="s">
        <v>1357</v>
      </c>
      <c r="E503" t="s">
        <v>95</v>
      </c>
      <c r="F503">
        <v>726</v>
      </c>
      <c r="G503">
        <v>231</v>
      </c>
      <c r="H503">
        <v>523</v>
      </c>
      <c r="I503" t="s">
        <v>1358</v>
      </c>
      <c r="J503">
        <v>742143</v>
      </c>
      <c r="K503" t="s">
        <v>97</v>
      </c>
      <c r="L503" t="s">
        <v>47</v>
      </c>
      <c r="M503" s="3" t="b" cm="1">
        <f t="array" ref="M503">MAX(_xlfn.UNICODE(MID(D503,_xlfn.SEQUENCE(LEN(D503)),1)))&gt;127</f>
        <v>0</v>
      </c>
      <c r="N503" t="b">
        <f t="shared" si="36"/>
        <v>1</v>
      </c>
      <c r="O503" t="b">
        <f t="shared" si="37"/>
        <v>0</v>
      </c>
      <c r="P503" t="b">
        <f t="shared" si="35"/>
        <v>0</v>
      </c>
      <c r="Q503" t="b">
        <f t="shared" si="38"/>
        <v>0</v>
      </c>
      <c r="R503" t="b">
        <f t="shared" si="39"/>
        <v>0</v>
      </c>
    </row>
    <row r="504" spans="1:18">
      <c r="A504">
        <v>1.7265235410576699E+18</v>
      </c>
      <c r="B504" s="1">
        <v>45250</v>
      </c>
      <c r="C504" t="s">
        <v>1359</v>
      </c>
      <c r="D504" t="s">
        <v>1360</v>
      </c>
      <c r="E504" t="s">
        <v>68</v>
      </c>
      <c r="F504">
        <v>10</v>
      </c>
      <c r="G504">
        <v>12</v>
      </c>
      <c r="H504">
        <v>20</v>
      </c>
      <c r="I504" t="s">
        <v>304</v>
      </c>
      <c r="J504">
        <v>19489239</v>
      </c>
      <c r="K504" t="s">
        <v>70</v>
      </c>
      <c r="L504" t="s">
        <v>50</v>
      </c>
      <c r="M504" s="3" t="b" cm="1">
        <f t="array" ref="M504">MAX(_xlfn.UNICODE(MID(D504,_xlfn.SEQUENCE(LEN(D504)),1)))&gt;127</f>
        <v>0</v>
      </c>
      <c r="N504" t="b">
        <f t="shared" si="36"/>
        <v>1</v>
      </c>
      <c r="O504" t="b">
        <f t="shared" si="37"/>
        <v>0</v>
      </c>
      <c r="P504" t="b">
        <f t="shared" si="35"/>
        <v>1</v>
      </c>
      <c r="Q504" t="b">
        <f t="shared" si="38"/>
        <v>0</v>
      </c>
      <c r="R504" t="b">
        <f t="shared" si="39"/>
        <v>0</v>
      </c>
    </row>
    <row r="505" spans="1:18">
      <c r="A505">
        <v>1.7272518243513101E+18</v>
      </c>
      <c r="B505" s="1">
        <v>45252</v>
      </c>
      <c r="C505" t="s">
        <v>1361</v>
      </c>
      <c r="D505" t="s">
        <v>1362</v>
      </c>
      <c r="E505" t="s">
        <v>44</v>
      </c>
      <c r="F505">
        <v>22</v>
      </c>
      <c r="G505">
        <v>4</v>
      </c>
      <c r="H505">
        <v>3</v>
      </c>
      <c r="I505" t="s">
        <v>1138</v>
      </c>
      <c r="J505">
        <v>7587032</v>
      </c>
      <c r="K505" t="s">
        <v>46</v>
      </c>
      <c r="L505" t="s">
        <v>47</v>
      </c>
      <c r="M505" s="3" t="b" cm="1">
        <f t="array" ref="M505">MAX(_xlfn.UNICODE(MID(D505,_xlfn.SEQUENCE(LEN(D505)),1)))&gt;127</f>
        <v>0</v>
      </c>
      <c r="N505" t="b">
        <f t="shared" si="36"/>
        <v>1</v>
      </c>
      <c r="O505" t="b">
        <f t="shared" si="37"/>
        <v>0</v>
      </c>
      <c r="P505" t="b">
        <f t="shared" si="35"/>
        <v>1</v>
      </c>
      <c r="Q505" t="b">
        <f t="shared" si="38"/>
        <v>0</v>
      </c>
      <c r="R505" t="b">
        <f t="shared" si="39"/>
        <v>0</v>
      </c>
    </row>
    <row r="506" spans="1:18">
      <c r="A506">
        <v>1.7262994033448499E+18</v>
      </c>
      <c r="B506" s="1">
        <v>45249</v>
      </c>
      <c r="C506" t="s">
        <v>1363</v>
      </c>
      <c r="D506" t="s">
        <v>1364</v>
      </c>
      <c r="E506" t="s">
        <v>426</v>
      </c>
      <c r="F506">
        <v>108</v>
      </c>
      <c r="G506">
        <v>27</v>
      </c>
      <c r="H506">
        <v>56</v>
      </c>
      <c r="I506" t="s">
        <v>290</v>
      </c>
      <c r="J506">
        <v>1367531</v>
      </c>
      <c r="K506" t="s">
        <v>428</v>
      </c>
      <c r="L506" t="s">
        <v>429</v>
      </c>
      <c r="M506" s="3" t="b" cm="1">
        <f t="array" ref="M506">MAX(_xlfn.UNICODE(MID(D506,_xlfn.SEQUENCE(LEN(D506)),1)))&gt;127</f>
        <v>0</v>
      </c>
      <c r="N506" t="b">
        <f t="shared" si="36"/>
        <v>1</v>
      </c>
      <c r="O506" t="b">
        <f t="shared" si="37"/>
        <v>0</v>
      </c>
      <c r="P506" t="b">
        <f t="shared" si="35"/>
        <v>1</v>
      </c>
      <c r="Q506" t="b">
        <f t="shared" si="38"/>
        <v>0</v>
      </c>
      <c r="R506" t="b">
        <f t="shared" si="39"/>
        <v>0</v>
      </c>
    </row>
    <row r="507" spans="1:18">
      <c r="A507">
        <v>1.72616591870991E+18</v>
      </c>
      <c r="B507" s="1">
        <v>45249</v>
      </c>
      <c r="C507" t="s">
        <v>1365</v>
      </c>
      <c r="D507" t="s">
        <v>1366</v>
      </c>
      <c r="E507" t="s">
        <v>426</v>
      </c>
      <c r="F507">
        <v>282</v>
      </c>
      <c r="G507">
        <v>190</v>
      </c>
      <c r="H507">
        <v>499</v>
      </c>
      <c r="I507" t="s">
        <v>1043</v>
      </c>
      <c r="J507">
        <v>1367531</v>
      </c>
      <c r="K507" t="s">
        <v>428</v>
      </c>
      <c r="L507" t="s">
        <v>429</v>
      </c>
      <c r="M507" s="3" t="b" cm="1">
        <f t="array" ref="M507">MAX(_xlfn.UNICODE(MID(D507,_xlfn.SEQUENCE(LEN(D507)),1)))&gt;127</f>
        <v>0</v>
      </c>
      <c r="N507" t="b">
        <f t="shared" si="36"/>
        <v>1</v>
      </c>
      <c r="O507" t="b">
        <f t="shared" si="37"/>
        <v>0</v>
      </c>
      <c r="P507" t="b">
        <f t="shared" si="35"/>
        <v>1</v>
      </c>
      <c r="Q507" t="b">
        <f t="shared" si="38"/>
        <v>0</v>
      </c>
      <c r="R507" t="b">
        <f t="shared" si="39"/>
        <v>0</v>
      </c>
    </row>
    <row r="508" spans="1:18">
      <c r="A508">
        <v>1.7215581358133399E+18</v>
      </c>
      <c r="B508" s="1">
        <v>45236</v>
      </c>
      <c r="C508" t="s">
        <v>1367</v>
      </c>
      <c r="D508" t="s">
        <v>1368</v>
      </c>
      <c r="E508" t="s">
        <v>95</v>
      </c>
      <c r="F508">
        <v>462</v>
      </c>
      <c r="G508">
        <v>135</v>
      </c>
      <c r="H508">
        <v>601</v>
      </c>
      <c r="I508" t="s">
        <v>982</v>
      </c>
      <c r="J508">
        <v>742143</v>
      </c>
      <c r="K508" t="s">
        <v>97</v>
      </c>
      <c r="L508" t="s">
        <v>47</v>
      </c>
      <c r="M508" s="3" t="b" cm="1">
        <f t="array" ref="M508">MAX(_xlfn.UNICODE(MID(D508,_xlfn.SEQUENCE(LEN(D508)),1)))&gt;127</f>
        <v>0</v>
      </c>
      <c r="N508" t="b">
        <f t="shared" si="36"/>
        <v>1</v>
      </c>
      <c r="O508" t="b">
        <f t="shared" si="37"/>
        <v>0</v>
      </c>
      <c r="P508" t="b">
        <f t="shared" si="35"/>
        <v>0</v>
      </c>
      <c r="Q508" t="b">
        <f t="shared" si="38"/>
        <v>0</v>
      </c>
      <c r="R508" t="b">
        <f t="shared" si="39"/>
        <v>0</v>
      </c>
    </row>
    <row r="509" spans="1:18">
      <c r="A509">
        <v>1.72660802817743E+18</v>
      </c>
      <c r="B509" s="1">
        <v>45250</v>
      </c>
      <c r="C509" t="s">
        <v>1369</v>
      </c>
      <c r="D509" t="s">
        <v>1370</v>
      </c>
      <c r="E509" t="s">
        <v>68</v>
      </c>
      <c r="F509">
        <v>9</v>
      </c>
      <c r="G509">
        <v>12</v>
      </c>
      <c r="H509">
        <v>18</v>
      </c>
      <c r="I509" t="s">
        <v>1371</v>
      </c>
      <c r="J509">
        <v>19489239</v>
      </c>
      <c r="K509" t="s">
        <v>70</v>
      </c>
      <c r="L509" t="s">
        <v>50</v>
      </c>
      <c r="M509" s="3" t="b" cm="1">
        <f t="array" ref="M509">MAX(_xlfn.UNICODE(MID(D509,_xlfn.SEQUENCE(LEN(D509)),1)))&gt;127</f>
        <v>0</v>
      </c>
      <c r="N509" t="b">
        <f t="shared" si="36"/>
        <v>1</v>
      </c>
      <c r="O509" t="b">
        <f t="shared" si="37"/>
        <v>0</v>
      </c>
      <c r="P509" t="b">
        <f t="shared" si="35"/>
        <v>0</v>
      </c>
      <c r="Q509" t="b">
        <f t="shared" si="38"/>
        <v>0</v>
      </c>
      <c r="R509" t="b">
        <f t="shared" si="39"/>
        <v>0</v>
      </c>
    </row>
    <row r="510" spans="1:18">
      <c r="A510">
        <v>1.7266545640600399E+18</v>
      </c>
      <c r="B510" s="1">
        <v>45250</v>
      </c>
      <c r="C510" t="s">
        <v>1372</v>
      </c>
      <c r="D510" t="s">
        <v>1373</v>
      </c>
      <c r="E510" t="s">
        <v>68</v>
      </c>
      <c r="F510">
        <v>17</v>
      </c>
      <c r="G510">
        <v>10</v>
      </c>
      <c r="H510">
        <v>18</v>
      </c>
      <c r="I510" t="s">
        <v>881</v>
      </c>
      <c r="J510">
        <v>19489239</v>
      </c>
      <c r="K510" t="s">
        <v>70</v>
      </c>
      <c r="L510" t="s">
        <v>50</v>
      </c>
      <c r="M510" s="3" t="b" cm="1">
        <f t="array" ref="M510">MAX(_xlfn.UNICODE(MID(D510,_xlfn.SEQUENCE(LEN(D510)),1)))&gt;127</f>
        <v>0</v>
      </c>
      <c r="N510" t="b">
        <f t="shared" si="36"/>
        <v>1</v>
      </c>
      <c r="O510" t="b">
        <f t="shared" si="37"/>
        <v>0</v>
      </c>
      <c r="P510" t="b">
        <f t="shared" si="35"/>
        <v>0</v>
      </c>
      <c r="Q510" t="b">
        <f t="shared" si="38"/>
        <v>0</v>
      </c>
      <c r="R510" t="b">
        <f t="shared" si="39"/>
        <v>0</v>
      </c>
    </row>
    <row r="511" spans="1:18">
      <c r="A511">
        <v>1.7254712466141299E+18</v>
      </c>
      <c r="B511" s="1">
        <v>45247</v>
      </c>
      <c r="C511" t="s">
        <v>1374</v>
      </c>
      <c r="D511" t="s">
        <v>1375</v>
      </c>
      <c r="E511" t="s">
        <v>478</v>
      </c>
      <c r="F511">
        <v>7</v>
      </c>
      <c r="G511">
        <v>13</v>
      </c>
      <c r="H511">
        <v>19</v>
      </c>
      <c r="I511" t="s">
        <v>230</v>
      </c>
      <c r="J511">
        <v>64643056</v>
      </c>
      <c r="K511" t="s">
        <v>479</v>
      </c>
      <c r="M511" s="3" t="b" cm="1">
        <f t="array" ref="M511">MAX(_xlfn.UNICODE(MID(D511,_xlfn.SEQUENCE(LEN(D511)),1)))&gt;127</f>
        <v>0</v>
      </c>
      <c r="N511" t="b">
        <f t="shared" si="36"/>
        <v>1</v>
      </c>
      <c r="O511" t="b">
        <f t="shared" si="37"/>
        <v>1</v>
      </c>
      <c r="P511" t="b">
        <f t="shared" ref="P511:P573" si="40">OR(ISNUMBER(SEARCH("Israel",D511)),ISNUMBER(SEARCH("Israeli",D511)))</f>
        <v>0</v>
      </c>
      <c r="Q511" t="b">
        <f t="shared" si="38"/>
        <v>0</v>
      </c>
      <c r="R511" t="b">
        <f t="shared" si="39"/>
        <v>0</v>
      </c>
    </row>
    <row r="512" spans="1:18">
      <c r="A512">
        <v>1.72665964503538E+18</v>
      </c>
      <c r="B512" s="1">
        <v>45250</v>
      </c>
      <c r="C512" t="s">
        <v>1376</v>
      </c>
      <c r="D512" t="s">
        <v>1377</v>
      </c>
      <c r="E512" t="s">
        <v>18</v>
      </c>
      <c r="F512">
        <v>16</v>
      </c>
      <c r="G512">
        <v>690</v>
      </c>
      <c r="H512" t="s">
        <v>197</v>
      </c>
      <c r="I512" t="s">
        <v>1157</v>
      </c>
      <c r="J512">
        <v>524869533</v>
      </c>
      <c r="K512" t="s">
        <v>22</v>
      </c>
      <c r="M512" s="3" t="b" cm="1">
        <f t="array" ref="M512">MAX(_xlfn.UNICODE(MID(D512,_xlfn.SEQUENCE(LEN(D512)),1)))&gt;127</f>
        <v>0</v>
      </c>
      <c r="N512" t="b">
        <f t="shared" ref="N512:N574" si="41">OR(ISNUMBER(SEARCH("Palestinian",D512)),ISNUMBER(SEARCH("Palestine",D512)),ISNUMBER(SEARCH("Israel",D512)),ISNUMBER(SEARCH("Israeli",D512)),ISNUMBER(SEARCH("antisem",D512)),ISNUMBER(SEARCH("islamophobia",D512)),ISNUMBER(SEARCH("gaza",D512)),ISNUMBER(SEARCH("hamas",D512)),ISNUMBER(SEARCH("hOSTAGE",D512)))</f>
        <v>1</v>
      </c>
      <c r="O512" t="b">
        <f t="shared" ref="O512:O574" si="42">OR(ISNUMBER(SEARCH("Palestinian",D512)),ISNUMBER(SEARCH("Palestine",D512)))</f>
        <v>0</v>
      </c>
      <c r="P512" t="b">
        <f t="shared" si="40"/>
        <v>1</v>
      </c>
      <c r="Q512" t="b">
        <f t="shared" si="38"/>
        <v>0</v>
      </c>
      <c r="R512" t="b">
        <f t="shared" si="39"/>
        <v>0</v>
      </c>
    </row>
    <row r="513" spans="1:18">
      <c r="A513">
        <v>1.7269442401719199E+18</v>
      </c>
      <c r="B513" s="1">
        <v>45251</v>
      </c>
      <c r="C513" t="s">
        <v>1378</v>
      </c>
      <c r="D513" t="s">
        <v>1379</v>
      </c>
      <c r="E513" t="s">
        <v>18</v>
      </c>
      <c r="F513">
        <v>24</v>
      </c>
      <c r="G513">
        <v>464</v>
      </c>
      <c r="H513">
        <v>708</v>
      </c>
      <c r="I513" t="s">
        <v>282</v>
      </c>
      <c r="J513">
        <v>524869533</v>
      </c>
      <c r="K513" t="s">
        <v>22</v>
      </c>
      <c r="M513" s="3" t="b" cm="1">
        <f t="array" ref="M513">MAX(_xlfn.UNICODE(MID(D513,_xlfn.SEQUENCE(LEN(D513)),1)))&gt;127</f>
        <v>0</v>
      </c>
      <c r="N513" t="b">
        <f t="shared" si="41"/>
        <v>1</v>
      </c>
      <c r="O513" t="b">
        <f t="shared" si="42"/>
        <v>1</v>
      </c>
      <c r="P513" t="b">
        <f t="shared" si="40"/>
        <v>1</v>
      </c>
      <c r="Q513" t="b">
        <f t="shared" si="38"/>
        <v>0</v>
      </c>
      <c r="R513" t="b">
        <f t="shared" si="39"/>
        <v>0</v>
      </c>
    </row>
    <row r="514" spans="1:18">
      <c r="A514">
        <v>1.7268874345148101E+18</v>
      </c>
      <c r="B514" s="1">
        <v>45251</v>
      </c>
      <c r="C514" t="s">
        <v>1380</v>
      </c>
      <c r="D514" t="s">
        <v>1381</v>
      </c>
      <c r="E514" t="s">
        <v>18</v>
      </c>
      <c r="F514">
        <v>30</v>
      </c>
      <c r="G514" t="s">
        <v>20</v>
      </c>
      <c r="H514" t="s">
        <v>74</v>
      </c>
      <c r="I514" t="s">
        <v>452</v>
      </c>
      <c r="J514">
        <v>524869533</v>
      </c>
      <c r="K514" t="s">
        <v>22</v>
      </c>
      <c r="M514" s="3" t="b" cm="1">
        <f t="array" ref="M514">MAX(_xlfn.UNICODE(MID(D514,_xlfn.SEQUENCE(LEN(D514)),1)))&gt;127</f>
        <v>0</v>
      </c>
      <c r="N514" t="b">
        <f t="shared" si="41"/>
        <v>1</v>
      </c>
      <c r="O514" t="b">
        <f t="shared" si="42"/>
        <v>1</v>
      </c>
      <c r="P514" t="b">
        <f t="shared" si="40"/>
        <v>1</v>
      </c>
      <c r="Q514" t="b">
        <f t="shared" si="38"/>
        <v>0</v>
      </c>
      <c r="R514" t="b">
        <f t="shared" si="39"/>
        <v>0</v>
      </c>
    </row>
    <row r="515" spans="1:18">
      <c r="A515">
        <v>1.7270533047260101E+18</v>
      </c>
      <c r="B515" s="1">
        <v>45251</v>
      </c>
      <c r="C515" t="s">
        <v>1382</v>
      </c>
      <c r="D515" t="s">
        <v>1383</v>
      </c>
      <c r="E515" t="s">
        <v>68</v>
      </c>
      <c r="F515">
        <v>39</v>
      </c>
      <c r="G515">
        <v>33</v>
      </c>
      <c r="H515">
        <v>121</v>
      </c>
      <c r="I515" t="s">
        <v>53</v>
      </c>
      <c r="J515">
        <v>19489239</v>
      </c>
      <c r="K515" t="s">
        <v>70</v>
      </c>
      <c r="L515" t="s">
        <v>50</v>
      </c>
      <c r="M515" s="3" t="b" cm="1">
        <f t="array" ref="M515">MAX(_xlfn.UNICODE(MID(D515,_xlfn.SEQUENCE(LEN(D515)),1)))&gt;127</f>
        <v>0</v>
      </c>
      <c r="N515" t="b">
        <f t="shared" si="41"/>
        <v>1</v>
      </c>
      <c r="O515" t="b">
        <f t="shared" si="42"/>
        <v>0</v>
      </c>
      <c r="P515" t="b">
        <f t="shared" si="40"/>
        <v>0</v>
      </c>
      <c r="Q515" t="b">
        <f t="shared" ref="Q515:Q577" si="43">OR(ISNUMBER(SEARCH("antisem",D515)),ISNUMBER(SEARCH("zion,D2)),ISNUMBER(SEARCH(""nazi",D515)))</f>
        <v>0</v>
      </c>
      <c r="R515" t="b">
        <f t="shared" ref="R515:R577" si="44">ISNUMBER(SEARCH("islamophobia",E515))</f>
        <v>0</v>
      </c>
    </row>
    <row r="516" spans="1:18">
      <c r="A516">
        <v>1.72648648196163E+18</v>
      </c>
      <c r="B516" s="1">
        <v>45250</v>
      </c>
      <c r="C516" t="s">
        <v>1384</v>
      </c>
      <c r="D516" t="s">
        <v>1385</v>
      </c>
      <c r="E516" t="s">
        <v>18</v>
      </c>
      <c r="F516">
        <v>8</v>
      </c>
      <c r="G516">
        <v>338</v>
      </c>
      <c r="H516">
        <v>634</v>
      </c>
      <c r="I516" t="s">
        <v>263</v>
      </c>
      <c r="J516">
        <v>524869533</v>
      </c>
      <c r="K516" t="s">
        <v>22</v>
      </c>
      <c r="M516" s="3" t="b" cm="1">
        <f t="array" ref="M516">MAX(_xlfn.UNICODE(MID(D516,_xlfn.SEQUENCE(LEN(D516)),1)))&gt;127</f>
        <v>0</v>
      </c>
      <c r="N516" t="b">
        <f t="shared" si="41"/>
        <v>1</v>
      </c>
      <c r="O516" t="b">
        <f t="shared" si="42"/>
        <v>1</v>
      </c>
      <c r="P516" t="b">
        <f t="shared" si="40"/>
        <v>0</v>
      </c>
      <c r="Q516" t="b">
        <f t="shared" si="43"/>
        <v>0</v>
      </c>
      <c r="R516" t="b">
        <f t="shared" si="44"/>
        <v>0</v>
      </c>
    </row>
    <row r="517" spans="1:18">
      <c r="A517">
        <v>1.72702651043411E+18</v>
      </c>
      <c r="B517" s="1">
        <v>45251</v>
      </c>
      <c r="C517" t="s">
        <v>1386</v>
      </c>
      <c r="D517" t="s">
        <v>1387</v>
      </c>
      <c r="E517" t="s">
        <v>68</v>
      </c>
      <c r="F517">
        <v>35</v>
      </c>
      <c r="G517">
        <v>27</v>
      </c>
      <c r="H517">
        <v>113</v>
      </c>
      <c r="I517" t="s">
        <v>354</v>
      </c>
      <c r="J517">
        <v>19489239</v>
      </c>
      <c r="K517" t="s">
        <v>70</v>
      </c>
      <c r="L517" t="s">
        <v>50</v>
      </c>
      <c r="M517" s="3" t="b" cm="1">
        <f t="array" ref="M517">MAX(_xlfn.UNICODE(MID(D517,_xlfn.SEQUENCE(LEN(D517)),1)))&gt;127</f>
        <v>0</v>
      </c>
      <c r="N517" t="b">
        <f t="shared" si="41"/>
        <v>1</v>
      </c>
      <c r="O517" t="b">
        <f t="shared" si="42"/>
        <v>0</v>
      </c>
      <c r="P517" t="b">
        <f t="shared" si="40"/>
        <v>1</v>
      </c>
      <c r="Q517" t="b">
        <f t="shared" si="43"/>
        <v>0</v>
      </c>
      <c r="R517" t="b">
        <f t="shared" si="44"/>
        <v>0</v>
      </c>
    </row>
    <row r="518" spans="1:18">
      <c r="A518">
        <v>1.7112519177943099E+18</v>
      </c>
      <c r="B518" s="1">
        <v>45208</v>
      </c>
      <c r="C518" t="s">
        <v>1388</v>
      </c>
      <c r="D518" t="s">
        <v>1389</v>
      </c>
      <c r="E518" t="s">
        <v>95</v>
      </c>
      <c r="F518">
        <v>81</v>
      </c>
      <c r="G518">
        <v>80</v>
      </c>
      <c r="H518">
        <v>263</v>
      </c>
      <c r="I518" t="s">
        <v>1390</v>
      </c>
      <c r="J518">
        <v>742143</v>
      </c>
      <c r="K518" t="s">
        <v>97</v>
      </c>
      <c r="L518" t="s">
        <v>47</v>
      </c>
      <c r="M518" s="3" t="b" cm="1">
        <f t="array" ref="M518">MAX(_xlfn.UNICODE(MID(D518,_xlfn.SEQUENCE(LEN(D518)),1)))&gt;127</f>
        <v>0</v>
      </c>
      <c r="N518" t="b">
        <f t="shared" si="41"/>
        <v>1</v>
      </c>
      <c r="O518" t="b">
        <f t="shared" si="42"/>
        <v>0</v>
      </c>
      <c r="P518" t="b">
        <f t="shared" si="40"/>
        <v>1</v>
      </c>
      <c r="Q518" t="b">
        <f t="shared" si="43"/>
        <v>0</v>
      </c>
      <c r="R518" t="b">
        <f t="shared" si="44"/>
        <v>0</v>
      </c>
    </row>
    <row r="519" spans="1:18">
      <c r="A519">
        <v>1.7270784329018399E+18</v>
      </c>
      <c r="B519" s="1">
        <v>45251</v>
      </c>
      <c r="C519" t="s">
        <v>1391</v>
      </c>
      <c r="D519" t="s">
        <v>1392</v>
      </c>
      <c r="E519" t="s">
        <v>32</v>
      </c>
      <c r="F519">
        <v>29</v>
      </c>
      <c r="G519">
        <v>148</v>
      </c>
      <c r="H519">
        <v>291</v>
      </c>
      <c r="I519" t="s">
        <v>25</v>
      </c>
      <c r="J519">
        <v>4970411</v>
      </c>
      <c r="K519" t="s">
        <v>34</v>
      </c>
      <c r="L519" t="s">
        <v>35</v>
      </c>
      <c r="M519" s="3" t="b" cm="1">
        <f t="array" ref="M519">MAX(_xlfn.UNICODE(MID(D519,_xlfn.SEQUENCE(LEN(D519)),1)))&gt;127</f>
        <v>0</v>
      </c>
      <c r="N519" t="b">
        <f t="shared" si="41"/>
        <v>1</v>
      </c>
      <c r="O519" t="b">
        <f t="shared" si="42"/>
        <v>0</v>
      </c>
      <c r="P519" t="b">
        <f t="shared" si="40"/>
        <v>0</v>
      </c>
      <c r="Q519" t="b">
        <f t="shared" si="43"/>
        <v>0</v>
      </c>
      <c r="R519" t="b">
        <f t="shared" si="44"/>
        <v>0</v>
      </c>
    </row>
    <row r="520" spans="1:18">
      <c r="A520">
        <v>1.7114319672274299E+18</v>
      </c>
      <c r="B520" s="1">
        <v>45208</v>
      </c>
      <c r="C520" t="s">
        <v>1393</v>
      </c>
      <c r="D520" t="s">
        <v>1394</v>
      </c>
      <c r="E520" t="s">
        <v>95</v>
      </c>
      <c r="F520">
        <v>262</v>
      </c>
      <c r="G520">
        <v>69</v>
      </c>
      <c r="H520">
        <v>289</v>
      </c>
      <c r="I520" t="s">
        <v>1395</v>
      </c>
      <c r="J520">
        <v>742143</v>
      </c>
      <c r="K520" t="s">
        <v>97</v>
      </c>
      <c r="L520" t="s">
        <v>47</v>
      </c>
      <c r="M520" s="3" t="b" cm="1">
        <f t="array" ref="M520">MAX(_xlfn.UNICODE(MID(D520,_xlfn.SEQUENCE(LEN(D520)),1)))&gt;127</f>
        <v>0</v>
      </c>
      <c r="N520" t="b">
        <f t="shared" si="41"/>
        <v>1</v>
      </c>
      <c r="O520" t="b">
        <f t="shared" si="42"/>
        <v>0</v>
      </c>
      <c r="P520" t="b">
        <f t="shared" si="40"/>
        <v>1</v>
      </c>
      <c r="Q520" t="b">
        <f t="shared" si="43"/>
        <v>0</v>
      </c>
      <c r="R520" t="b">
        <f t="shared" si="44"/>
        <v>0</v>
      </c>
    </row>
    <row r="521" spans="1:18">
      <c r="A521">
        <v>1.72299754714739E+18</v>
      </c>
      <c r="B521" s="1">
        <v>45240</v>
      </c>
      <c r="C521" t="s">
        <v>1396</v>
      </c>
      <c r="D521" t="s">
        <v>1397</v>
      </c>
      <c r="E521" t="s">
        <v>143</v>
      </c>
      <c r="F521">
        <v>500</v>
      </c>
      <c r="G521">
        <v>103</v>
      </c>
      <c r="H521">
        <v>264</v>
      </c>
      <c r="I521" t="s">
        <v>1398</v>
      </c>
      <c r="J521">
        <v>759251</v>
      </c>
      <c r="K521" t="s">
        <v>146</v>
      </c>
      <c r="M521" s="3" t="b" cm="1">
        <f t="array" ref="M521">MAX(_xlfn.UNICODE(MID(D521,_xlfn.SEQUENCE(LEN(D521)),1)))&gt;127</f>
        <v>0</v>
      </c>
      <c r="N521" t="b">
        <f t="shared" si="41"/>
        <v>1</v>
      </c>
      <c r="O521" t="b">
        <f t="shared" si="42"/>
        <v>0</v>
      </c>
      <c r="P521" t="b">
        <f t="shared" si="40"/>
        <v>1</v>
      </c>
      <c r="Q521" t="b">
        <f t="shared" si="43"/>
        <v>0</v>
      </c>
      <c r="R521" t="b">
        <f t="shared" si="44"/>
        <v>0</v>
      </c>
    </row>
    <row r="522" spans="1:18">
      <c r="A522">
        <v>1.7268983367778701E+18</v>
      </c>
      <c r="B522" s="1">
        <v>45251</v>
      </c>
      <c r="C522" t="s">
        <v>1399</v>
      </c>
      <c r="D522" t="s">
        <v>1400</v>
      </c>
      <c r="E522" t="s">
        <v>18</v>
      </c>
      <c r="F522">
        <v>10</v>
      </c>
      <c r="G522">
        <v>273</v>
      </c>
      <c r="H522">
        <v>219</v>
      </c>
      <c r="I522" t="s">
        <v>65</v>
      </c>
      <c r="J522">
        <v>524869533</v>
      </c>
      <c r="K522" t="s">
        <v>22</v>
      </c>
      <c r="M522" s="3" t="b" cm="1">
        <f t="array" ref="M522">MAX(_xlfn.UNICODE(MID(D522,_xlfn.SEQUENCE(LEN(D522)),1)))&gt;127</f>
        <v>0</v>
      </c>
      <c r="N522" t="b">
        <f t="shared" si="41"/>
        <v>1</v>
      </c>
      <c r="O522" t="b">
        <f t="shared" si="42"/>
        <v>0</v>
      </c>
      <c r="P522" t="b">
        <f t="shared" si="40"/>
        <v>0</v>
      </c>
      <c r="Q522" t="b">
        <f t="shared" si="43"/>
        <v>0</v>
      </c>
      <c r="R522" t="b">
        <f t="shared" si="44"/>
        <v>0</v>
      </c>
    </row>
    <row r="523" spans="1:18">
      <c r="A523">
        <v>1.7272510625228301E+18</v>
      </c>
      <c r="B523" s="1">
        <v>45252</v>
      </c>
      <c r="C523" t="s">
        <v>1401</v>
      </c>
      <c r="D523" t="s">
        <v>1402</v>
      </c>
      <c r="E523" t="s">
        <v>18</v>
      </c>
      <c r="F523">
        <v>6</v>
      </c>
      <c r="G523">
        <v>214</v>
      </c>
      <c r="H523">
        <v>189</v>
      </c>
      <c r="I523" t="s">
        <v>633</v>
      </c>
      <c r="J523">
        <v>524869533</v>
      </c>
      <c r="K523" t="s">
        <v>22</v>
      </c>
      <c r="M523" s="3" t="b" cm="1">
        <f t="array" ref="M523">MAX(_xlfn.UNICODE(MID(D523,_xlfn.SEQUENCE(LEN(D523)),1)))&gt;127</f>
        <v>1</v>
      </c>
      <c r="N523" t="b">
        <f t="shared" si="41"/>
        <v>1</v>
      </c>
      <c r="O523" t="b">
        <f t="shared" si="42"/>
        <v>0</v>
      </c>
      <c r="P523" t="b">
        <f t="shared" si="40"/>
        <v>0</v>
      </c>
      <c r="Q523" t="b">
        <f t="shared" si="43"/>
        <v>0</v>
      </c>
      <c r="R523" t="b">
        <f t="shared" si="44"/>
        <v>0</v>
      </c>
    </row>
    <row r="524" spans="1:18">
      <c r="A524">
        <v>1.72725909629265E+18</v>
      </c>
      <c r="B524" s="1">
        <v>45252</v>
      </c>
      <c r="C524" t="s">
        <v>1403</v>
      </c>
      <c r="D524" t="s">
        <v>1404</v>
      </c>
      <c r="E524" t="s">
        <v>18</v>
      </c>
      <c r="F524">
        <v>5</v>
      </c>
      <c r="G524">
        <v>83</v>
      </c>
      <c r="H524">
        <v>103</v>
      </c>
      <c r="I524" t="s">
        <v>1405</v>
      </c>
      <c r="J524">
        <v>524869533</v>
      </c>
      <c r="K524" t="s">
        <v>22</v>
      </c>
      <c r="M524" s="3" t="b" cm="1">
        <f t="array" ref="M524">MAX(_xlfn.UNICODE(MID(D524,_xlfn.SEQUENCE(LEN(D524)),1)))&gt;127</f>
        <v>0</v>
      </c>
      <c r="N524" t="b">
        <f t="shared" si="41"/>
        <v>1</v>
      </c>
      <c r="O524" t="b">
        <f t="shared" si="42"/>
        <v>1</v>
      </c>
      <c r="P524" t="b">
        <f t="shared" si="40"/>
        <v>1</v>
      </c>
      <c r="Q524" t="b">
        <f t="shared" si="43"/>
        <v>0</v>
      </c>
      <c r="R524" t="b">
        <f t="shared" si="44"/>
        <v>0</v>
      </c>
    </row>
    <row r="525" spans="1:18">
      <c r="A525">
        <v>1.7266177505615099E+18</v>
      </c>
      <c r="B525" s="1">
        <v>45250</v>
      </c>
      <c r="C525" t="s">
        <v>1406</v>
      </c>
      <c r="D525" t="s">
        <v>1407</v>
      </c>
      <c r="E525" t="s">
        <v>18</v>
      </c>
      <c r="F525">
        <v>82</v>
      </c>
      <c r="G525">
        <v>404</v>
      </c>
      <c r="H525">
        <v>613</v>
      </c>
      <c r="I525" t="s">
        <v>287</v>
      </c>
      <c r="J525">
        <v>524869533</v>
      </c>
      <c r="K525" t="s">
        <v>22</v>
      </c>
      <c r="M525" s="3" t="b" cm="1">
        <f t="array" ref="M525">MAX(_xlfn.UNICODE(MID(D525,_xlfn.SEQUENCE(LEN(D525)),1)))&gt;127</f>
        <v>0</v>
      </c>
      <c r="N525" t="b">
        <f t="shared" si="41"/>
        <v>1</v>
      </c>
      <c r="O525" t="b">
        <f t="shared" si="42"/>
        <v>0</v>
      </c>
      <c r="P525" t="b">
        <f t="shared" si="40"/>
        <v>1</v>
      </c>
      <c r="Q525" t="b">
        <f t="shared" si="43"/>
        <v>0</v>
      </c>
      <c r="R525" t="b">
        <f t="shared" si="44"/>
        <v>0</v>
      </c>
    </row>
    <row r="526" spans="1:18">
      <c r="A526">
        <v>1.72658228369024E+18</v>
      </c>
      <c r="B526" s="1">
        <v>45250</v>
      </c>
      <c r="C526" t="s">
        <v>1408</v>
      </c>
      <c r="D526" t="s">
        <v>1409</v>
      </c>
      <c r="E526" t="s">
        <v>18</v>
      </c>
      <c r="F526">
        <v>23</v>
      </c>
      <c r="G526">
        <v>543</v>
      </c>
      <c r="H526">
        <v>480</v>
      </c>
      <c r="I526" t="s">
        <v>622</v>
      </c>
      <c r="J526">
        <v>524869533</v>
      </c>
      <c r="K526" t="s">
        <v>22</v>
      </c>
      <c r="M526" s="3" t="b" cm="1">
        <f t="array" ref="M526">MAX(_xlfn.UNICODE(MID(D526,_xlfn.SEQUENCE(LEN(D526)),1)))&gt;127</f>
        <v>1</v>
      </c>
      <c r="N526" t="b">
        <f t="shared" si="41"/>
        <v>1</v>
      </c>
      <c r="O526" t="b">
        <f t="shared" si="42"/>
        <v>0</v>
      </c>
      <c r="P526" t="b">
        <f t="shared" si="40"/>
        <v>1</v>
      </c>
      <c r="Q526" t="b">
        <f t="shared" si="43"/>
        <v>0</v>
      </c>
      <c r="R526" t="b">
        <f t="shared" si="44"/>
        <v>0</v>
      </c>
    </row>
    <row r="527" spans="1:18">
      <c r="A527">
        <v>1.7119582973879401E+18</v>
      </c>
      <c r="B527" s="1">
        <v>45210</v>
      </c>
      <c r="C527" t="s">
        <v>1410</v>
      </c>
      <c r="D527" t="s">
        <v>1411</v>
      </c>
      <c r="E527" t="s">
        <v>95</v>
      </c>
      <c r="F527">
        <v>530</v>
      </c>
      <c r="G527">
        <v>357</v>
      </c>
      <c r="H527" t="s">
        <v>19</v>
      </c>
      <c r="I527" t="s">
        <v>1412</v>
      </c>
      <c r="J527">
        <v>742143</v>
      </c>
      <c r="K527" t="s">
        <v>97</v>
      </c>
      <c r="L527" t="s">
        <v>47</v>
      </c>
      <c r="M527" s="3" t="b" cm="1">
        <f t="array" ref="M527">MAX(_xlfn.UNICODE(MID(D527,_xlfn.SEQUENCE(LEN(D527)),1)))&gt;127</f>
        <v>0</v>
      </c>
      <c r="N527" t="b">
        <f t="shared" si="41"/>
        <v>1</v>
      </c>
      <c r="O527" t="b">
        <f t="shared" si="42"/>
        <v>0</v>
      </c>
      <c r="P527" t="b">
        <f t="shared" si="40"/>
        <v>0</v>
      </c>
      <c r="Q527" t="b">
        <f t="shared" si="43"/>
        <v>0</v>
      </c>
      <c r="R527" t="b">
        <f t="shared" si="44"/>
        <v>0</v>
      </c>
    </row>
    <row r="528" spans="1:18">
      <c r="A528">
        <v>1.7142831807848499E+18</v>
      </c>
      <c r="B528" s="1">
        <v>45216</v>
      </c>
      <c r="C528" t="s">
        <v>1413</v>
      </c>
      <c r="D528" t="s">
        <v>1414</v>
      </c>
      <c r="E528" t="s">
        <v>95</v>
      </c>
      <c r="F528">
        <v>275</v>
      </c>
      <c r="G528">
        <v>86</v>
      </c>
      <c r="H528">
        <v>242</v>
      </c>
      <c r="I528" t="s">
        <v>1415</v>
      </c>
      <c r="J528">
        <v>742143</v>
      </c>
      <c r="K528" t="s">
        <v>97</v>
      </c>
      <c r="L528" t="s">
        <v>47</v>
      </c>
      <c r="M528" s="3" t="b" cm="1">
        <f t="array" ref="M528">MAX(_xlfn.UNICODE(MID(D528,_xlfn.SEQUENCE(LEN(D528)),1)))&gt;127</f>
        <v>0</v>
      </c>
      <c r="N528" t="b">
        <f t="shared" si="41"/>
        <v>1</v>
      </c>
      <c r="O528" t="b">
        <f t="shared" si="42"/>
        <v>0</v>
      </c>
      <c r="P528" t="b">
        <f t="shared" si="40"/>
        <v>1</v>
      </c>
      <c r="Q528" t="b">
        <f t="shared" si="43"/>
        <v>0</v>
      </c>
      <c r="R528" t="b">
        <f t="shared" si="44"/>
        <v>0</v>
      </c>
    </row>
    <row r="529" spans="1:18">
      <c r="A529">
        <v>1.7199952449622899E+18</v>
      </c>
      <c r="B529" s="1">
        <v>45232</v>
      </c>
      <c r="C529" t="s">
        <v>1416</v>
      </c>
      <c r="D529" t="s">
        <v>1417</v>
      </c>
      <c r="E529" t="s">
        <v>50</v>
      </c>
      <c r="F529" t="s">
        <v>310</v>
      </c>
      <c r="G529" t="s">
        <v>919</v>
      </c>
      <c r="H529" t="s">
        <v>178</v>
      </c>
      <c r="I529" t="s">
        <v>1023</v>
      </c>
      <c r="J529">
        <v>52660746</v>
      </c>
      <c r="K529" t="s">
        <v>55</v>
      </c>
      <c r="L529" t="s">
        <v>56</v>
      </c>
      <c r="M529" s="3" t="b" cm="1">
        <f t="array" ref="M529">MAX(_xlfn.UNICODE(MID(D529,_xlfn.SEQUENCE(LEN(D529)),1)))&gt;127</f>
        <v>1</v>
      </c>
      <c r="N529" t="b">
        <f t="shared" si="41"/>
        <v>1</v>
      </c>
      <c r="O529" t="b">
        <f t="shared" si="42"/>
        <v>0</v>
      </c>
      <c r="P529" t="b">
        <f t="shared" si="40"/>
        <v>1</v>
      </c>
      <c r="Q529" t="b">
        <f t="shared" si="43"/>
        <v>0</v>
      </c>
      <c r="R529" t="b">
        <f t="shared" si="44"/>
        <v>0</v>
      </c>
    </row>
    <row r="530" spans="1:18">
      <c r="A530">
        <v>1.71961561875472E+18</v>
      </c>
      <c r="B530" s="1">
        <v>45231</v>
      </c>
      <c r="C530" t="s">
        <v>1418</v>
      </c>
      <c r="D530" t="s">
        <v>1419</v>
      </c>
      <c r="E530" t="s">
        <v>50</v>
      </c>
      <c r="F530" t="s">
        <v>51</v>
      </c>
      <c r="G530" t="s">
        <v>343</v>
      </c>
      <c r="H530" t="s">
        <v>386</v>
      </c>
      <c r="I530" t="s">
        <v>1420</v>
      </c>
      <c r="J530">
        <v>52660746</v>
      </c>
      <c r="K530" t="s">
        <v>55</v>
      </c>
      <c r="L530" t="s">
        <v>56</v>
      </c>
      <c r="M530" s="3" t="b" cm="1">
        <f t="array" ref="M530">MAX(_xlfn.UNICODE(MID(D530,_xlfn.SEQUENCE(LEN(D530)),1)))&gt;127</f>
        <v>0</v>
      </c>
      <c r="N530" t="b">
        <f t="shared" si="41"/>
        <v>1</v>
      </c>
      <c r="O530" t="b">
        <f t="shared" si="42"/>
        <v>0</v>
      </c>
      <c r="P530" t="b">
        <f t="shared" si="40"/>
        <v>0</v>
      </c>
      <c r="Q530" t="b">
        <f t="shared" si="43"/>
        <v>0</v>
      </c>
      <c r="R530" t="b">
        <f t="shared" si="44"/>
        <v>0</v>
      </c>
    </row>
    <row r="531" spans="1:18">
      <c r="A531">
        <v>1.7254486323572401E+18</v>
      </c>
      <c r="B531" s="1">
        <v>45247</v>
      </c>
      <c r="C531" t="s">
        <v>1421</v>
      </c>
      <c r="D531" t="s">
        <v>1422</v>
      </c>
      <c r="E531" t="s">
        <v>50</v>
      </c>
      <c r="F531" t="s">
        <v>1169</v>
      </c>
      <c r="G531" t="s">
        <v>1423</v>
      </c>
      <c r="H531" t="s">
        <v>354</v>
      </c>
      <c r="I531" t="s">
        <v>1424</v>
      </c>
      <c r="J531">
        <v>52660746</v>
      </c>
      <c r="K531" t="s">
        <v>55</v>
      </c>
      <c r="L531" t="s">
        <v>56</v>
      </c>
      <c r="M531" s="3" t="b" cm="1">
        <f t="array" ref="M531">MAX(_xlfn.UNICODE(MID(D531,_xlfn.SEQUENCE(LEN(D531)),1)))&gt;127</f>
        <v>1</v>
      </c>
      <c r="N531" t="b">
        <f t="shared" si="41"/>
        <v>1</v>
      </c>
      <c r="O531" t="b">
        <f t="shared" si="42"/>
        <v>0</v>
      </c>
      <c r="P531" t="b">
        <f t="shared" si="40"/>
        <v>1</v>
      </c>
      <c r="Q531" t="b">
        <f t="shared" si="43"/>
        <v>0</v>
      </c>
      <c r="R531" t="b">
        <f t="shared" si="44"/>
        <v>0</v>
      </c>
    </row>
    <row r="532" spans="1:18">
      <c r="A532">
        <v>1.7214724289398001E+18</v>
      </c>
      <c r="B532" s="1">
        <v>45236</v>
      </c>
      <c r="C532" t="s">
        <v>1425</v>
      </c>
      <c r="D532" t="s">
        <v>1426</v>
      </c>
      <c r="E532" t="s">
        <v>50</v>
      </c>
      <c r="F532" t="s">
        <v>197</v>
      </c>
      <c r="G532" t="s">
        <v>596</v>
      </c>
      <c r="H532" t="s">
        <v>354</v>
      </c>
      <c r="I532" t="s">
        <v>1427</v>
      </c>
      <c r="J532">
        <v>52660746</v>
      </c>
      <c r="K532" t="s">
        <v>55</v>
      </c>
      <c r="L532" t="s">
        <v>56</v>
      </c>
      <c r="M532" s="3" t="b" cm="1">
        <f t="array" ref="M532">MAX(_xlfn.UNICODE(MID(D532,_xlfn.SEQUENCE(LEN(D532)),1)))&gt;127</f>
        <v>0</v>
      </c>
      <c r="N532" t="b">
        <f t="shared" si="41"/>
        <v>1</v>
      </c>
      <c r="O532" t="b">
        <f t="shared" si="42"/>
        <v>0</v>
      </c>
      <c r="P532" t="b">
        <f t="shared" si="40"/>
        <v>1</v>
      </c>
      <c r="Q532" t="b">
        <f t="shared" si="43"/>
        <v>0</v>
      </c>
      <c r="R532" t="b">
        <f t="shared" si="44"/>
        <v>0</v>
      </c>
    </row>
    <row r="533" spans="1:18">
      <c r="A533">
        <v>1.72010197143087E+18</v>
      </c>
      <c r="B533" s="1">
        <v>45232</v>
      </c>
      <c r="C533" t="s">
        <v>1428</v>
      </c>
      <c r="D533" t="s">
        <v>1429</v>
      </c>
      <c r="E533" t="s">
        <v>50</v>
      </c>
      <c r="F533" t="s">
        <v>581</v>
      </c>
      <c r="G533" t="s">
        <v>104</v>
      </c>
      <c r="H533" t="s">
        <v>1430</v>
      </c>
      <c r="I533" t="s">
        <v>243</v>
      </c>
      <c r="J533">
        <v>52660746</v>
      </c>
      <c r="K533" t="s">
        <v>55</v>
      </c>
      <c r="L533" t="s">
        <v>56</v>
      </c>
      <c r="M533" s="3" t="b" cm="1">
        <f t="array" ref="M533">MAX(_xlfn.UNICODE(MID(D533,_xlfn.SEQUENCE(LEN(D533)),1)))&gt;127</f>
        <v>0</v>
      </c>
      <c r="N533" t="b">
        <f t="shared" si="41"/>
        <v>1</v>
      </c>
      <c r="O533" t="b">
        <f t="shared" si="42"/>
        <v>0</v>
      </c>
      <c r="P533" t="b">
        <f t="shared" si="40"/>
        <v>0</v>
      </c>
      <c r="Q533" t="b">
        <f t="shared" si="43"/>
        <v>0</v>
      </c>
      <c r="R533" t="b">
        <f t="shared" si="44"/>
        <v>0</v>
      </c>
    </row>
    <row r="534" spans="1:18">
      <c r="A534">
        <v>1.7207262778653199E+18</v>
      </c>
      <c r="B534" s="1">
        <v>45234</v>
      </c>
      <c r="C534" t="s">
        <v>1431</v>
      </c>
      <c r="D534" t="s">
        <v>1432</v>
      </c>
      <c r="E534" t="s">
        <v>50</v>
      </c>
      <c r="F534" t="s">
        <v>51</v>
      </c>
      <c r="G534" t="s">
        <v>956</v>
      </c>
      <c r="H534" t="s">
        <v>536</v>
      </c>
      <c r="I534" t="s">
        <v>1433</v>
      </c>
      <c r="J534">
        <v>52660746</v>
      </c>
      <c r="K534" t="s">
        <v>55</v>
      </c>
      <c r="L534" t="s">
        <v>56</v>
      </c>
      <c r="M534" s="3" t="b" cm="1">
        <f t="array" ref="M534">MAX(_xlfn.UNICODE(MID(D534,_xlfn.SEQUENCE(LEN(D534)),1)))&gt;127</f>
        <v>0</v>
      </c>
      <c r="N534" t="b">
        <f t="shared" si="41"/>
        <v>1</v>
      </c>
      <c r="O534" t="b">
        <f t="shared" si="42"/>
        <v>0</v>
      </c>
      <c r="P534" t="b">
        <f t="shared" si="40"/>
        <v>1</v>
      </c>
      <c r="Q534" t="b">
        <f t="shared" si="43"/>
        <v>0</v>
      </c>
      <c r="R534" t="b">
        <f t="shared" si="44"/>
        <v>0</v>
      </c>
    </row>
    <row r="535" spans="1:18">
      <c r="A535">
        <v>1.72375915796095E+18</v>
      </c>
      <c r="B535" s="1">
        <v>45242</v>
      </c>
      <c r="C535" t="s">
        <v>1434</v>
      </c>
      <c r="D535" t="s">
        <v>1435</v>
      </c>
      <c r="E535" t="s">
        <v>50</v>
      </c>
      <c r="F535" t="s">
        <v>390</v>
      </c>
      <c r="G535" t="s">
        <v>62</v>
      </c>
      <c r="H535" t="s">
        <v>53</v>
      </c>
      <c r="I535" t="s">
        <v>1436</v>
      </c>
      <c r="J535">
        <v>52660746</v>
      </c>
      <c r="K535" t="s">
        <v>55</v>
      </c>
      <c r="L535" t="s">
        <v>56</v>
      </c>
      <c r="M535" s="3" t="b" cm="1">
        <f t="array" ref="M535">MAX(_xlfn.UNICODE(MID(D535,_xlfn.SEQUENCE(LEN(D535)),1)))&gt;127</f>
        <v>1</v>
      </c>
      <c r="N535" t="b">
        <f t="shared" si="41"/>
        <v>1</v>
      </c>
      <c r="O535" t="b">
        <f t="shared" si="42"/>
        <v>0</v>
      </c>
      <c r="P535" t="b">
        <f t="shared" si="40"/>
        <v>1</v>
      </c>
      <c r="Q535" t="b">
        <f t="shared" si="43"/>
        <v>0</v>
      </c>
      <c r="R535" t="b">
        <f t="shared" si="44"/>
        <v>0</v>
      </c>
    </row>
    <row r="536" spans="1:18">
      <c r="A536">
        <v>1.7264164182523899E+18</v>
      </c>
      <c r="B536" s="1">
        <v>45250</v>
      </c>
      <c r="C536" t="s">
        <v>1437</v>
      </c>
      <c r="D536" t="s">
        <v>1438</v>
      </c>
      <c r="E536" t="s">
        <v>32</v>
      </c>
      <c r="F536">
        <v>27</v>
      </c>
      <c r="G536">
        <v>157</v>
      </c>
      <c r="H536">
        <v>194</v>
      </c>
      <c r="I536" t="s">
        <v>332</v>
      </c>
      <c r="J536">
        <v>4970411</v>
      </c>
      <c r="K536" t="s">
        <v>34</v>
      </c>
      <c r="L536" t="s">
        <v>35</v>
      </c>
      <c r="M536" s="3" t="b" cm="1">
        <f t="array" ref="M536">MAX(_xlfn.UNICODE(MID(D536,_xlfn.SEQUENCE(LEN(D536)),1)))&gt;127</f>
        <v>0</v>
      </c>
      <c r="N536" t="b">
        <f t="shared" si="41"/>
        <v>1</v>
      </c>
      <c r="O536" t="b">
        <f t="shared" si="42"/>
        <v>0</v>
      </c>
      <c r="P536" t="b">
        <f t="shared" si="40"/>
        <v>1</v>
      </c>
      <c r="Q536" t="b">
        <f t="shared" si="43"/>
        <v>0</v>
      </c>
      <c r="R536" t="b">
        <f t="shared" si="44"/>
        <v>0</v>
      </c>
    </row>
    <row r="537" spans="1:18">
      <c r="A537">
        <v>1.7268934783683799E+18</v>
      </c>
      <c r="B537" s="1">
        <v>45251</v>
      </c>
      <c r="C537" t="s">
        <v>1439</v>
      </c>
      <c r="D537" t="s">
        <v>1440</v>
      </c>
      <c r="E537" t="s">
        <v>18</v>
      </c>
      <c r="F537">
        <v>21</v>
      </c>
      <c r="G537">
        <v>551</v>
      </c>
      <c r="H537">
        <v>573</v>
      </c>
      <c r="I537" t="s">
        <v>105</v>
      </c>
      <c r="J537">
        <v>524869533</v>
      </c>
      <c r="K537" t="s">
        <v>22</v>
      </c>
      <c r="M537" s="3" t="b" cm="1">
        <f t="array" ref="M537">MAX(_xlfn.UNICODE(MID(D537,_xlfn.SEQUENCE(LEN(D537)),1)))&gt;127</f>
        <v>0</v>
      </c>
      <c r="N537" t="b">
        <f t="shared" si="41"/>
        <v>1</v>
      </c>
      <c r="O537" t="b">
        <f t="shared" si="42"/>
        <v>0</v>
      </c>
      <c r="P537" t="b">
        <f t="shared" si="40"/>
        <v>1</v>
      </c>
      <c r="Q537" t="b">
        <f t="shared" si="43"/>
        <v>0</v>
      </c>
      <c r="R537" t="b">
        <f t="shared" si="44"/>
        <v>0</v>
      </c>
    </row>
    <row r="538" spans="1:18">
      <c r="A538">
        <v>1.7257749236945101E+18</v>
      </c>
      <c r="B538" s="1">
        <v>45248</v>
      </c>
      <c r="C538" t="s">
        <v>1441</v>
      </c>
      <c r="D538" t="s">
        <v>1442</v>
      </c>
      <c r="E538" t="s">
        <v>32</v>
      </c>
      <c r="F538">
        <v>387</v>
      </c>
      <c r="G538" t="s">
        <v>103</v>
      </c>
      <c r="H538" t="s">
        <v>1405</v>
      </c>
      <c r="I538" t="s">
        <v>1112</v>
      </c>
      <c r="J538">
        <v>4970411</v>
      </c>
      <c r="K538" t="s">
        <v>34</v>
      </c>
      <c r="L538" t="s">
        <v>35</v>
      </c>
      <c r="M538" s="3" t="b" cm="1">
        <f t="array" ref="M538">MAX(_xlfn.UNICODE(MID(D538,_xlfn.SEQUENCE(LEN(D538)),1)))&gt;127</f>
        <v>0</v>
      </c>
      <c r="N538" t="b">
        <f t="shared" si="41"/>
        <v>1</v>
      </c>
      <c r="O538" t="b">
        <f t="shared" si="42"/>
        <v>0</v>
      </c>
      <c r="P538" t="b">
        <f t="shared" si="40"/>
        <v>1</v>
      </c>
      <c r="Q538" t="b">
        <f t="shared" si="43"/>
        <v>0</v>
      </c>
      <c r="R538" t="b">
        <f t="shared" si="44"/>
        <v>0</v>
      </c>
    </row>
    <row r="539" spans="1:18">
      <c r="A539">
        <v>1.7139365864113101E+18</v>
      </c>
      <c r="B539" s="1">
        <v>45215</v>
      </c>
      <c r="C539" t="s">
        <v>1443</v>
      </c>
      <c r="D539" t="s">
        <v>1444</v>
      </c>
      <c r="E539" t="s">
        <v>95</v>
      </c>
      <c r="F539" t="s">
        <v>274</v>
      </c>
      <c r="G539" t="s">
        <v>482</v>
      </c>
      <c r="H539" t="s">
        <v>109</v>
      </c>
      <c r="I539" t="s">
        <v>1445</v>
      </c>
      <c r="J539">
        <v>742143</v>
      </c>
      <c r="K539" t="s">
        <v>97</v>
      </c>
      <c r="L539" t="s">
        <v>47</v>
      </c>
      <c r="M539" s="3" t="b" cm="1">
        <f t="array" ref="M539">MAX(_xlfn.UNICODE(MID(D539,_xlfn.SEQUENCE(LEN(D539)),1)))&gt;127</f>
        <v>0</v>
      </c>
      <c r="N539" t="b">
        <f t="shared" si="41"/>
        <v>1</v>
      </c>
      <c r="O539" t="b">
        <f t="shared" si="42"/>
        <v>0</v>
      </c>
      <c r="P539" t="b">
        <f t="shared" si="40"/>
        <v>0</v>
      </c>
      <c r="Q539" t="b">
        <f t="shared" si="43"/>
        <v>0</v>
      </c>
      <c r="R539" t="b">
        <f t="shared" si="44"/>
        <v>0</v>
      </c>
    </row>
    <row r="540" spans="1:18">
      <c r="A540">
        <v>1.71573797511859E+18</v>
      </c>
      <c r="B540" s="1">
        <v>45220</v>
      </c>
      <c r="C540" t="s">
        <v>1446</v>
      </c>
      <c r="D540" t="s">
        <v>1447</v>
      </c>
      <c r="E540" t="s">
        <v>95</v>
      </c>
      <c r="F540">
        <v>812</v>
      </c>
      <c r="G540" t="s">
        <v>166</v>
      </c>
      <c r="H540" t="s">
        <v>242</v>
      </c>
      <c r="I540" t="s">
        <v>1448</v>
      </c>
      <c r="J540">
        <v>742143</v>
      </c>
      <c r="K540" t="s">
        <v>97</v>
      </c>
      <c r="L540" t="s">
        <v>47</v>
      </c>
      <c r="M540" s="3" t="b" cm="1">
        <f t="array" ref="M540">MAX(_xlfn.UNICODE(MID(D540,_xlfn.SEQUENCE(LEN(D540)),1)))&gt;127</f>
        <v>0</v>
      </c>
      <c r="N540" t="b">
        <f t="shared" si="41"/>
        <v>1</v>
      </c>
      <c r="O540" t="b">
        <f t="shared" si="42"/>
        <v>0</v>
      </c>
      <c r="P540" t="b">
        <f t="shared" si="40"/>
        <v>1</v>
      </c>
      <c r="Q540" t="b">
        <f t="shared" si="43"/>
        <v>0</v>
      </c>
      <c r="R540" t="b">
        <f t="shared" si="44"/>
        <v>0</v>
      </c>
    </row>
    <row r="541" spans="1:18">
      <c r="A541">
        <v>1.7265512677896901E+18</v>
      </c>
      <c r="B541" s="1">
        <v>45250</v>
      </c>
      <c r="C541" t="s">
        <v>1449</v>
      </c>
      <c r="D541" t="s">
        <v>1450</v>
      </c>
      <c r="E541" t="s">
        <v>18</v>
      </c>
      <c r="F541">
        <v>17</v>
      </c>
      <c r="G541">
        <v>329</v>
      </c>
      <c r="H541">
        <v>353</v>
      </c>
      <c r="I541" t="s">
        <v>268</v>
      </c>
      <c r="J541">
        <v>524869533</v>
      </c>
      <c r="K541" t="s">
        <v>22</v>
      </c>
      <c r="M541" s="3" t="b" cm="1">
        <f t="array" ref="M541">MAX(_xlfn.UNICODE(MID(D541,_xlfn.SEQUENCE(LEN(D541)),1)))&gt;127</f>
        <v>0</v>
      </c>
      <c r="N541" t="b">
        <f t="shared" si="41"/>
        <v>1</v>
      </c>
      <c r="O541" t="b">
        <f t="shared" si="42"/>
        <v>0</v>
      </c>
      <c r="P541" t="b">
        <f t="shared" si="40"/>
        <v>1</v>
      </c>
      <c r="Q541" t="b">
        <f t="shared" si="43"/>
        <v>0</v>
      </c>
      <c r="R541" t="b">
        <f t="shared" si="44"/>
        <v>0</v>
      </c>
    </row>
    <row r="542" spans="1:18">
      <c r="A542">
        <v>1.72665513657393E+18</v>
      </c>
      <c r="B542" s="1">
        <v>45250</v>
      </c>
      <c r="C542" t="s">
        <v>1451</v>
      </c>
      <c r="D542" t="s">
        <v>1452</v>
      </c>
      <c r="E542" t="s">
        <v>18</v>
      </c>
      <c r="F542">
        <v>20</v>
      </c>
      <c r="G542">
        <v>886</v>
      </c>
      <c r="H542" t="s">
        <v>100</v>
      </c>
      <c r="I542" t="s">
        <v>1453</v>
      </c>
      <c r="J542">
        <v>524869533</v>
      </c>
      <c r="K542" t="s">
        <v>22</v>
      </c>
      <c r="M542" s="3" t="b" cm="1">
        <f t="array" ref="M542">MAX(_xlfn.UNICODE(MID(D542,_xlfn.SEQUENCE(LEN(D542)),1)))&gt;127</f>
        <v>0</v>
      </c>
      <c r="N542" t="b">
        <f t="shared" si="41"/>
        <v>1</v>
      </c>
      <c r="O542" t="b">
        <f t="shared" si="42"/>
        <v>1</v>
      </c>
      <c r="P542" t="b">
        <f t="shared" si="40"/>
        <v>1</v>
      </c>
      <c r="Q542" t="b">
        <f t="shared" si="43"/>
        <v>0</v>
      </c>
      <c r="R542" t="b">
        <f t="shared" si="44"/>
        <v>0</v>
      </c>
    </row>
    <row r="543" spans="1:18">
      <c r="A543">
        <v>1.72706992344755E+18</v>
      </c>
      <c r="B543" s="1">
        <v>45251</v>
      </c>
      <c r="C543" t="s">
        <v>1454</v>
      </c>
      <c r="D543" t="s">
        <v>1455</v>
      </c>
      <c r="E543" t="s">
        <v>18</v>
      </c>
      <c r="F543">
        <v>23</v>
      </c>
      <c r="G543">
        <v>577</v>
      </c>
      <c r="H543" t="s">
        <v>197</v>
      </c>
      <c r="I543" t="s">
        <v>209</v>
      </c>
      <c r="J543">
        <v>524869533</v>
      </c>
      <c r="K543" t="s">
        <v>22</v>
      </c>
      <c r="M543" s="3" t="b" cm="1">
        <f t="array" ref="M543">MAX(_xlfn.UNICODE(MID(D543,_xlfn.SEQUENCE(LEN(D543)),1)))&gt;127</f>
        <v>1</v>
      </c>
      <c r="N543" t="b">
        <f t="shared" si="41"/>
        <v>1</v>
      </c>
      <c r="O543" t="b">
        <f t="shared" si="42"/>
        <v>0</v>
      </c>
      <c r="P543" t="b">
        <f t="shared" si="40"/>
        <v>1</v>
      </c>
      <c r="Q543" t="b">
        <f t="shared" si="43"/>
        <v>0</v>
      </c>
      <c r="R543" t="b">
        <f t="shared" si="44"/>
        <v>0</v>
      </c>
    </row>
    <row r="544" spans="1:18">
      <c r="A544">
        <v>1.7262672227529201E+18</v>
      </c>
      <c r="B544" s="1">
        <v>45249</v>
      </c>
      <c r="C544" t="s">
        <v>1456</v>
      </c>
      <c r="D544" t="s">
        <v>1457</v>
      </c>
      <c r="E544" t="s">
        <v>18</v>
      </c>
      <c r="F544">
        <v>76</v>
      </c>
      <c r="G544" t="s">
        <v>28</v>
      </c>
      <c r="H544" t="s">
        <v>152</v>
      </c>
      <c r="I544" t="s">
        <v>1458</v>
      </c>
      <c r="J544">
        <v>524869533</v>
      </c>
      <c r="K544" t="s">
        <v>22</v>
      </c>
      <c r="M544" s="3" t="b" cm="1">
        <f t="array" ref="M544">MAX(_xlfn.UNICODE(MID(D544,_xlfn.SEQUENCE(LEN(D544)),1)))&gt;127</f>
        <v>0</v>
      </c>
      <c r="N544" t="b">
        <f t="shared" si="41"/>
        <v>1</v>
      </c>
      <c r="O544" t="b">
        <f t="shared" si="42"/>
        <v>1</v>
      </c>
      <c r="P544" t="b">
        <f t="shared" si="40"/>
        <v>1</v>
      </c>
      <c r="Q544" t="b">
        <f t="shared" si="43"/>
        <v>0</v>
      </c>
      <c r="R544" t="b">
        <f t="shared" si="44"/>
        <v>0</v>
      </c>
    </row>
    <row r="545" spans="1:18">
      <c r="A545">
        <v>1.72670389316866E+18</v>
      </c>
      <c r="B545" s="1">
        <v>45250</v>
      </c>
      <c r="C545" t="s">
        <v>1459</v>
      </c>
      <c r="D545" t="s">
        <v>1460</v>
      </c>
      <c r="E545" t="s">
        <v>32</v>
      </c>
      <c r="F545">
        <v>84</v>
      </c>
      <c r="G545">
        <v>957</v>
      </c>
      <c r="H545" t="s">
        <v>124</v>
      </c>
      <c r="I545" t="s">
        <v>1081</v>
      </c>
      <c r="J545">
        <v>4970411</v>
      </c>
      <c r="K545" t="s">
        <v>34</v>
      </c>
      <c r="L545" t="s">
        <v>35</v>
      </c>
      <c r="M545" s="3" t="b" cm="1">
        <f t="array" ref="M545">MAX(_xlfn.UNICODE(MID(D545,_xlfn.SEQUENCE(LEN(D545)),1)))&gt;127</f>
        <v>1</v>
      </c>
      <c r="N545" t="b">
        <f t="shared" si="41"/>
        <v>1</v>
      </c>
      <c r="O545" t="b">
        <f t="shared" si="42"/>
        <v>0</v>
      </c>
      <c r="P545" t="b">
        <f t="shared" si="40"/>
        <v>0</v>
      </c>
      <c r="Q545" t="b">
        <f t="shared" si="43"/>
        <v>0</v>
      </c>
      <c r="R545" t="b">
        <f t="shared" si="44"/>
        <v>0</v>
      </c>
    </row>
    <row r="546" spans="1:18">
      <c r="A546">
        <v>1.7265335039221299E+18</v>
      </c>
      <c r="B546" s="1">
        <v>45250</v>
      </c>
      <c r="C546" t="s">
        <v>1461</v>
      </c>
      <c r="D546" t="s">
        <v>1462</v>
      </c>
      <c r="E546" t="s">
        <v>32</v>
      </c>
      <c r="F546">
        <v>199</v>
      </c>
      <c r="G546" t="s">
        <v>74</v>
      </c>
      <c r="H546" t="s">
        <v>681</v>
      </c>
      <c r="I546" t="s">
        <v>979</v>
      </c>
      <c r="J546">
        <v>4970411</v>
      </c>
      <c r="K546" t="s">
        <v>34</v>
      </c>
      <c r="L546" t="s">
        <v>35</v>
      </c>
      <c r="M546" s="3" t="b" cm="1">
        <f t="array" ref="M546">MAX(_xlfn.UNICODE(MID(D546,_xlfn.SEQUENCE(LEN(D546)),1)))&gt;127</f>
        <v>0</v>
      </c>
      <c r="N546" t="b">
        <f t="shared" si="41"/>
        <v>1</v>
      </c>
      <c r="O546" t="b">
        <f t="shared" si="42"/>
        <v>1</v>
      </c>
      <c r="P546" t="b">
        <f t="shared" si="40"/>
        <v>1</v>
      </c>
      <c r="Q546" t="b">
        <f t="shared" si="43"/>
        <v>0</v>
      </c>
      <c r="R546" t="b">
        <f t="shared" si="44"/>
        <v>0</v>
      </c>
    </row>
    <row r="547" spans="1:18">
      <c r="A547">
        <v>1.71940613599041E+18</v>
      </c>
      <c r="B547" s="1">
        <v>45230</v>
      </c>
      <c r="C547" t="s">
        <v>1463</v>
      </c>
      <c r="D547" t="s">
        <v>1464</v>
      </c>
      <c r="E547" t="s">
        <v>95</v>
      </c>
      <c r="F547" t="s">
        <v>581</v>
      </c>
      <c r="G547" t="s">
        <v>1017</v>
      </c>
      <c r="H547" t="s">
        <v>919</v>
      </c>
      <c r="I547" t="s">
        <v>1465</v>
      </c>
      <c r="J547">
        <v>742143</v>
      </c>
      <c r="K547" t="s">
        <v>97</v>
      </c>
      <c r="L547" t="s">
        <v>47</v>
      </c>
      <c r="M547" s="3" t="b" cm="1">
        <f t="array" ref="M547">MAX(_xlfn.UNICODE(MID(D547,_xlfn.SEQUENCE(LEN(D547)),1)))&gt;127</f>
        <v>0</v>
      </c>
      <c r="N547" t="b">
        <f t="shared" si="41"/>
        <v>1</v>
      </c>
      <c r="O547" t="b">
        <f t="shared" si="42"/>
        <v>0</v>
      </c>
      <c r="P547" t="b">
        <f t="shared" si="40"/>
        <v>0</v>
      </c>
      <c r="Q547" t="b">
        <f t="shared" si="43"/>
        <v>0</v>
      </c>
      <c r="R547" t="b">
        <f t="shared" si="44"/>
        <v>0</v>
      </c>
    </row>
    <row r="548" spans="1:18">
      <c r="A548">
        <v>1.7267250256071401E+18</v>
      </c>
      <c r="B548" s="1">
        <v>45250</v>
      </c>
      <c r="C548" t="s">
        <v>1466</v>
      </c>
      <c r="D548" t="s">
        <v>1467</v>
      </c>
      <c r="E548" t="s">
        <v>32</v>
      </c>
      <c r="F548">
        <v>198</v>
      </c>
      <c r="G548" t="s">
        <v>681</v>
      </c>
      <c r="H548" t="s">
        <v>152</v>
      </c>
      <c r="I548" t="s">
        <v>1468</v>
      </c>
      <c r="J548">
        <v>4970411</v>
      </c>
      <c r="K548" t="s">
        <v>34</v>
      </c>
      <c r="L548" t="s">
        <v>35</v>
      </c>
      <c r="M548" s="3" t="b" cm="1">
        <f t="array" ref="M548">MAX(_xlfn.UNICODE(MID(D548,_xlfn.SEQUENCE(LEN(D548)),1)))&gt;127</f>
        <v>0</v>
      </c>
      <c r="N548" t="b">
        <f t="shared" si="41"/>
        <v>1</v>
      </c>
      <c r="O548" t="b">
        <f t="shared" si="42"/>
        <v>1</v>
      </c>
      <c r="P548" t="b">
        <f t="shared" si="40"/>
        <v>1</v>
      </c>
      <c r="Q548" t="b">
        <f t="shared" si="43"/>
        <v>0</v>
      </c>
      <c r="R548" t="b">
        <f t="shared" si="44"/>
        <v>0</v>
      </c>
    </row>
    <row r="549" spans="1:18">
      <c r="A549">
        <v>1.72663120348126E+18</v>
      </c>
      <c r="B549" s="1">
        <v>45250</v>
      </c>
      <c r="C549" t="s">
        <v>1469</v>
      </c>
      <c r="D549" t="s">
        <v>1470</v>
      </c>
      <c r="E549" t="s">
        <v>18</v>
      </c>
      <c r="F549">
        <v>54</v>
      </c>
      <c r="G549" t="s">
        <v>74</v>
      </c>
      <c r="H549" t="s">
        <v>1169</v>
      </c>
      <c r="I549" t="s">
        <v>136</v>
      </c>
      <c r="J549">
        <v>524869533</v>
      </c>
      <c r="K549" t="s">
        <v>22</v>
      </c>
      <c r="M549" s="3" t="b" cm="1">
        <f t="array" ref="M549">MAX(_xlfn.UNICODE(MID(D549,_xlfn.SEQUENCE(LEN(D549)),1)))&gt;127</f>
        <v>0</v>
      </c>
      <c r="N549" t="b">
        <f t="shared" si="41"/>
        <v>1</v>
      </c>
      <c r="O549" t="b">
        <f t="shared" si="42"/>
        <v>1</v>
      </c>
      <c r="P549" t="b">
        <f t="shared" si="40"/>
        <v>1</v>
      </c>
      <c r="Q549" t="b">
        <f t="shared" si="43"/>
        <v>0</v>
      </c>
      <c r="R549" t="b">
        <f t="shared" si="44"/>
        <v>0</v>
      </c>
    </row>
    <row r="550" spans="1:18">
      <c r="A550">
        <v>1.7262193592726999E+18</v>
      </c>
      <c r="B550" s="1">
        <v>45249</v>
      </c>
      <c r="C550" t="s">
        <v>1471</v>
      </c>
      <c r="D550" t="s">
        <v>1472</v>
      </c>
      <c r="E550" t="s">
        <v>18</v>
      </c>
      <c r="F550">
        <v>11</v>
      </c>
      <c r="G550">
        <v>287</v>
      </c>
      <c r="H550">
        <v>289</v>
      </c>
      <c r="I550" t="s">
        <v>274</v>
      </c>
      <c r="J550">
        <v>524869533</v>
      </c>
      <c r="K550" t="s">
        <v>22</v>
      </c>
      <c r="M550" s="3" t="b" cm="1">
        <f t="array" ref="M550">MAX(_xlfn.UNICODE(MID(D550,_xlfn.SEQUENCE(LEN(D550)),1)))&gt;127</f>
        <v>0</v>
      </c>
      <c r="N550" t="b">
        <f t="shared" si="41"/>
        <v>1</v>
      </c>
      <c r="O550" t="b">
        <f t="shared" si="42"/>
        <v>0</v>
      </c>
      <c r="P550" t="b">
        <f t="shared" si="40"/>
        <v>0</v>
      </c>
      <c r="Q550" t="b">
        <f t="shared" si="43"/>
        <v>0</v>
      </c>
      <c r="R550" t="b">
        <f t="shared" si="44"/>
        <v>0</v>
      </c>
    </row>
    <row r="551" spans="1:18">
      <c r="A551">
        <v>1.71284920835971E+18</v>
      </c>
      <c r="B551" s="1">
        <v>45212</v>
      </c>
      <c r="C551" t="s">
        <v>1473</v>
      </c>
      <c r="D551" t="s">
        <v>1474</v>
      </c>
      <c r="E551" t="s">
        <v>143</v>
      </c>
      <c r="F551">
        <v>664</v>
      </c>
      <c r="G551">
        <v>326</v>
      </c>
      <c r="H551">
        <v>745</v>
      </c>
      <c r="I551" t="s">
        <v>1475</v>
      </c>
      <c r="J551">
        <v>759251</v>
      </c>
      <c r="K551" t="s">
        <v>146</v>
      </c>
      <c r="M551" s="3" t="b" cm="1">
        <f t="array" ref="M551">MAX(_xlfn.UNICODE(MID(D551,_xlfn.SEQUENCE(LEN(D551)),1)))&gt;127</f>
        <v>0</v>
      </c>
      <c r="N551" t="b">
        <f t="shared" si="41"/>
        <v>1</v>
      </c>
      <c r="O551" t="b">
        <f t="shared" si="42"/>
        <v>0</v>
      </c>
      <c r="P551" t="b">
        <f t="shared" si="40"/>
        <v>0</v>
      </c>
      <c r="Q551" t="b">
        <f t="shared" si="43"/>
        <v>0</v>
      </c>
      <c r="R551" t="b">
        <f t="shared" si="44"/>
        <v>0</v>
      </c>
    </row>
    <row r="552" spans="1:18">
      <c r="A552">
        <v>1.72695427251934E+18</v>
      </c>
      <c r="B552" s="1">
        <v>45251</v>
      </c>
      <c r="C552" t="s">
        <v>1476</v>
      </c>
      <c r="D552" t="s">
        <v>1477</v>
      </c>
      <c r="E552" t="s">
        <v>68</v>
      </c>
      <c r="F552">
        <v>15</v>
      </c>
      <c r="G552">
        <v>24</v>
      </c>
      <c r="H552">
        <v>67</v>
      </c>
      <c r="I552" t="s">
        <v>482</v>
      </c>
      <c r="J552">
        <v>19489239</v>
      </c>
      <c r="K552" t="s">
        <v>70</v>
      </c>
      <c r="L552" t="s">
        <v>50</v>
      </c>
      <c r="M552" s="3" t="b" cm="1">
        <f t="array" ref="M552">MAX(_xlfn.UNICODE(MID(D552,_xlfn.SEQUENCE(LEN(D552)),1)))&gt;127</f>
        <v>0</v>
      </c>
      <c r="N552" t="b">
        <f t="shared" si="41"/>
        <v>1</v>
      </c>
      <c r="O552" t="b">
        <f t="shared" si="42"/>
        <v>0</v>
      </c>
      <c r="P552" t="b">
        <f t="shared" si="40"/>
        <v>1</v>
      </c>
      <c r="Q552" t="b">
        <f t="shared" si="43"/>
        <v>0</v>
      </c>
      <c r="R552" t="b">
        <f t="shared" si="44"/>
        <v>0</v>
      </c>
    </row>
    <row r="553" spans="1:18">
      <c r="A553">
        <v>1.7272328552213701E+18</v>
      </c>
      <c r="B553" s="1">
        <v>45252</v>
      </c>
      <c r="C553" t="s">
        <v>1478</v>
      </c>
      <c r="D553" t="s">
        <v>1479</v>
      </c>
      <c r="E553" t="s">
        <v>68</v>
      </c>
      <c r="F553">
        <v>35</v>
      </c>
      <c r="G553">
        <v>61</v>
      </c>
      <c r="H553">
        <v>85</v>
      </c>
      <c r="I553" t="s">
        <v>53</v>
      </c>
      <c r="J553">
        <v>19489239</v>
      </c>
      <c r="K553" t="s">
        <v>70</v>
      </c>
      <c r="L553" t="s">
        <v>50</v>
      </c>
      <c r="M553" s="3" t="b" cm="1">
        <f t="array" ref="M553">MAX(_xlfn.UNICODE(MID(D553,_xlfn.SEQUENCE(LEN(D553)),1)))&gt;127</f>
        <v>0</v>
      </c>
      <c r="N553" t="b">
        <f t="shared" si="41"/>
        <v>1</v>
      </c>
      <c r="O553" t="b">
        <f t="shared" si="42"/>
        <v>0</v>
      </c>
      <c r="P553" t="b">
        <f t="shared" si="40"/>
        <v>0</v>
      </c>
      <c r="Q553" t="b">
        <f t="shared" si="43"/>
        <v>0</v>
      </c>
      <c r="R553" t="b">
        <f t="shared" si="44"/>
        <v>0</v>
      </c>
    </row>
    <row r="554" spans="1:18">
      <c r="A554">
        <v>1.7208596768147699E+18</v>
      </c>
      <c r="B554" s="1">
        <v>45234</v>
      </c>
      <c r="C554" t="s">
        <v>1480</v>
      </c>
      <c r="D554" t="s">
        <v>1481</v>
      </c>
      <c r="E554" t="s">
        <v>50</v>
      </c>
      <c r="F554" t="s">
        <v>51</v>
      </c>
      <c r="G554" t="s">
        <v>109</v>
      </c>
      <c r="H554" t="s">
        <v>305</v>
      </c>
      <c r="I554" t="s">
        <v>1482</v>
      </c>
      <c r="J554">
        <v>52660746</v>
      </c>
      <c r="K554" t="s">
        <v>55</v>
      </c>
      <c r="L554" t="s">
        <v>56</v>
      </c>
      <c r="M554" s="3" t="b" cm="1">
        <f t="array" ref="M554">MAX(_xlfn.UNICODE(MID(D554,_xlfn.SEQUENCE(LEN(D554)),1)))&gt;127</f>
        <v>1</v>
      </c>
      <c r="N554" t="b">
        <f t="shared" si="41"/>
        <v>1</v>
      </c>
      <c r="O554" t="b">
        <f t="shared" si="42"/>
        <v>0</v>
      </c>
      <c r="P554" t="b">
        <f t="shared" si="40"/>
        <v>0</v>
      </c>
      <c r="Q554" t="b">
        <f t="shared" si="43"/>
        <v>0</v>
      </c>
      <c r="R554" t="b">
        <f t="shared" si="44"/>
        <v>0</v>
      </c>
    </row>
    <row r="555" spans="1:18">
      <c r="A555">
        <v>1.72721945383678E+18</v>
      </c>
      <c r="B555" s="1">
        <v>45252</v>
      </c>
      <c r="C555" t="s">
        <v>1483</v>
      </c>
      <c r="D555" t="s">
        <v>1484</v>
      </c>
      <c r="E555" t="s">
        <v>68</v>
      </c>
      <c r="F555">
        <v>8</v>
      </c>
      <c r="G555">
        <v>11</v>
      </c>
      <c r="H555">
        <v>27</v>
      </c>
      <c r="I555" t="s">
        <v>295</v>
      </c>
      <c r="J555">
        <v>19489239</v>
      </c>
      <c r="K555" t="s">
        <v>70</v>
      </c>
      <c r="L555" t="s">
        <v>50</v>
      </c>
      <c r="M555" s="3" t="b" cm="1">
        <f t="array" ref="M555">MAX(_xlfn.UNICODE(MID(D555,_xlfn.SEQUENCE(LEN(D555)),1)))&gt;127</f>
        <v>1</v>
      </c>
      <c r="N555" t="b">
        <f t="shared" si="41"/>
        <v>1</v>
      </c>
      <c r="O555" t="b">
        <f t="shared" si="42"/>
        <v>0</v>
      </c>
      <c r="P555" t="b">
        <f t="shared" si="40"/>
        <v>1</v>
      </c>
      <c r="Q555" t="b">
        <f t="shared" si="43"/>
        <v>0</v>
      </c>
      <c r="R555" t="b">
        <f t="shared" si="44"/>
        <v>0</v>
      </c>
    </row>
    <row r="556" spans="1:18">
      <c r="A556">
        <v>1.7264182440077599E+18</v>
      </c>
      <c r="B556" s="1">
        <v>45250</v>
      </c>
      <c r="C556" t="s">
        <v>1485</v>
      </c>
      <c r="D556" t="s">
        <v>1486</v>
      </c>
      <c r="E556" t="s">
        <v>68</v>
      </c>
      <c r="F556">
        <v>6</v>
      </c>
      <c r="G556">
        <v>6</v>
      </c>
      <c r="H556">
        <v>36</v>
      </c>
      <c r="I556" t="s">
        <v>482</v>
      </c>
      <c r="J556">
        <v>19489239</v>
      </c>
      <c r="K556" t="s">
        <v>70</v>
      </c>
      <c r="L556" t="s">
        <v>50</v>
      </c>
      <c r="M556" s="3" t="b" cm="1">
        <f t="array" ref="M556">MAX(_xlfn.UNICODE(MID(D556,_xlfn.SEQUENCE(LEN(D556)),1)))&gt;127</f>
        <v>1</v>
      </c>
      <c r="N556" t="b">
        <f t="shared" si="41"/>
        <v>1</v>
      </c>
      <c r="O556" t="b">
        <f t="shared" si="42"/>
        <v>0</v>
      </c>
      <c r="P556" t="b">
        <f t="shared" si="40"/>
        <v>1</v>
      </c>
      <c r="Q556" t="b">
        <f t="shared" si="43"/>
        <v>0</v>
      </c>
      <c r="R556" t="b">
        <f t="shared" si="44"/>
        <v>0</v>
      </c>
    </row>
    <row r="557" spans="1:18">
      <c r="A557">
        <v>1.7197183848062799E+18</v>
      </c>
      <c r="B557" s="1">
        <v>45231</v>
      </c>
      <c r="C557" t="s">
        <v>1487</v>
      </c>
      <c r="D557" t="s">
        <v>1488</v>
      </c>
      <c r="E557" t="s">
        <v>95</v>
      </c>
      <c r="F557">
        <v>218</v>
      </c>
      <c r="G557">
        <v>154</v>
      </c>
      <c r="H557">
        <v>610</v>
      </c>
      <c r="I557" t="s">
        <v>1274</v>
      </c>
      <c r="J557">
        <v>742143</v>
      </c>
      <c r="K557" t="s">
        <v>97</v>
      </c>
      <c r="L557" t="s">
        <v>47</v>
      </c>
      <c r="M557" s="3" t="b" cm="1">
        <f t="array" ref="M557">MAX(_xlfn.UNICODE(MID(D557,_xlfn.SEQUENCE(LEN(D557)),1)))&gt;127</f>
        <v>0</v>
      </c>
      <c r="N557" t="b">
        <f t="shared" si="41"/>
        <v>1</v>
      </c>
      <c r="O557" t="b">
        <f t="shared" si="42"/>
        <v>0</v>
      </c>
      <c r="P557" t="b">
        <f t="shared" si="40"/>
        <v>0</v>
      </c>
      <c r="Q557" t="b">
        <f t="shared" si="43"/>
        <v>0</v>
      </c>
      <c r="R557" t="b">
        <f t="shared" si="44"/>
        <v>0</v>
      </c>
    </row>
    <row r="558" spans="1:18">
      <c r="A558">
        <v>1.7121471639484001E+18</v>
      </c>
      <c r="B558" s="1">
        <v>45210</v>
      </c>
      <c r="C558" t="s">
        <v>1489</v>
      </c>
      <c r="D558" t="s">
        <v>1490</v>
      </c>
      <c r="E558" t="s">
        <v>95</v>
      </c>
      <c r="F558">
        <v>366</v>
      </c>
      <c r="G558">
        <v>712</v>
      </c>
      <c r="H558" t="s">
        <v>309</v>
      </c>
      <c r="I558" t="s">
        <v>1491</v>
      </c>
      <c r="J558">
        <v>742143</v>
      </c>
      <c r="K558" t="s">
        <v>97</v>
      </c>
      <c r="L558" t="s">
        <v>47</v>
      </c>
      <c r="M558" s="3" t="b" cm="1">
        <f t="array" ref="M558">MAX(_xlfn.UNICODE(MID(D558,_xlfn.SEQUENCE(LEN(D558)),1)))&gt;127</f>
        <v>0</v>
      </c>
      <c r="N558" t="b">
        <f t="shared" si="41"/>
        <v>1</v>
      </c>
      <c r="O558" t="b">
        <f t="shared" si="42"/>
        <v>0</v>
      </c>
      <c r="P558" t="b">
        <f t="shared" si="40"/>
        <v>1</v>
      </c>
      <c r="Q558" t="b">
        <f t="shared" si="43"/>
        <v>0</v>
      </c>
      <c r="R558" t="b">
        <f t="shared" si="44"/>
        <v>0</v>
      </c>
    </row>
    <row r="559" spans="1:18">
      <c r="A559">
        <v>1.71178884109327E+18</v>
      </c>
      <c r="B559" s="1">
        <v>45209</v>
      </c>
      <c r="C559" t="s">
        <v>1492</v>
      </c>
      <c r="D559" t="s">
        <v>1493</v>
      </c>
      <c r="E559" t="s">
        <v>95</v>
      </c>
      <c r="F559">
        <v>121</v>
      </c>
      <c r="G559">
        <v>50</v>
      </c>
      <c r="H559">
        <v>312</v>
      </c>
      <c r="I559" t="s">
        <v>1326</v>
      </c>
      <c r="J559">
        <v>742143</v>
      </c>
      <c r="K559" t="s">
        <v>97</v>
      </c>
      <c r="L559" t="s">
        <v>47</v>
      </c>
      <c r="M559" s="3" t="b" cm="1">
        <f t="array" ref="M559">MAX(_xlfn.UNICODE(MID(D559,_xlfn.SEQUENCE(LEN(D559)),1)))&gt;127</f>
        <v>0</v>
      </c>
      <c r="N559" t="b">
        <f t="shared" si="41"/>
        <v>1</v>
      </c>
      <c r="O559" t="b">
        <f t="shared" si="42"/>
        <v>0</v>
      </c>
      <c r="P559" t="b">
        <f t="shared" si="40"/>
        <v>1</v>
      </c>
      <c r="Q559" t="b">
        <f t="shared" si="43"/>
        <v>0</v>
      </c>
      <c r="R559" t="b">
        <f t="shared" si="44"/>
        <v>0</v>
      </c>
    </row>
    <row r="560" spans="1:18">
      <c r="A560">
        <v>1.72707894321006E+18</v>
      </c>
      <c r="B560" s="1">
        <v>45251</v>
      </c>
      <c r="C560" t="s">
        <v>1494</v>
      </c>
      <c r="D560" t="s">
        <v>1495</v>
      </c>
      <c r="E560" t="s">
        <v>402</v>
      </c>
      <c r="F560">
        <v>3</v>
      </c>
      <c r="G560">
        <v>9</v>
      </c>
      <c r="H560">
        <v>4</v>
      </c>
      <c r="I560" t="s">
        <v>611</v>
      </c>
      <c r="J560">
        <v>16343974</v>
      </c>
      <c r="K560" t="s">
        <v>403</v>
      </c>
      <c r="L560" t="s">
        <v>47</v>
      </c>
      <c r="M560" s="3" t="b" cm="1">
        <f t="array" ref="M560">MAX(_xlfn.UNICODE(MID(D560,_xlfn.SEQUENCE(LEN(D560)),1)))&gt;127</f>
        <v>1</v>
      </c>
      <c r="N560" t="b">
        <f t="shared" si="41"/>
        <v>1</v>
      </c>
      <c r="O560" t="b">
        <f t="shared" si="42"/>
        <v>0</v>
      </c>
      <c r="P560" t="b">
        <f t="shared" si="40"/>
        <v>0</v>
      </c>
      <c r="Q560" t="b">
        <f t="shared" si="43"/>
        <v>0</v>
      </c>
      <c r="R560" t="b">
        <f t="shared" si="44"/>
        <v>0</v>
      </c>
    </row>
    <row r="561" spans="1:18">
      <c r="A561">
        <v>1.7270714208141801E+18</v>
      </c>
      <c r="B561" s="1">
        <v>45251</v>
      </c>
      <c r="C561" t="s">
        <v>1496</v>
      </c>
      <c r="D561" t="s">
        <v>1497</v>
      </c>
      <c r="E561" t="s">
        <v>18</v>
      </c>
      <c r="F561">
        <v>59</v>
      </c>
      <c r="G561">
        <v>193</v>
      </c>
      <c r="H561">
        <v>469</v>
      </c>
      <c r="I561" t="s">
        <v>487</v>
      </c>
      <c r="J561">
        <v>524869533</v>
      </c>
      <c r="K561" t="s">
        <v>22</v>
      </c>
      <c r="M561" s="3" t="b" cm="1">
        <f t="array" ref="M561">MAX(_xlfn.UNICODE(MID(D561,_xlfn.SEQUENCE(LEN(D561)),1)))&gt;127</f>
        <v>0</v>
      </c>
      <c r="N561" t="b">
        <f t="shared" si="41"/>
        <v>1</v>
      </c>
      <c r="O561" t="b">
        <f t="shared" si="42"/>
        <v>0</v>
      </c>
      <c r="P561" t="b">
        <f t="shared" si="40"/>
        <v>1</v>
      </c>
      <c r="Q561" t="b">
        <f t="shared" si="43"/>
        <v>0</v>
      </c>
      <c r="R561" t="b">
        <f t="shared" si="44"/>
        <v>0</v>
      </c>
    </row>
    <row r="562" spans="1:18">
      <c r="A562">
        <v>1.7264276445713999E+18</v>
      </c>
      <c r="B562" s="1">
        <v>45250</v>
      </c>
      <c r="C562" t="s">
        <v>1498</v>
      </c>
      <c r="D562" t="s">
        <v>1499</v>
      </c>
      <c r="E562" t="s">
        <v>68</v>
      </c>
      <c r="F562">
        <v>29</v>
      </c>
      <c r="G562">
        <v>8</v>
      </c>
      <c r="H562">
        <v>40</v>
      </c>
      <c r="I562" t="s">
        <v>271</v>
      </c>
      <c r="J562">
        <v>19489239</v>
      </c>
      <c r="K562" t="s">
        <v>70</v>
      </c>
      <c r="L562" t="s">
        <v>50</v>
      </c>
      <c r="M562" s="3" t="b" cm="1">
        <f t="array" ref="M562">MAX(_xlfn.UNICODE(MID(D562,_xlfn.SEQUENCE(LEN(D562)),1)))&gt;127</f>
        <v>0</v>
      </c>
      <c r="N562" t="b">
        <f t="shared" si="41"/>
        <v>1</v>
      </c>
      <c r="O562" t="b">
        <f t="shared" si="42"/>
        <v>0</v>
      </c>
      <c r="P562" t="b">
        <f t="shared" si="40"/>
        <v>0</v>
      </c>
      <c r="Q562" t="b">
        <f t="shared" si="43"/>
        <v>1</v>
      </c>
      <c r="R562" t="b">
        <f t="shared" si="44"/>
        <v>0</v>
      </c>
    </row>
    <row r="563" spans="1:18">
      <c r="A563">
        <v>1.7268199533517199E+18</v>
      </c>
      <c r="B563" s="1">
        <v>45251</v>
      </c>
      <c r="C563" t="s">
        <v>1500</v>
      </c>
      <c r="D563" t="s">
        <v>1501</v>
      </c>
      <c r="E563" t="s">
        <v>95</v>
      </c>
      <c r="F563">
        <v>225</v>
      </c>
      <c r="G563">
        <v>109</v>
      </c>
      <c r="H563">
        <v>543</v>
      </c>
      <c r="I563" t="s">
        <v>846</v>
      </c>
      <c r="J563">
        <v>742143</v>
      </c>
      <c r="K563" t="s">
        <v>97</v>
      </c>
      <c r="L563" t="s">
        <v>47</v>
      </c>
      <c r="M563" s="3" t="b" cm="1">
        <f t="array" ref="M563">MAX(_xlfn.UNICODE(MID(D563,_xlfn.SEQUENCE(LEN(D563)),1)))&gt;127</f>
        <v>0</v>
      </c>
      <c r="N563" t="b">
        <f t="shared" si="41"/>
        <v>1</v>
      </c>
      <c r="O563" t="b">
        <f t="shared" si="42"/>
        <v>0</v>
      </c>
      <c r="P563" t="b">
        <f t="shared" si="40"/>
        <v>0</v>
      </c>
      <c r="Q563" t="b">
        <f t="shared" si="43"/>
        <v>1</v>
      </c>
      <c r="R563" t="b">
        <f t="shared" si="44"/>
        <v>0</v>
      </c>
    </row>
    <row r="564" spans="1:18">
      <c r="A564">
        <v>1.72613320467806E+18</v>
      </c>
      <c r="B564" s="1">
        <v>45249</v>
      </c>
      <c r="C564" t="s">
        <v>1502</v>
      </c>
      <c r="D564" t="s">
        <v>1503</v>
      </c>
      <c r="E564" t="s">
        <v>478</v>
      </c>
      <c r="F564">
        <v>23</v>
      </c>
      <c r="G564">
        <v>9</v>
      </c>
      <c r="H564">
        <v>31</v>
      </c>
      <c r="I564" t="s">
        <v>482</v>
      </c>
      <c r="J564">
        <v>64643056</v>
      </c>
      <c r="K564" t="s">
        <v>479</v>
      </c>
      <c r="M564" s="3" t="b" cm="1">
        <f t="array" ref="M564">MAX(_xlfn.UNICODE(MID(D564,_xlfn.SEQUENCE(LEN(D564)),1)))&gt;127</f>
        <v>0</v>
      </c>
      <c r="N564" t="b">
        <f t="shared" si="41"/>
        <v>1</v>
      </c>
      <c r="O564" t="b">
        <f t="shared" si="42"/>
        <v>0</v>
      </c>
      <c r="P564" t="b">
        <f t="shared" si="40"/>
        <v>1</v>
      </c>
      <c r="Q564" t="b">
        <f t="shared" si="43"/>
        <v>0</v>
      </c>
      <c r="R564" t="b">
        <f t="shared" si="44"/>
        <v>0</v>
      </c>
    </row>
    <row r="565" spans="1:18">
      <c r="A565">
        <v>1.7269992120959201E+18</v>
      </c>
      <c r="B565" s="1">
        <v>45251</v>
      </c>
      <c r="C565" t="s">
        <v>1504</v>
      </c>
      <c r="D565" t="s">
        <v>1505</v>
      </c>
      <c r="E565" t="s">
        <v>68</v>
      </c>
      <c r="F565">
        <v>10</v>
      </c>
      <c r="G565">
        <v>6</v>
      </c>
      <c r="H565">
        <v>21</v>
      </c>
      <c r="I565" t="s">
        <v>886</v>
      </c>
      <c r="J565">
        <v>19489239</v>
      </c>
      <c r="K565" t="s">
        <v>70</v>
      </c>
      <c r="L565" t="s">
        <v>50</v>
      </c>
      <c r="M565" s="3" t="b" cm="1">
        <f t="array" ref="M565">MAX(_xlfn.UNICODE(MID(D565,_xlfn.SEQUENCE(LEN(D565)),1)))&gt;127</f>
        <v>0</v>
      </c>
      <c r="N565" t="b">
        <f t="shared" si="41"/>
        <v>1</v>
      </c>
      <c r="O565" t="b">
        <f t="shared" si="42"/>
        <v>0</v>
      </c>
      <c r="P565" t="b">
        <f t="shared" si="40"/>
        <v>1</v>
      </c>
      <c r="Q565" t="b">
        <f t="shared" si="43"/>
        <v>0</v>
      </c>
      <c r="R565" t="b">
        <f t="shared" si="44"/>
        <v>0</v>
      </c>
    </row>
    <row r="566" spans="1:18">
      <c r="A566">
        <v>1.7267112618813701E+18</v>
      </c>
      <c r="B566" s="1">
        <v>45250</v>
      </c>
      <c r="C566" t="s">
        <v>1506</v>
      </c>
      <c r="D566" t="s">
        <v>1507</v>
      </c>
      <c r="E566" t="s">
        <v>68</v>
      </c>
      <c r="F566">
        <v>6</v>
      </c>
      <c r="G566">
        <v>3</v>
      </c>
      <c r="H566">
        <v>14</v>
      </c>
      <c r="I566" t="s">
        <v>633</v>
      </c>
      <c r="J566">
        <v>19489239</v>
      </c>
      <c r="K566" t="s">
        <v>70</v>
      </c>
      <c r="L566" t="s">
        <v>50</v>
      </c>
      <c r="M566" s="3" t="b" cm="1">
        <f t="array" ref="M566">MAX(_xlfn.UNICODE(MID(D566,_xlfn.SEQUENCE(LEN(D566)),1)))&gt;127</f>
        <v>0</v>
      </c>
      <c r="N566" t="b">
        <f t="shared" si="41"/>
        <v>1</v>
      </c>
      <c r="O566" t="b">
        <f t="shared" si="42"/>
        <v>0</v>
      </c>
      <c r="P566" t="b">
        <f t="shared" si="40"/>
        <v>1</v>
      </c>
      <c r="Q566" t="b">
        <f t="shared" si="43"/>
        <v>0</v>
      </c>
      <c r="R566" t="b">
        <f t="shared" si="44"/>
        <v>0</v>
      </c>
    </row>
    <row r="567" spans="1:18">
      <c r="A567">
        <v>1.7265560822255201E+18</v>
      </c>
      <c r="B567" s="1">
        <v>45250</v>
      </c>
      <c r="C567" t="s">
        <v>1508</v>
      </c>
      <c r="D567" t="s">
        <v>1509</v>
      </c>
      <c r="E567" t="s">
        <v>18</v>
      </c>
      <c r="F567">
        <v>15</v>
      </c>
      <c r="G567">
        <v>239</v>
      </c>
      <c r="H567">
        <v>610</v>
      </c>
      <c r="I567" t="s">
        <v>282</v>
      </c>
      <c r="J567">
        <v>524869533</v>
      </c>
      <c r="K567" t="s">
        <v>22</v>
      </c>
      <c r="M567" s="3" t="b" cm="1">
        <f t="array" ref="M567">MAX(_xlfn.UNICODE(MID(D567,_xlfn.SEQUENCE(LEN(D567)),1)))&gt;127</f>
        <v>1</v>
      </c>
      <c r="N567" t="b">
        <f t="shared" si="41"/>
        <v>1</v>
      </c>
      <c r="O567" t="b">
        <f t="shared" si="42"/>
        <v>0</v>
      </c>
      <c r="P567" t="b">
        <f t="shared" si="40"/>
        <v>1</v>
      </c>
      <c r="Q567" t="b">
        <f t="shared" si="43"/>
        <v>0</v>
      </c>
      <c r="R567" t="b">
        <f t="shared" si="44"/>
        <v>0</v>
      </c>
    </row>
    <row r="568" spans="1:18">
      <c r="A568">
        <v>1.7265861925634801E+18</v>
      </c>
      <c r="B568" s="1">
        <v>45250</v>
      </c>
      <c r="C568" t="s">
        <v>1510</v>
      </c>
      <c r="D568" t="s">
        <v>1511</v>
      </c>
      <c r="E568" t="s">
        <v>478</v>
      </c>
      <c r="F568">
        <v>17</v>
      </c>
      <c r="G568">
        <v>82</v>
      </c>
      <c r="H568">
        <v>219</v>
      </c>
      <c r="I568" t="s">
        <v>271</v>
      </c>
      <c r="J568">
        <v>64643056</v>
      </c>
      <c r="K568" t="s">
        <v>479</v>
      </c>
      <c r="M568" s="3" t="b" cm="1">
        <f t="array" ref="M568">MAX(_xlfn.UNICODE(MID(D568,_xlfn.SEQUENCE(LEN(D568)),1)))&gt;127</f>
        <v>0</v>
      </c>
      <c r="N568" t="b">
        <f t="shared" si="41"/>
        <v>1</v>
      </c>
      <c r="O568" t="b">
        <f t="shared" si="42"/>
        <v>1</v>
      </c>
      <c r="P568" t="b">
        <f t="shared" si="40"/>
        <v>0</v>
      </c>
      <c r="Q568" t="b">
        <f t="shared" si="43"/>
        <v>0</v>
      </c>
      <c r="R568" t="b">
        <f t="shared" si="44"/>
        <v>0</v>
      </c>
    </row>
    <row r="569" spans="1:18">
      <c r="A569">
        <v>1.7257368750070899E+18</v>
      </c>
      <c r="B569" s="1">
        <v>45248</v>
      </c>
      <c r="C569" t="s">
        <v>1512</v>
      </c>
      <c r="D569" t="s">
        <v>1513</v>
      </c>
      <c r="E569" t="s">
        <v>32</v>
      </c>
      <c r="F569">
        <v>46</v>
      </c>
      <c r="G569">
        <v>85</v>
      </c>
      <c r="H569">
        <v>361</v>
      </c>
      <c r="I569" t="s">
        <v>136</v>
      </c>
      <c r="J569">
        <v>4970411</v>
      </c>
      <c r="K569" t="s">
        <v>34</v>
      </c>
      <c r="L569" t="s">
        <v>35</v>
      </c>
      <c r="M569" s="3" t="b" cm="1">
        <f t="array" ref="M569">MAX(_xlfn.UNICODE(MID(D569,_xlfn.SEQUENCE(LEN(D569)),1)))&gt;127</f>
        <v>0</v>
      </c>
      <c r="N569" t="b">
        <f t="shared" si="41"/>
        <v>1</v>
      </c>
      <c r="O569" t="b">
        <f t="shared" si="42"/>
        <v>0</v>
      </c>
      <c r="P569" t="b">
        <f t="shared" si="40"/>
        <v>0</v>
      </c>
      <c r="Q569" t="b">
        <f t="shared" si="43"/>
        <v>0</v>
      </c>
      <c r="R569" t="b">
        <f t="shared" si="44"/>
        <v>0</v>
      </c>
    </row>
    <row r="570" spans="1:18">
      <c r="A570">
        <v>1.7135418582430799E+18</v>
      </c>
      <c r="B570" s="1">
        <v>45214</v>
      </c>
      <c r="C570" t="s">
        <v>1514</v>
      </c>
      <c r="D570" t="s">
        <v>1515</v>
      </c>
      <c r="E570" t="s">
        <v>95</v>
      </c>
      <c r="F570">
        <v>230</v>
      </c>
      <c r="G570">
        <v>60</v>
      </c>
      <c r="H570">
        <v>205</v>
      </c>
      <c r="I570" t="s">
        <v>1516</v>
      </c>
      <c r="J570">
        <v>742143</v>
      </c>
      <c r="K570" t="s">
        <v>97</v>
      </c>
      <c r="L570" t="s">
        <v>47</v>
      </c>
      <c r="M570" s="3" t="b" cm="1">
        <f t="array" ref="M570">MAX(_xlfn.UNICODE(MID(D570,_xlfn.SEQUENCE(LEN(D570)),1)))&gt;127</f>
        <v>0</v>
      </c>
      <c r="N570" t="b">
        <f t="shared" si="41"/>
        <v>1</v>
      </c>
      <c r="O570" t="b">
        <f t="shared" si="42"/>
        <v>0</v>
      </c>
      <c r="P570" t="b">
        <f t="shared" si="40"/>
        <v>1</v>
      </c>
      <c r="Q570" t="b">
        <f t="shared" si="43"/>
        <v>0</v>
      </c>
      <c r="R570" t="b">
        <f t="shared" si="44"/>
        <v>0</v>
      </c>
    </row>
    <row r="571" spans="1:18">
      <c r="A571">
        <v>1.72255745298865E+18</v>
      </c>
      <c r="B571" s="1">
        <v>45239</v>
      </c>
      <c r="C571" t="s">
        <v>1517</v>
      </c>
      <c r="D571" t="s">
        <v>1518</v>
      </c>
      <c r="E571" t="s">
        <v>50</v>
      </c>
      <c r="F571">
        <v>25</v>
      </c>
      <c r="G571">
        <v>256</v>
      </c>
      <c r="H571">
        <v>579</v>
      </c>
      <c r="I571" t="s">
        <v>714</v>
      </c>
      <c r="J571">
        <v>52660746</v>
      </c>
      <c r="K571" t="s">
        <v>55</v>
      </c>
      <c r="L571" t="s">
        <v>56</v>
      </c>
      <c r="M571" s="3" t="b" cm="1">
        <f t="array" ref="M571">MAX(_xlfn.UNICODE(MID(D571,_xlfn.SEQUENCE(LEN(D571)),1)))&gt;127</f>
        <v>0</v>
      </c>
      <c r="N571" t="b">
        <f t="shared" si="41"/>
        <v>1</v>
      </c>
      <c r="O571" t="b">
        <f t="shared" si="42"/>
        <v>0</v>
      </c>
      <c r="P571" t="b">
        <f t="shared" si="40"/>
        <v>1</v>
      </c>
      <c r="Q571" t="b">
        <f t="shared" si="43"/>
        <v>0</v>
      </c>
      <c r="R571" t="b">
        <f t="shared" si="44"/>
        <v>0</v>
      </c>
    </row>
    <row r="572" spans="1:18">
      <c r="A572">
        <v>1.7176384906225001E+18</v>
      </c>
      <c r="B572" s="1">
        <v>45225</v>
      </c>
      <c r="C572" t="s">
        <v>1519</v>
      </c>
      <c r="D572" t="s">
        <v>1520</v>
      </c>
      <c r="E572" t="s">
        <v>95</v>
      </c>
      <c r="F572">
        <v>158</v>
      </c>
      <c r="G572">
        <v>40</v>
      </c>
      <c r="H572">
        <v>143</v>
      </c>
      <c r="I572" t="s">
        <v>1093</v>
      </c>
      <c r="J572">
        <v>742143</v>
      </c>
      <c r="K572" t="s">
        <v>97</v>
      </c>
      <c r="L572" t="s">
        <v>47</v>
      </c>
      <c r="M572" s="3" t="b" cm="1">
        <f t="array" ref="M572">MAX(_xlfn.UNICODE(MID(D572,_xlfn.SEQUENCE(LEN(D572)),1)))&gt;127</f>
        <v>0</v>
      </c>
      <c r="N572" t="b">
        <f t="shared" si="41"/>
        <v>1</v>
      </c>
      <c r="O572" t="b">
        <f t="shared" si="42"/>
        <v>0</v>
      </c>
      <c r="P572" t="b">
        <f t="shared" si="40"/>
        <v>1</v>
      </c>
      <c r="Q572" t="b">
        <f t="shared" si="43"/>
        <v>0</v>
      </c>
      <c r="R572" t="b">
        <f t="shared" si="44"/>
        <v>0</v>
      </c>
    </row>
    <row r="573" spans="1:18">
      <c r="A573">
        <v>1.7255292293647099E+18</v>
      </c>
      <c r="B573" s="1">
        <v>45247</v>
      </c>
      <c r="C573" t="s">
        <v>1521</v>
      </c>
      <c r="D573" t="s">
        <v>1522</v>
      </c>
      <c r="E573" t="s">
        <v>32</v>
      </c>
      <c r="F573">
        <v>31</v>
      </c>
      <c r="G573">
        <v>160</v>
      </c>
      <c r="H573">
        <v>290</v>
      </c>
      <c r="I573" t="s">
        <v>399</v>
      </c>
      <c r="J573">
        <v>4970411</v>
      </c>
      <c r="K573" t="s">
        <v>34</v>
      </c>
      <c r="L573" t="s">
        <v>35</v>
      </c>
      <c r="M573" s="3" t="b" cm="1">
        <f t="array" ref="M573">MAX(_xlfn.UNICODE(MID(D573,_xlfn.SEQUENCE(LEN(D573)),1)))&gt;127</f>
        <v>0</v>
      </c>
      <c r="N573" t="b">
        <f t="shared" si="41"/>
        <v>1</v>
      </c>
      <c r="O573" t="b">
        <f t="shared" si="42"/>
        <v>0</v>
      </c>
      <c r="P573" t="b">
        <f t="shared" si="40"/>
        <v>1</v>
      </c>
      <c r="Q573" t="b">
        <f t="shared" si="43"/>
        <v>0</v>
      </c>
      <c r="R573" t="b">
        <f t="shared" si="44"/>
        <v>0</v>
      </c>
    </row>
    <row r="574" spans="1:18">
      <c r="A574">
        <v>1.7173601943074601E+18</v>
      </c>
      <c r="B574" s="1">
        <v>45225</v>
      </c>
      <c r="C574" t="s">
        <v>1523</v>
      </c>
      <c r="D574" t="s">
        <v>1524</v>
      </c>
      <c r="E574" t="s">
        <v>95</v>
      </c>
      <c r="F574">
        <v>203</v>
      </c>
      <c r="G574">
        <v>86</v>
      </c>
      <c r="H574">
        <v>250</v>
      </c>
      <c r="I574" t="s">
        <v>1316</v>
      </c>
      <c r="J574">
        <v>742143</v>
      </c>
      <c r="K574" t="s">
        <v>97</v>
      </c>
      <c r="L574" t="s">
        <v>47</v>
      </c>
      <c r="M574" s="3" t="b" cm="1">
        <f t="array" ref="M574">MAX(_xlfn.UNICODE(MID(D574,_xlfn.SEQUENCE(LEN(D574)),1)))&gt;127</f>
        <v>0</v>
      </c>
      <c r="N574" t="b">
        <f t="shared" si="41"/>
        <v>1</v>
      </c>
      <c r="O574" t="b">
        <f t="shared" si="42"/>
        <v>0</v>
      </c>
      <c r="P574" t="b">
        <f t="shared" ref="P574:P636" si="45">OR(ISNUMBER(SEARCH("Israel",D574)),ISNUMBER(SEARCH("Israeli",D574)))</f>
        <v>0</v>
      </c>
      <c r="Q574" t="b">
        <f t="shared" si="43"/>
        <v>0</v>
      </c>
      <c r="R574" t="b">
        <f t="shared" si="44"/>
        <v>0</v>
      </c>
    </row>
    <row r="575" spans="1:18">
      <c r="A575">
        <v>1.72708103694366E+18</v>
      </c>
      <c r="B575" s="1">
        <v>45251</v>
      </c>
      <c r="C575" t="s">
        <v>1525</v>
      </c>
      <c r="D575" t="s">
        <v>4465</v>
      </c>
      <c r="E575" t="s">
        <v>402</v>
      </c>
      <c r="F575">
        <v>3</v>
      </c>
      <c r="G575">
        <v>10</v>
      </c>
      <c r="H575">
        <v>6</v>
      </c>
      <c r="I575" t="s">
        <v>578</v>
      </c>
      <c r="J575">
        <v>16343974</v>
      </c>
      <c r="K575" t="s">
        <v>403</v>
      </c>
      <c r="L575" t="s">
        <v>47</v>
      </c>
      <c r="M575" s="3" t="b" cm="1">
        <f t="array" ref="M575">MAX(_xlfn.UNICODE(MID(D575,_xlfn.SEQUENCE(LEN(D575)),1)))&gt;127</f>
        <v>0</v>
      </c>
      <c r="N575" t="b">
        <f t="shared" ref="N575:N637" si="46">OR(ISNUMBER(SEARCH("Palestinian",D575)),ISNUMBER(SEARCH("Palestine",D575)),ISNUMBER(SEARCH("Israel",D575)),ISNUMBER(SEARCH("Israeli",D575)),ISNUMBER(SEARCH("antisem",D575)),ISNUMBER(SEARCH("islamophobia",D575)),ISNUMBER(SEARCH("gaza",D575)),ISNUMBER(SEARCH("hamas",D575)),ISNUMBER(SEARCH("hOSTAGE",D575)))</f>
        <v>1</v>
      </c>
      <c r="O575" t="b">
        <f t="shared" ref="O575:O637" si="47">OR(ISNUMBER(SEARCH("Palestinian",D575)),ISNUMBER(SEARCH("Palestine",D575)))</f>
        <v>1</v>
      </c>
      <c r="P575" t="b">
        <f t="shared" si="45"/>
        <v>1</v>
      </c>
      <c r="Q575" t="b">
        <f t="shared" si="43"/>
        <v>0</v>
      </c>
      <c r="R575" t="b">
        <f t="shared" si="44"/>
        <v>0</v>
      </c>
    </row>
    <row r="576" spans="1:18">
      <c r="A576">
        <v>1.7266092244559099E+18</v>
      </c>
      <c r="B576" s="1">
        <v>45250</v>
      </c>
      <c r="C576" t="s">
        <v>1526</v>
      </c>
      <c r="D576" t="s">
        <v>1527</v>
      </c>
      <c r="E576" t="s">
        <v>18</v>
      </c>
      <c r="F576">
        <v>16</v>
      </c>
      <c r="G576">
        <v>247</v>
      </c>
      <c r="H576">
        <v>293</v>
      </c>
      <c r="I576" t="s">
        <v>105</v>
      </c>
      <c r="J576">
        <v>524869533</v>
      </c>
      <c r="K576" t="s">
        <v>22</v>
      </c>
      <c r="M576" s="3" t="b" cm="1">
        <f t="array" ref="M576">MAX(_xlfn.UNICODE(MID(D576,_xlfn.SEQUENCE(LEN(D576)),1)))&gt;127</f>
        <v>0</v>
      </c>
      <c r="N576" t="b">
        <f t="shared" si="46"/>
        <v>1</v>
      </c>
      <c r="O576" t="b">
        <f t="shared" si="47"/>
        <v>0</v>
      </c>
      <c r="P576" t="b">
        <f t="shared" si="45"/>
        <v>1</v>
      </c>
      <c r="Q576" t="b">
        <f t="shared" si="43"/>
        <v>0</v>
      </c>
      <c r="R576" t="b">
        <f t="shared" si="44"/>
        <v>0</v>
      </c>
    </row>
    <row r="577" spans="1:18">
      <c r="A577">
        <v>1.71461645533601E+18</v>
      </c>
      <c r="B577" s="1">
        <v>45217</v>
      </c>
      <c r="C577" t="s">
        <v>1528</v>
      </c>
      <c r="D577" t="s">
        <v>1529</v>
      </c>
      <c r="E577" t="s">
        <v>95</v>
      </c>
      <c r="F577">
        <v>363</v>
      </c>
      <c r="G577">
        <v>291</v>
      </c>
      <c r="H577">
        <v>566</v>
      </c>
      <c r="I577" t="s">
        <v>1530</v>
      </c>
      <c r="J577">
        <v>742143</v>
      </c>
      <c r="K577" t="s">
        <v>97</v>
      </c>
      <c r="L577" t="s">
        <v>47</v>
      </c>
      <c r="M577" s="3" t="b" cm="1">
        <f t="array" ref="M577">MAX(_xlfn.UNICODE(MID(D577,_xlfn.SEQUENCE(LEN(D577)),1)))&gt;127</f>
        <v>0</v>
      </c>
      <c r="N577" t="b">
        <f t="shared" si="46"/>
        <v>1</v>
      </c>
      <c r="O577" t="b">
        <f t="shared" si="47"/>
        <v>0</v>
      </c>
      <c r="P577" t="b">
        <f t="shared" si="45"/>
        <v>0</v>
      </c>
      <c r="Q577" t="b">
        <f t="shared" si="43"/>
        <v>1</v>
      </c>
      <c r="R577" t="b">
        <f t="shared" si="44"/>
        <v>0</v>
      </c>
    </row>
    <row r="578" spans="1:18">
      <c r="A578">
        <v>1.72721036412606E+18</v>
      </c>
      <c r="B578" s="1">
        <v>45252</v>
      </c>
      <c r="C578" t="s">
        <v>1531</v>
      </c>
      <c r="D578" t="s">
        <v>1532</v>
      </c>
      <c r="E578" t="s">
        <v>68</v>
      </c>
      <c r="F578">
        <v>13</v>
      </c>
      <c r="G578">
        <v>4</v>
      </c>
      <c r="H578">
        <v>32</v>
      </c>
      <c r="I578" t="s">
        <v>305</v>
      </c>
      <c r="J578">
        <v>19489239</v>
      </c>
      <c r="K578" t="s">
        <v>70</v>
      </c>
      <c r="L578" t="s">
        <v>50</v>
      </c>
      <c r="M578" s="3" t="b" cm="1">
        <f t="array" ref="M578">MAX(_xlfn.UNICODE(MID(D578,_xlfn.SEQUENCE(LEN(D578)),1)))&gt;127</f>
        <v>0</v>
      </c>
      <c r="N578" t="b">
        <f t="shared" si="46"/>
        <v>1</v>
      </c>
      <c r="O578" t="b">
        <f t="shared" si="47"/>
        <v>0</v>
      </c>
      <c r="P578" t="b">
        <f t="shared" si="45"/>
        <v>1</v>
      </c>
      <c r="Q578" t="b">
        <f t="shared" ref="Q578:Q641" si="48">OR(ISNUMBER(SEARCH("antisem",D578)),ISNUMBER(SEARCH("zion,D2)),ISNUMBER(SEARCH(""nazi",D578)))</f>
        <v>0</v>
      </c>
      <c r="R578" t="b">
        <f t="shared" ref="R578:R641" si="49">ISNUMBER(SEARCH("islamophobia",E578))</f>
        <v>0</v>
      </c>
    </row>
    <row r="579" spans="1:18">
      <c r="A579">
        <v>1.72714487481696E+18</v>
      </c>
      <c r="B579" s="1">
        <v>45252</v>
      </c>
      <c r="C579" t="s">
        <v>1533</v>
      </c>
      <c r="D579" t="s">
        <v>1534</v>
      </c>
      <c r="E579" t="s">
        <v>68</v>
      </c>
      <c r="F579">
        <v>8</v>
      </c>
      <c r="G579">
        <v>4</v>
      </c>
      <c r="H579">
        <v>18</v>
      </c>
      <c r="I579" t="s">
        <v>156</v>
      </c>
      <c r="J579">
        <v>19489239</v>
      </c>
      <c r="K579" t="s">
        <v>70</v>
      </c>
      <c r="L579" t="s">
        <v>50</v>
      </c>
      <c r="M579" s="3" t="b" cm="1">
        <f t="array" ref="M579">MAX(_xlfn.UNICODE(MID(D579,_xlfn.SEQUENCE(LEN(D579)),1)))&gt;127</f>
        <v>0</v>
      </c>
      <c r="N579" t="b">
        <f t="shared" si="46"/>
        <v>1</v>
      </c>
      <c r="O579" t="b">
        <f t="shared" si="47"/>
        <v>0</v>
      </c>
      <c r="P579" t="b">
        <f t="shared" si="45"/>
        <v>1</v>
      </c>
      <c r="Q579" t="b">
        <f t="shared" si="48"/>
        <v>1</v>
      </c>
      <c r="R579" t="b">
        <f t="shared" si="49"/>
        <v>0</v>
      </c>
    </row>
    <row r="580" spans="1:18">
      <c r="A580">
        <v>1.7270504068642601E+18</v>
      </c>
      <c r="B580" s="1">
        <v>45251</v>
      </c>
      <c r="C580" t="s">
        <v>1535</v>
      </c>
      <c r="D580" t="s">
        <v>1536</v>
      </c>
      <c r="E580" t="s">
        <v>68</v>
      </c>
      <c r="F580">
        <v>11</v>
      </c>
      <c r="G580">
        <v>20</v>
      </c>
      <c r="H580">
        <v>31</v>
      </c>
      <c r="I580" t="s">
        <v>633</v>
      </c>
      <c r="J580">
        <v>19489239</v>
      </c>
      <c r="K580" t="s">
        <v>70</v>
      </c>
      <c r="L580" t="s">
        <v>50</v>
      </c>
      <c r="M580" s="3" t="b" cm="1">
        <f t="array" ref="M580">MAX(_xlfn.UNICODE(MID(D580,_xlfn.SEQUENCE(LEN(D580)),1)))&gt;127</f>
        <v>0</v>
      </c>
      <c r="N580" t="b">
        <f t="shared" si="46"/>
        <v>1</v>
      </c>
      <c r="O580" t="b">
        <f t="shared" si="47"/>
        <v>0</v>
      </c>
      <c r="P580" t="b">
        <f t="shared" si="45"/>
        <v>0</v>
      </c>
      <c r="Q580" t="b">
        <f t="shared" si="48"/>
        <v>1</v>
      </c>
      <c r="R580" t="b">
        <f t="shared" si="49"/>
        <v>0</v>
      </c>
    </row>
    <row r="581" spans="1:18">
      <c r="A581">
        <v>1.7268025282877901E+18</v>
      </c>
      <c r="B581" s="1">
        <v>45251</v>
      </c>
      <c r="C581" t="s">
        <v>1537</v>
      </c>
      <c r="D581" t="s">
        <v>1538</v>
      </c>
      <c r="E581" t="s">
        <v>68</v>
      </c>
      <c r="F581">
        <v>23</v>
      </c>
      <c r="G581">
        <v>16</v>
      </c>
      <c r="H581">
        <v>39</v>
      </c>
      <c r="I581" t="s">
        <v>53</v>
      </c>
      <c r="J581">
        <v>19489239</v>
      </c>
      <c r="K581" t="s">
        <v>70</v>
      </c>
      <c r="L581" t="s">
        <v>50</v>
      </c>
      <c r="M581" s="3" t="b" cm="1">
        <f t="array" ref="M581">MAX(_xlfn.UNICODE(MID(D581,_xlfn.SEQUENCE(LEN(D581)),1)))&gt;127</f>
        <v>0</v>
      </c>
      <c r="N581" t="b">
        <f t="shared" si="46"/>
        <v>1</v>
      </c>
      <c r="O581" t="b">
        <f t="shared" si="47"/>
        <v>0</v>
      </c>
      <c r="P581" t="b">
        <f t="shared" si="45"/>
        <v>0</v>
      </c>
      <c r="Q581" t="b">
        <f t="shared" si="48"/>
        <v>1</v>
      </c>
      <c r="R581" t="b">
        <f t="shared" si="49"/>
        <v>0</v>
      </c>
    </row>
    <row r="582" spans="1:18">
      <c r="A582">
        <v>1.72707738999218E+18</v>
      </c>
      <c r="B582" s="1">
        <v>45251</v>
      </c>
      <c r="C582" t="s">
        <v>1539</v>
      </c>
      <c r="D582" t="s">
        <v>1540</v>
      </c>
      <c r="E582" t="s">
        <v>402</v>
      </c>
      <c r="F582">
        <v>2</v>
      </c>
      <c r="G582">
        <v>5</v>
      </c>
      <c r="H582">
        <v>11</v>
      </c>
      <c r="I582" t="s">
        <v>354</v>
      </c>
      <c r="J582">
        <v>16343974</v>
      </c>
      <c r="K582" t="s">
        <v>403</v>
      </c>
      <c r="L582" t="s">
        <v>47</v>
      </c>
      <c r="M582" s="3" t="b" cm="1">
        <f t="array" ref="M582">MAX(_xlfn.UNICODE(MID(D582,_xlfn.SEQUENCE(LEN(D582)),1)))&gt;127</f>
        <v>1</v>
      </c>
      <c r="N582" t="b">
        <f t="shared" si="46"/>
        <v>1</v>
      </c>
      <c r="O582" t="b">
        <f t="shared" si="47"/>
        <v>1</v>
      </c>
      <c r="P582" t="b">
        <f t="shared" si="45"/>
        <v>1</v>
      </c>
      <c r="Q582" t="b">
        <f t="shared" si="48"/>
        <v>0</v>
      </c>
      <c r="R582" t="b">
        <f t="shared" si="49"/>
        <v>0</v>
      </c>
    </row>
    <row r="583" spans="1:18">
      <c r="A583">
        <v>1.7248862195434601E+18</v>
      </c>
      <c r="B583" s="1">
        <v>45245</v>
      </c>
      <c r="C583" t="s">
        <v>1541</v>
      </c>
      <c r="D583" t="s">
        <v>1542</v>
      </c>
      <c r="E583" t="s">
        <v>143</v>
      </c>
      <c r="F583" t="s">
        <v>100</v>
      </c>
      <c r="G583">
        <v>617</v>
      </c>
      <c r="H583" t="s">
        <v>100</v>
      </c>
      <c r="I583" t="s">
        <v>1543</v>
      </c>
      <c r="J583">
        <v>759251</v>
      </c>
      <c r="K583" t="s">
        <v>146</v>
      </c>
      <c r="M583" s="3" t="b" cm="1">
        <f t="array" ref="M583">MAX(_xlfn.UNICODE(MID(D583,_xlfn.SEQUENCE(LEN(D583)),1)))&gt;127</f>
        <v>0</v>
      </c>
      <c r="N583" t="b">
        <f t="shared" si="46"/>
        <v>1</v>
      </c>
      <c r="O583" t="b">
        <f t="shared" si="47"/>
        <v>0</v>
      </c>
      <c r="P583" t="b">
        <f t="shared" si="45"/>
        <v>1</v>
      </c>
      <c r="Q583" t="b">
        <f t="shared" si="48"/>
        <v>0</v>
      </c>
      <c r="R583" t="b">
        <f t="shared" si="49"/>
        <v>0</v>
      </c>
    </row>
    <row r="584" spans="1:18">
      <c r="A584">
        <v>1.7236044452949199E+18</v>
      </c>
      <c r="B584" s="1">
        <v>45242</v>
      </c>
      <c r="C584" t="s">
        <v>1544</v>
      </c>
      <c r="D584" t="s">
        <v>1545</v>
      </c>
      <c r="E584" t="s">
        <v>50</v>
      </c>
      <c r="F584">
        <v>688</v>
      </c>
      <c r="G584" t="s">
        <v>28</v>
      </c>
      <c r="H584" t="s">
        <v>247</v>
      </c>
      <c r="I584" t="s">
        <v>1546</v>
      </c>
      <c r="J584">
        <v>52660746</v>
      </c>
      <c r="K584" t="s">
        <v>55</v>
      </c>
      <c r="L584" t="s">
        <v>56</v>
      </c>
      <c r="M584" s="3" t="b" cm="1">
        <f t="array" ref="M584">MAX(_xlfn.UNICODE(MID(D584,_xlfn.SEQUENCE(LEN(D584)),1)))&gt;127</f>
        <v>0</v>
      </c>
      <c r="N584" t="b">
        <f t="shared" si="46"/>
        <v>1</v>
      </c>
      <c r="O584" t="b">
        <f t="shared" si="47"/>
        <v>1</v>
      </c>
      <c r="P584" t="b">
        <f t="shared" si="45"/>
        <v>0</v>
      </c>
      <c r="Q584" t="b">
        <f t="shared" si="48"/>
        <v>0</v>
      </c>
      <c r="R584" t="b">
        <f t="shared" si="49"/>
        <v>0</v>
      </c>
    </row>
    <row r="585" spans="1:18">
      <c r="A585">
        <v>1.71250294641441E+18</v>
      </c>
      <c r="B585" s="1">
        <v>45211</v>
      </c>
      <c r="C585" t="s">
        <v>1547</v>
      </c>
      <c r="D585" t="s">
        <v>1548</v>
      </c>
      <c r="E585" t="s">
        <v>95</v>
      </c>
      <c r="F585">
        <v>81</v>
      </c>
      <c r="G585">
        <v>58</v>
      </c>
      <c r="H585">
        <v>345</v>
      </c>
      <c r="I585" t="s">
        <v>1549</v>
      </c>
      <c r="J585">
        <v>742143</v>
      </c>
      <c r="K585" t="s">
        <v>97</v>
      </c>
      <c r="L585" t="s">
        <v>47</v>
      </c>
      <c r="M585" s="3" t="b" cm="1">
        <f t="array" ref="M585">MAX(_xlfn.UNICODE(MID(D585,_xlfn.SEQUENCE(LEN(D585)),1)))&gt;127</f>
        <v>0</v>
      </c>
      <c r="N585" t="b">
        <f t="shared" si="46"/>
        <v>1</v>
      </c>
      <c r="O585" t="b">
        <f t="shared" si="47"/>
        <v>0</v>
      </c>
      <c r="P585" t="b">
        <f t="shared" si="45"/>
        <v>0</v>
      </c>
      <c r="Q585" t="b">
        <f t="shared" si="48"/>
        <v>0</v>
      </c>
      <c r="R585" t="b">
        <f t="shared" si="49"/>
        <v>0</v>
      </c>
    </row>
    <row r="586" spans="1:18">
      <c r="A586">
        <v>1.7254011064556401E+18</v>
      </c>
      <c r="B586" s="1">
        <v>45247</v>
      </c>
      <c r="C586" t="s">
        <v>1550</v>
      </c>
      <c r="D586" t="s">
        <v>1551</v>
      </c>
      <c r="E586" t="s">
        <v>32</v>
      </c>
      <c r="F586">
        <v>113</v>
      </c>
      <c r="G586">
        <v>903</v>
      </c>
      <c r="H586" t="s">
        <v>166</v>
      </c>
      <c r="I586" t="s">
        <v>819</v>
      </c>
      <c r="J586">
        <v>4970411</v>
      </c>
      <c r="K586" t="s">
        <v>34</v>
      </c>
      <c r="L586" t="s">
        <v>35</v>
      </c>
      <c r="M586" s="3" t="b" cm="1">
        <f t="array" ref="M586">MAX(_xlfn.UNICODE(MID(D586,_xlfn.SEQUENCE(LEN(D586)),1)))&gt;127</f>
        <v>1</v>
      </c>
      <c r="N586" t="b">
        <f t="shared" si="46"/>
        <v>1</v>
      </c>
      <c r="O586" t="b">
        <f t="shared" si="47"/>
        <v>0</v>
      </c>
      <c r="P586" t="b">
        <f t="shared" si="45"/>
        <v>1</v>
      </c>
      <c r="Q586" t="b">
        <f t="shared" si="48"/>
        <v>0</v>
      </c>
      <c r="R586" t="b">
        <f t="shared" si="49"/>
        <v>0</v>
      </c>
    </row>
    <row r="587" spans="1:18">
      <c r="A587">
        <v>1.7271524203319301E+18</v>
      </c>
      <c r="B587" s="1">
        <v>45252</v>
      </c>
      <c r="C587" t="s">
        <v>1553</v>
      </c>
      <c r="D587" t="s">
        <v>1554</v>
      </c>
      <c r="E587" t="s">
        <v>68</v>
      </c>
      <c r="F587">
        <v>9</v>
      </c>
      <c r="G587">
        <v>12</v>
      </c>
      <c r="H587">
        <v>52</v>
      </c>
      <c r="I587" t="s">
        <v>156</v>
      </c>
      <c r="J587">
        <v>19489239</v>
      </c>
      <c r="K587" t="s">
        <v>70</v>
      </c>
      <c r="L587" t="s">
        <v>50</v>
      </c>
      <c r="M587" s="3" t="b" cm="1">
        <f t="array" ref="M587">MAX(_xlfn.UNICODE(MID(D587,_xlfn.SEQUENCE(LEN(D587)),1)))&gt;127</f>
        <v>0</v>
      </c>
      <c r="N587" t="b">
        <f t="shared" si="46"/>
        <v>1</v>
      </c>
      <c r="O587" t="b">
        <f t="shared" si="47"/>
        <v>0</v>
      </c>
      <c r="P587" t="b">
        <f t="shared" si="45"/>
        <v>0</v>
      </c>
      <c r="Q587" t="b">
        <f t="shared" si="48"/>
        <v>0</v>
      </c>
      <c r="R587" t="b">
        <f t="shared" si="49"/>
        <v>0</v>
      </c>
    </row>
    <row r="588" spans="1:18">
      <c r="A588">
        <v>1.72708020932798E+18</v>
      </c>
      <c r="B588" s="1">
        <v>45251</v>
      </c>
      <c r="C588" t="s">
        <v>1555</v>
      </c>
      <c r="D588" t="s">
        <v>1556</v>
      </c>
      <c r="E588" t="s">
        <v>68</v>
      </c>
      <c r="F588">
        <v>19</v>
      </c>
      <c r="G588">
        <v>39</v>
      </c>
      <c r="H588">
        <v>88</v>
      </c>
      <c r="I588" t="s">
        <v>271</v>
      </c>
      <c r="J588">
        <v>19489239</v>
      </c>
      <c r="K588" t="s">
        <v>70</v>
      </c>
      <c r="L588" t="s">
        <v>50</v>
      </c>
      <c r="M588" s="3" t="b" cm="1">
        <f t="array" ref="M588">MAX(_xlfn.UNICODE(MID(D588,_xlfn.SEQUENCE(LEN(D588)),1)))&gt;127</f>
        <v>0</v>
      </c>
      <c r="N588" t="b">
        <f t="shared" si="46"/>
        <v>1</v>
      </c>
      <c r="O588" t="b">
        <f t="shared" si="47"/>
        <v>0</v>
      </c>
      <c r="P588" t="b">
        <f t="shared" si="45"/>
        <v>0</v>
      </c>
      <c r="Q588" t="b">
        <f t="shared" si="48"/>
        <v>0</v>
      </c>
      <c r="R588" t="b">
        <f t="shared" si="49"/>
        <v>0</v>
      </c>
    </row>
    <row r="589" spans="1:18">
      <c r="A589">
        <v>1.7124110524391501E+18</v>
      </c>
      <c r="B589" s="1">
        <v>45211</v>
      </c>
      <c r="C589" t="s">
        <v>1557</v>
      </c>
      <c r="D589" t="s">
        <v>1558</v>
      </c>
      <c r="E589" t="s">
        <v>95</v>
      </c>
      <c r="F589">
        <v>71</v>
      </c>
      <c r="G589">
        <v>53</v>
      </c>
      <c r="H589">
        <v>162</v>
      </c>
      <c r="I589" t="s">
        <v>1559</v>
      </c>
      <c r="J589">
        <v>742143</v>
      </c>
      <c r="K589" t="s">
        <v>97</v>
      </c>
      <c r="L589" t="s">
        <v>47</v>
      </c>
      <c r="M589" s="3" t="b" cm="1">
        <f t="array" ref="M589">MAX(_xlfn.UNICODE(MID(D589,_xlfn.SEQUENCE(LEN(D589)),1)))&gt;127</f>
        <v>0</v>
      </c>
      <c r="N589" t="b">
        <f t="shared" si="46"/>
        <v>1</v>
      </c>
      <c r="O589" t="b">
        <f t="shared" si="47"/>
        <v>0</v>
      </c>
      <c r="P589" t="b">
        <f t="shared" si="45"/>
        <v>1</v>
      </c>
      <c r="Q589" t="b">
        <f t="shared" si="48"/>
        <v>0</v>
      </c>
      <c r="R589" t="b">
        <f t="shared" si="49"/>
        <v>0</v>
      </c>
    </row>
    <row r="590" spans="1:18">
      <c r="A590">
        <v>1.7261030926245299E+18</v>
      </c>
      <c r="B590" s="1">
        <v>45249</v>
      </c>
      <c r="C590" t="s">
        <v>1560</v>
      </c>
      <c r="D590" t="s">
        <v>1561</v>
      </c>
      <c r="E590" t="s">
        <v>32</v>
      </c>
      <c r="F590">
        <v>34</v>
      </c>
      <c r="G590">
        <v>107</v>
      </c>
      <c r="H590">
        <v>287</v>
      </c>
      <c r="I590" t="s">
        <v>253</v>
      </c>
      <c r="J590">
        <v>4970411</v>
      </c>
      <c r="K590" t="s">
        <v>34</v>
      </c>
      <c r="L590" t="s">
        <v>35</v>
      </c>
      <c r="M590" s="3" t="b" cm="1">
        <f t="array" ref="M590">MAX(_xlfn.UNICODE(MID(D590,_xlfn.SEQUENCE(LEN(D590)),1)))&gt;127</f>
        <v>0</v>
      </c>
      <c r="N590" t="b">
        <f t="shared" si="46"/>
        <v>1</v>
      </c>
      <c r="O590" t="b">
        <f t="shared" si="47"/>
        <v>0</v>
      </c>
      <c r="P590" t="b">
        <f t="shared" si="45"/>
        <v>1</v>
      </c>
      <c r="Q590" t="b">
        <f t="shared" si="48"/>
        <v>0</v>
      </c>
      <c r="R590" t="b">
        <f t="shared" si="49"/>
        <v>0</v>
      </c>
    </row>
    <row r="591" spans="1:18">
      <c r="A591">
        <v>1.7260092783584901E+18</v>
      </c>
      <c r="B591" s="1">
        <v>45248</v>
      </c>
      <c r="C591" t="s">
        <v>1562</v>
      </c>
      <c r="D591" t="s">
        <v>1563</v>
      </c>
      <c r="E591" t="s">
        <v>426</v>
      </c>
      <c r="F591">
        <v>158</v>
      </c>
      <c r="G591">
        <v>45</v>
      </c>
      <c r="H591">
        <v>203</v>
      </c>
      <c r="I591" t="s">
        <v>1564</v>
      </c>
      <c r="J591">
        <v>1367531</v>
      </c>
      <c r="K591" t="s">
        <v>428</v>
      </c>
      <c r="L591" t="s">
        <v>429</v>
      </c>
      <c r="M591" s="3" t="b" cm="1">
        <f t="array" ref="M591">MAX(_xlfn.UNICODE(MID(D591,_xlfn.SEQUENCE(LEN(D591)),1)))&gt;127</f>
        <v>0</v>
      </c>
      <c r="N591" t="b">
        <f t="shared" si="46"/>
        <v>1</v>
      </c>
      <c r="O591" t="b">
        <f t="shared" si="47"/>
        <v>0</v>
      </c>
      <c r="P591" t="b">
        <f t="shared" si="45"/>
        <v>1</v>
      </c>
      <c r="Q591" t="b">
        <f t="shared" si="48"/>
        <v>0</v>
      </c>
      <c r="R591" t="b">
        <f t="shared" si="49"/>
        <v>0</v>
      </c>
    </row>
    <row r="592" spans="1:18">
      <c r="A592">
        <v>1.7142699148343301E+18</v>
      </c>
      <c r="B592" s="1">
        <v>45216</v>
      </c>
      <c r="C592" t="s">
        <v>1565</v>
      </c>
      <c r="D592" t="s">
        <v>1566</v>
      </c>
      <c r="E592" t="s">
        <v>95</v>
      </c>
      <c r="F592">
        <v>149</v>
      </c>
      <c r="G592">
        <v>40</v>
      </c>
      <c r="H592">
        <v>164</v>
      </c>
      <c r="I592" t="s">
        <v>1567</v>
      </c>
      <c r="J592">
        <v>742143</v>
      </c>
      <c r="K592" t="s">
        <v>97</v>
      </c>
      <c r="L592" t="s">
        <v>47</v>
      </c>
      <c r="M592" s="3" t="b" cm="1">
        <f t="array" ref="M592">MAX(_xlfn.UNICODE(MID(D592,_xlfn.SEQUENCE(LEN(D592)),1)))&gt;127</f>
        <v>0</v>
      </c>
      <c r="N592" t="b">
        <f t="shared" si="46"/>
        <v>1</v>
      </c>
      <c r="O592" t="b">
        <f t="shared" si="47"/>
        <v>0</v>
      </c>
      <c r="P592" t="b">
        <f t="shared" si="45"/>
        <v>1</v>
      </c>
      <c r="Q592" t="b">
        <f t="shared" si="48"/>
        <v>0</v>
      </c>
      <c r="R592" t="b">
        <f t="shared" si="49"/>
        <v>0</v>
      </c>
    </row>
    <row r="593" spans="1:18">
      <c r="A593">
        <v>1.7267894302315599E+18</v>
      </c>
      <c r="B593" s="1">
        <v>45251</v>
      </c>
      <c r="C593" t="s">
        <v>1568</v>
      </c>
      <c r="D593" t="s">
        <v>1569</v>
      </c>
      <c r="E593" t="s">
        <v>68</v>
      </c>
      <c r="F593">
        <v>12</v>
      </c>
      <c r="G593">
        <v>9</v>
      </c>
      <c r="H593">
        <v>21</v>
      </c>
      <c r="I593" t="s">
        <v>633</v>
      </c>
      <c r="J593">
        <v>19489239</v>
      </c>
      <c r="K593" t="s">
        <v>70</v>
      </c>
      <c r="L593" t="s">
        <v>50</v>
      </c>
      <c r="M593" s="3" t="b" cm="1">
        <f t="array" ref="M593">MAX(_xlfn.UNICODE(MID(D593,_xlfn.SEQUENCE(LEN(D593)),1)))&gt;127</f>
        <v>0</v>
      </c>
      <c r="N593" t="b">
        <f t="shared" si="46"/>
        <v>1</v>
      </c>
      <c r="O593" t="b">
        <f t="shared" si="47"/>
        <v>0</v>
      </c>
      <c r="P593" t="b">
        <f t="shared" si="45"/>
        <v>1</v>
      </c>
      <c r="Q593" t="b">
        <f t="shared" si="48"/>
        <v>0</v>
      </c>
      <c r="R593" t="b">
        <f t="shared" si="49"/>
        <v>0</v>
      </c>
    </row>
    <row r="594" spans="1:18">
      <c r="A594">
        <v>1.71948941431584E+18</v>
      </c>
      <c r="B594" s="1">
        <v>45230</v>
      </c>
      <c r="C594" t="s">
        <v>1570</v>
      </c>
      <c r="D594" t="s">
        <v>1571</v>
      </c>
      <c r="E594" t="s">
        <v>95</v>
      </c>
      <c r="F594" t="s">
        <v>19</v>
      </c>
      <c r="G594" t="s">
        <v>100</v>
      </c>
      <c r="H594" t="s">
        <v>124</v>
      </c>
      <c r="I594" t="s">
        <v>1572</v>
      </c>
      <c r="J594">
        <v>742143</v>
      </c>
      <c r="K594" t="s">
        <v>97</v>
      </c>
      <c r="L594" t="s">
        <v>47</v>
      </c>
      <c r="M594" s="3" t="b" cm="1">
        <f t="array" ref="M594">MAX(_xlfn.UNICODE(MID(D594,_xlfn.SEQUENCE(LEN(D594)),1)))&gt;127</f>
        <v>0</v>
      </c>
      <c r="N594" t="b">
        <f t="shared" si="46"/>
        <v>1</v>
      </c>
      <c r="O594" t="b">
        <f t="shared" si="47"/>
        <v>0</v>
      </c>
      <c r="P594" t="b">
        <f t="shared" si="45"/>
        <v>0</v>
      </c>
      <c r="Q594" t="b">
        <f t="shared" si="48"/>
        <v>0</v>
      </c>
      <c r="R594" t="b">
        <f t="shared" si="49"/>
        <v>0</v>
      </c>
    </row>
    <row r="595" spans="1:18">
      <c r="A595">
        <v>1.7266781062099699E+18</v>
      </c>
      <c r="B595" s="1">
        <v>45250</v>
      </c>
      <c r="C595" t="s">
        <v>1573</v>
      </c>
      <c r="D595" t="s">
        <v>1574</v>
      </c>
      <c r="E595" t="s">
        <v>891</v>
      </c>
      <c r="F595">
        <v>24</v>
      </c>
      <c r="G595">
        <v>4</v>
      </c>
      <c r="H595">
        <v>13</v>
      </c>
      <c r="I595" t="s">
        <v>578</v>
      </c>
      <c r="J595">
        <v>16973333</v>
      </c>
      <c r="K595" t="s">
        <v>892</v>
      </c>
      <c r="L595" t="s">
        <v>893</v>
      </c>
      <c r="M595" s="3" t="b" cm="1">
        <f t="array" ref="M595">MAX(_xlfn.UNICODE(MID(D595,_xlfn.SEQUENCE(LEN(D595)),1)))&gt;127</f>
        <v>1</v>
      </c>
      <c r="N595" t="b">
        <f t="shared" si="46"/>
        <v>1</v>
      </c>
      <c r="O595" t="b">
        <f t="shared" si="47"/>
        <v>1</v>
      </c>
      <c r="P595" t="b">
        <f t="shared" si="45"/>
        <v>1</v>
      </c>
      <c r="Q595" t="b">
        <f t="shared" si="48"/>
        <v>0</v>
      </c>
      <c r="R595" t="b">
        <f t="shared" si="49"/>
        <v>0</v>
      </c>
    </row>
    <row r="596" spans="1:18">
      <c r="A596">
        <v>1.7266180200117901E+18</v>
      </c>
      <c r="B596" s="1">
        <v>45250</v>
      </c>
      <c r="C596" t="s">
        <v>1575</v>
      </c>
      <c r="D596" t="s">
        <v>1576</v>
      </c>
      <c r="E596" t="s">
        <v>95</v>
      </c>
      <c r="F596">
        <v>325</v>
      </c>
      <c r="G596">
        <v>118</v>
      </c>
      <c r="H596">
        <v>339</v>
      </c>
      <c r="I596" t="s">
        <v>1577</v>
      </c>
      <c r="J596">
        <v>742143</v>
      </c>
      <c r="K596" t="s">
        <v>97</v>
      </c>
      <c r="L596" t="s">
        <v>47</v>
      </c>
      <c r="M596" s="3" t="b" cm="1">
        <f t="array" ref="M596">MAX(_xlfn.UNICODE(MID(D596,_xlfn.SEQUENCE(LEN(D596)),1)))&gt;127</f>
        <v>0</v>
      </c>
      <c r="N596" t="b">
        <f t="shared" si="46"/>
        <v>1</v>
      </c>
      <c r="O596" t="b">
        <f t="shared" si="47"/>
        <v>0</v>
      </c>
      <c r="P596" t="b">
        <f t="shared" si="45"/>
        <v>1</v>
      </c>
      <c r="Q596" t="b">
        <f t="shared" si="48"/>
        <v>0</v>
      </c>
      <c r="R596" t="b">
        <f t="shared" si="49"/>
        <v>0</v>
      </c>
    </row>
    <row r="597" spans="1:18">
      <c r="A597">
        <v>1.71954303463793E+18</v>
      </c>
      <c r="B597" s="1">
        <v>45231</v>
      </c>
      <c r="C597" t="s">
        <v>1578</v>
      </c>
      <c r="D597" t="s">
        <v>1579</v>
      </c>
      <c r="E597" t="s">
        <v>95</v>
      </c>
      <c r="F597">
        <v>526</v>
      </c>
      <c r="G597">
        <v>338</v>
      </c>
      <c r="H597">
        <v>869</v>
      </c>
      <c r="I597" t="s">
        <v>1580</v>
      </c>
      <c r="J597">
        <v>742143</v>
      </c>
      <c r="K597" t="s">
        <v>97</v>
      </c>
      <c r="L597" t="s">
        <v>47</v>
      </c>
      <c r="M597" s="3" t="b" cm="1">
        <f t="array" ref="M597">MAX(_xlfn.UNICODE(MID(D597,_xlfn.SEQUENCE(LEN(D597)),1)))&gt;127</f>
        <v>0</v>
      </c>
      <c r="N597" t="b">
        <f t="shared" si="46"/>
        <v>1</v>
      </c>
      <c r="O597" t="b">
        <f t="shared" si="47"/>
        <v>0</v>
      </c>
      <c r="P597" t="b">
        <f t="shared" si="45"/>
        <v>0</v>
      </c>
      <c r="Q597" t="b">
        <f t="shared" si="48"/>
        <v>1</v>
      </c>
      <c r="R597" t="b">
        <f t="shared" si="49"/>
        <v>0</v>
      </c>
    </row>
    <row r="598" spans="1:18">
      <c r="A598">
        <v>1.7109824704457201E+18</v>
      </c>
      <c r="B598" s="1">
        <v>45207</v>
      </c>
      <c r="C598" t="s">
        <v>1581</v>
      </c>
      <c r="D598" t="s">
        <v>1582</v>
      </c>
      <c r="E598" t="s">
        <v>95</v>
      </c>
      <c r="F598">
        <v>93</v>
      </c>
      <c r="G598">
        <v>66</v>
      </c>
      <c r="H598">
        <v>292</v>
      </c>
      <c r="I598" t="s">
        <v>1583</v>
      </c>
      <c r="J598">
        <v>742143</v>
      </c>
      <c r="K598" t="s">
        <v>97</v>
      </c>
      <c r="L598" t="s">
        <v>47</v>
      </c>
      <c r="M598" s="3" t="b" cm="1">
        <f t="array" ref="M598">MAX(_xlfn.UNICODE(MID(D598,_xlfn.SEQUENCE(LEN(D598)),1)))&gt;127</f>
        <v>0</v>
      </c>
      <c r="N598" t="b">
        <f t="shared" si="46"/>
        <v>1</v>
      </c>
      <c r="O598" t="b">
        <f t="shared" si="47"/>
        <v>0</v>
      </c>
      <c r="P598" t="b">
        <f t="shared" si="45"/>
        <v>1</v>
      </c>
      <c r="Q598" t="b">
        <f t="shared" si="48"/>
        <v>0</v>
      </c>
      <c r="R598" t="b">
        <f t="shared" si="49"/>
        <v>0</v>
      </c>
    </row>
    <row r="599" spans="1:18">
      <c r="A599">
        <v>1.72714129214317E+18</v>
      </c>
      <c r="B599" s="1">
        <v>45252</v>
      </c>
      <c r="C599" t="s">
        <v>1584</v>
      </c>
      <c r="D599" t="s">
        <v>1585</v>
      </c>
      <c r="E599" t="s">
        <v>891</v>
      </c>
      <c r="F599">
        <v>3</v>
      </c>
      <c r="G599">
        <v>4</v>
      </c>
      <c r="H599">
        <v>11</v>
      </c>
      <c r="I599" t="s">
        <v>1423</v>
      </c>
      <c r="J599">
        <v>16973333</v>
      </c>
      <c r="K599" t="s">
        <v>892</v>
      </c>
      <c r="L599" t="s">
        <v>893</v>
      </c>
      <c r="M599" s="3" t="b" cm="1">
        <f t="array" ref="M599">MAX(_xlfn.UNICODE(MID(D599,_xlfn.SEQUENCE(LEN(D599)),1)))&gt;127</f>
        <v>0</v>
      </c>
      <c r="N599" t="b">
        <f t="shared" si="46"/>
        <v>1</v>
      </c>
      <c r="O599" t="b">
        <f t="shared" si="47"/>
        <v>0</v>
      </c>
      <c r="P599" t="b">
        <f t="shared" si="45"/>
        <v>1</v>
      </c>
      <c r="Q599" t="b">
        <f t="shared" si="48"/>
        <v>0</v>
      </c>
      <c r="R599" t="b">
        <f t="shared" si="49"/>
        <v>0</v>
      </c>
    </row>
    <row r="600" spans="1:18">
      <c r="A600">
        <v>1.71683795592112E+18</v>
      </c>
      <c r="B600" s="1">
        <v>45223</v>
      </c>
      <c r="C600" t="s">
        <v>1586</v>
      </c>
      <c r="D600" t="s">
        <v>1587</v>
      </c>
      <c r="E600" t="s">
        <v>143</v>
      </c>
      <c r="F600">
        <v>605</v>
      </c>
      <c r="G600">
        <v>117</v>
      </c>
      <c r="H600">
        <v>217</v>
      </c>
      <c r="I600" t="s">
        <v>1260</v>
      </c>
      <c r="J600">
        <v>759251</v>
      </c>
      <c r="K600" t="s">
        <v>146</v>
      </c>
      <c r="M600" s="3" t="b" cm="1">
        <f t="array" ref="M600">MAX(_xlfn.UNICODE(MID(D600,_xlfn.SEQUENCE(LEN(D600)),1)))&gt;127</f>
        <v>0</v>
      </c>
      <c r="N600" t="b">
        <f t="shared" si="46"/>
        <v>1</v>
      </c>
      <c r="O600" t="b">
        <f t="shared" si="47"/>
        <v>0</v>
      </c>
      <c r="P600" t="b">
        <f t="shared" si="45"/>
        <v>1</v>
      </c>
      <c r="Q600" t="b">
        <f t="shared" si="48"/>
        <v>0</v>
      </c>
      <c r="R600" t="b">
        <f t="shared" si="49"/>
        <v>0</v>
      </c>
    </row>
    <row r="601" spans="1:18">
      <c r="A601">
        <v>1.71563310177729E+18</v>
      </c>
      <c r="B601" s="1">
        <v>45220</v>
      </c>
      <c r="C601" t="s">
        <v>1588</v>
      </c>
      <c r="D601" t="s">
        <v>1589</v>
      </c>
      <c r="E601" t="s">
        <v>143</v>
      </c>
      <c r="F601">
        <v>950</v>
      </c>
      <c r="G601">
        <v>298</v>
      </c>
      <c r="H601">
        <v>598</v>
      </c>
      <c r="I601" t="s">
        <v>1590</v>
      </c>
      <c r="J601">
        <v>759251</v>
      </c>
      <c r="K601" t="s">
        <v>146</v>
      </c>
      <c r="M601" s="3" t="b" cm="1">
        <f t="array" ref="M601">MAX(_xlfn.UNICODE(MID(D601,_xlfn.SEQUENCE(LEN(D601)),1)))&gt;127</f>
        <v>0</v>
      </c>
      <c r="N601" t="b">
        <f t="shared" si="46"/>
        <v>1</v>
      </c>
      <c r="O601" t="b">
        <f t="shared" si="47"/>
        <v>1</v>
      </c>
      <c r="P601" t="b">
        <f t="shared" si="45"/>
        <v>0</v>
      </c>
      <c r="Q601" t="b">
        <f t="shared" si="48"/>
        <v>0</v>
      </c>
      <c r="R601" t="b">
        <f t="shared" si="49"/>
        <v>0</v>
      </c>
    </row>
    <row r="602" spans="1:18">
      <c r="A602">
        <v>1.72479015455103E+18</v>
      </c>
      <c r="B602" s="1">
        <v>45245</v>
      </c>
      <c r="C602" t="s">
        <v>1591</v>
      </c>
      <c r="D602" t="s">
        <v>1592</v>
      </c>
      <c r="E602" t="s">
        <v>95</v>
      </c>
      <c r="F602">
        <v>223</v>
      </c>
      <c r="G602">
        <v>128</v>
      </c>
      <c r="H602">
        <v>452</v>
      </c>
      <c r="I602" t="s">
        <v>694</v>
      </c>
      <c r="J602">
        <v>742143</v>
      </c>
      <c r="K602" t="s">
        <v>97</v>
      </c>
      <c r="L602" t="s">
        <v>47</v>
      </c>
      <c r="M602" s="3" t="b" cm="1">
        <f t="array" ref="M602">MAX(_xlfn.UNICODE(MID(D602,_xlfn.SEQUENCE(LEN(D602)),1)))&gt;127</f>
        <v>0</v>
      </c>
      <c r="N602" t="b">
        <f t="shared" si="46"/>
        <v>1</v>
      </c>
      <c r="O602" t="b">
        <f t="shared" si="47"/>
        <v>0</v>
      </c>
      <c r="P602" t="b">
        <f t="shared" si="45"/>
        <v>0</v>
      </c>
      <c r="Q602" t="b">
        <f t="shared" si="48"/>
        <v>0</v>
      </c>
      <c r="R602" t="b">
        <f t="shared" si="49"/>
        <v>0</v>
      </c>
    </row>
    <row r="603" spans="1:18">
      <c r="A603">
        <v>1.7134825405420101E+18</v>
      </c>
      <c r="B603" s="1">
        <v>45214</v>
      </c>
      <c r="C603" t="s">
        <v>1593</v>
      </c>
      <c r="D603" t="s">
        <v>1594</v>
      </c>
      <c r="E603" t="s">
        <v>95</v>
      </c>
      <c r="F603">
        <v>169</v>
      </c>
      <c r="G603">
        <v>70</v>
      </c>
      <c r="H603">
        <v>256</v>
      </c>
      <c r="I603" t="s">
        <v>218</v>
      </c>
      <c r="J603">
        <v>742143</v>
      </c>
      <c r="K603" t="s">
        <v>97</v>
      </c>
      <c r="L603" t="s">
        <v>47</v>
      </c>
      <c r="M603" s="3" t="b" cm="1">
        <f t="array" ref="M603">MAX(_xlfn.UNICODE(MID(D603,_xlfn.SEQUENCE(LEN(D603)),1)))&gt;127</f>
        <v>0</v>
      </c>
      <c r="N603" t="b">
        <f t="shared" si="46"/>
        <v>1</v>
      </c>
      <c r="O603" t="b">
        <f t="shared" si="47"/>
        <v>0</v>
      </c>
      <c r="P603" t="b">
        <f t="shared" si="45"/>
        <v>0</v>
      </c>
      <c r="Q603" t="b">
        <f t="shared" si="48"/>
        <v>0</v>
      </c>
      <c r="R603" t="b">
        <f t="shared" si="49"/>
        <v>0</v>
      </c>
    </row>
    <row r="604" spans="1:18">
      <c r="A604">
        <v>1.7256568542511099E+18</v>
      </c>
      <c r="B604" s="1">
        <v>45247</v>
      </c>
      <c r="C604" t="s">
        <v>1595</v>
      </c>
      <c r="D604" t="s">
        <v>1596</v>
      </c>
      <c r="E604" t="s">
        <v>32</v>
      </c>
      <c r="F604">
        <v>26</v>
      </c>
      <c r="G604">
        <v>208</v>
      </c>
      <c r="H604">
        <v>251</v>
      </c>
      <c r="I604" t="s">
        <v>714</v>
      </c>
      <c r="J604">
        <v>4970411</v>
      </c>
      <c r="K604" t="s">
        <v>34</v>
      </c>
      <c r="L604" t="s">
        <v>35</v>
      </c>
      <c r="M604" s="3" t="b" cm="1">
        <f t="array" ref="M604">MAX(_xlfn.UNICODE(MID(D604,_xlfn.SEQUENCE(LEN(D604)),1)))&gt;127</f>
        <v>0</v>
      </c>
      <c r="N604" t="b">
        <f t="shared" si="46"/>
        <v>1</v>
      </c>
      <c r="O604" t="b">
        <f t="shared" si="47"/>
        <v>1</v>
      </c>
      <c r="P604" t="b">
        <f t="shared" si="45"/>
        <v>1</v>
      </c>
      <c r="Q604" t="b">
        <f t="shared" si="48"/>
        <v>0</v>
      </c>
      <c r="R604" t="b">
        <f t="shared" si="49"/>
        <v>0</v>
      </c>
    </row>
    <row r="605" spans="1:18">
      <c r="A605">
        <v>1.72584509222784E+18</v>
      </c>
      <c r="B605" s="1">
        <v>45248</v>
      </c>
      <c r="C605" t="s">
        <v>1597</v>
      </c>
      <c r="D605" t="s">
        <v>1598</v>
      </c>
      <c r="E605" t="s">
        <v>95</v>
      </c>
      <c r="F605">
        <v>163</v>
      </c>
      <c r="G605">
        <v>20</v>
      </c>
      <c r="H605">
        <v>82</v>
      </c>
      <c r="I605" t="s">
        <v>1599</v>
      </c>
      <c r="J605">
        <v>742143</v>
      </c>
      <c r="K605" t="s">
        <v>97</v>
      </c>
      <c r="L605" t="s">
        <v>47</v>
      </c>
      <c r="M605" s="3" t="b" cm="1">
        <f t="array" ref="M605">MAX(_xlfn.UNICODE(MID(D605,_xlfn.SEQUENCE(LEN(D605)),1)))&gt;127</f>
        <v>0</v>
      </c>
      <c r="N605" t="b">
        <f t="shared" si="46"/>
        <v>1</v>
      </c>
      <c r="O605" t="b">
        <f t="shared" si="47"/>
        <v>0</v>
      </c>
      <c r="P605" t="b">
        <f t="shared" si="45"/>
        <v>0</v>
      </c>
      <c r="Q605" t="b">
        <f t="shared" si="48"/>
        <v>0</v>
      </c>
      <c r="R605" t="b">
        <f t="shared" si="49"/>
        <v>0</v>
      </c>
    </row>
    <row r="606" spans="1:18">
      <c r="A606">
        <v>1.7225574566627999E+18</v>
      </c>
      <c r="B606" s="1">
        <v>45239</v>
      </c>
      <c r="C606" t="s">
        <v>1600</v>
      </c>
      <c r="D606" t="s">
        <v>1601</v>
      </c>
      <c r="E606" t="s">
        <v>50</v>
      </c>
      <c r="F606">
        <v>19</v>
      </c>
      <c r="G606">
        <v>204</v>
      </c>
      <c r="H606">
        <v>536</v>
      </c>
      <c r="I606" t="s">
        <v>129</v>
      </c>
      <c r="J606">
        <v>52660746</v>
      </c>
      <c r="K606" t="s">
        <v>55</v>
      </c>
      <c r="L606" t="s">
        <v>56</v>
      </c>
      <c r="M606" s="3" t="b" cm="1">
        <f t="array" ref="M606">MAX(_xlfn.UNICODE(MID(D606,_xlfn.SEQUENCE(LEN(D606)),1)))&gt;127</f>
        <v>0</v>
      </c>
      <c r="N606" t="b">
        <f t="shared" si="46"/>
        <v>1</v>
      </c>
      <c r="O606" t="b">
        <f t="shared" si="47"/>
        <v>0</v>
      </c>
      <c r="P606" t="b">
        <f t="shared" si="45"/>
        <v>0</v>
      </c>
      <c r="Q606" t="b">
        <f t="shared" si="48"/>
        <v>0</v>
      </c>
      <c r="R606" t="b">
        <f t="shared" si="49"/>
        <v>0</v>
      </c>
    </row>
    <row r="607" spans="1:18">
      <c r="A607">
        <v>1.72577082147677E+18</v>
      </c>
      <c r="B607" s="1">
        <v>45248</v>
      </c>
      <c r="C607" t="s">
        <v>1602</v>
      </c>
      <c r="D607" t="s">
        <v>1603</v>
      </c>
      <c r="E607" t="s">
        <v>478</v>
      </c>
      <c r="F607">
        <v>7</v>
      </c>
      <c r="G607">
        <v>50</v>
      </c>
      <c r="H607">
        <v>58</v>
      </c>
      <c r="I607" t="s">
        <v>354</v>
      </c>
      <c r="J607">
        <v>64643056</v>
      </c>
      <c r="K607" t="s">
        <v>479</v>
      </c>
      <c r="M607" s="3" t="b" cm="1">
        <f t="array" ref="M607">MAX(_xlfn.UNICODE(MID(D607,_xlfn.SEQUENCE(LEN(D607)),1)))&gt;127</f>
        <v>0</v>
      </c>
      <c r="N607" t="b">
        <f t="shared" si="46"/>
        <v>1</v>
      </c>
      <c r="O607" t="b">
        <f t="shared" si="47"/>
        <v>0</v>
      </c>
      <c r="P607" t="b">
        <f t="shared" si="45"/>
        <v>1</v>
      </c>
      <c r="Q607" t="b">
        <f t="shared" si="48"/>
        <v>0</v>
      </c>
      <c r="R607" t="b">
        <f t="shared" si="49"/>
        <v>0</v>
      </c>
    </row>
    <row r="608" spans="1:18">
      <c r="A608">
        <v>1.72617595041549E+18</v>
      </c>
      <c r="B608" s="1">
        <v>45249</v>
      </c>
      <c r="C608" t="s">
        <v>1604</v>
      </c>
      <c r="D608" t="s">
        <v>1605</v>
      </c>
      <c r="E608" t="s">
        <v>18</v>
      </c>
      <c r="F608">
        <v>34</v>
      </c>
      <c r="G608">
        <v>584</v>
      </c>
      <c r="H608">
        <v>520</v>
      </c>
      <c r="I608" t="s">
        <v>209</v>
      </c>
      <c r="J608">
        <v>524869533</v>
      </c>
      <c r="K608" t="s">
        <v>22</v>
      </c>
      <c r="M608" s="3" t="b" cm="1">
        <f t="array" ref="M608">MAX(_xlfn.UNICODE(MID(D608,_xlfn.SEQUENCE(LEN(D608)),1)))&gt;127</f>
        <v>0</v>
      </c>
      <c r="N608" t="b">
        <f t="shared" si="46"/>
        <v>1</v>
      </c>
      <c r="O608" t="b">
        <f t="shared" si="47"/>
        <v>0</v>
      </c>
      <c r="P608" t="b">
        <f t="shared" si="45"/>
        <v>1</v>
      </c>
      <c r="Q608" t="b">
        <f t="shared" si="48"/>
        <v>0</v>
      </c>
      <c r="R608" t="b">
        <f t="shared" si="49"/>
        <v>0</v>
      </c>
    </row>
    <row r="609" spans="1:18">
      <c r="A609">
        <v>1.72290922161889E+18</v>
      </c>
      <c r="B609" s="1">
        <v>45240</v>
      </c>
      <c r="C609" t="s">
        <v>1606</v>
      </c>
      <c r="D609" t="s">
        <v>1607</v>
      </c>
      <c r="E609" t="s">
        <v>50</v>
      </c>
      <c r="F609" t="s">
        <v>105</v>
      </c>
      <c r="G609" t="s">
        <v>230</v>
      </c>
      <c r="H609" t="s">
        <v>354</v>
      </c>
      <c r="I609" t="s">
        <v>1608</v>
      </c>
      <c r="J609">
        <v>52660746</v>
      </c>
      <c r="K609" t="s">
        <v>55</v>
      </c>
      <c r="L609" t="s">
        <v>56</v>
      </c>
      <c r="M609" s="3" t="b" cm="1">
        <f t="array" ref="M609">MAX(_xlfn.UNICODE(MID(D609,_xlfn.SEQUENCE(LEN(D609)),1)))&gt;127</f>
        <v>0</v>
      </c>
      <c r="N609" t="b">
        <f t="shared" si="46"/>
        <v>1</v>
      </c>
      <c r="O609" t="b">
        <f t="shared" si="47"/>
        <v>0</v>
      </c>
      <c r="P609" t="b">
        <f t="shared" si="45"/>
        <v>0</v>
      </c>
      <c r="Q609" t="b">
        <f t="shared" si="48"/>
        <v>0</v>
      </c>
      <c r="R609" t="b">
        <f t="shared" si="49"/>
        <v>0</v>
      </c>
    </row>
    <row r="610" spans="1:18">
      <c r="A610">
        <v>1.71094199138562E+18</v>
      </c>
      <c r="B610" s="1">
        <v>45207</v>
      </c>
      <c r="C610" t="s">
        <v>1609</v>
      </c>
      <c r="D610" t="s">
        <v>1610</v>
      </c>
      <c r="E610" t="s">
        <v>95</v>
      </c>
      <c r="F610">
        <v>581</v>
      </c>
      <c r="G610">
        <v>386</v>
      </c>
      <c r="H610" t="s">
        <v>310</v>
      </c>
      <c r="I610" t="s">
        <v>1611</v>
      </c>
      <c r="J610">
        <v>742143</v>
      </c>
      <c r="K610" t="s">
        <v>97</v>
      </c>
      <c r="L610" t="s">
        <v>47</v>
      </c>
      <c r="M610" s="3" t="b" cm="1">
        <f t="array" ref="M610">MAX(_xlfn.UNICODE(MID(D610,_xlfn.SEQUENCE(LEN(D610)),1)))&gt;127</f>
        <v>0</v>
      </c>
      <c r="N610" t="b">
        <f t="shared" si="46"/>
        <v>1</v>
      </c>
      <c r="O610" t="b">
        <f t="shared" si="47"/>
        <v>0</v>
      </c>
      <c r="P610" t="b">
        <f t="shared" si="45"/>
        <v>1</v>
      </c>
      <c r="Q610" t="b">
        <f t="shared" si="48"/>
        <v>0</v>
      </c>
      <c r="R610" t="b">
        <f t="shared" si="49"/>
        <v>0</v>
      </c>
    </row>
    <row r="611" spans="1:18">
      <c r="A611">
        <v>1.7272716824133399E+18</v>
      </c>
      <c r="B611" s="1">
        <v>45252</v>
      </c>
      <c r="C611" t="s">
        <v>1612</v>
      </c>
      <c r="D611" t="s">
        <v>1613</v>
      </c>
      <c r="E611" t="s">
        <v>44</v>
      </c>
      <c r="F611">
        <v>12</v>
      </c>
      <c r="G611">
        <v>5</v>
      </c>
      <c r="H611">
        <v>6</v>
      </c>
      <c r="I611" t="s">
        <v>1430</v>
      </c>
      <c r="J611">
        <v>7587032</v>
      </c>
      <c r="K611" t="s">
        <v>46</v>
      </c>
      <c r="L611" t="s">
        <v>47</v>
      </c>
      <c r="M611" s="3" t="b" cm="1">
        <f t="array" ref="M611">MAX(_xlfn.UNICODE(MID(D611,_xlfn.SEQUENCE(LEN(D611)),1)))&gt;127</f>
        <v>0</v>
      </c>
      <c r="N611" t="b">
        <f t="shared" si="46"/>
        <v>1</v>
      </c>
      <c r="O611" t="b">
        <f t="shared" si="47"/>
        <v>0</v>
      </c>
      <c r="P611" t="b">
        <f t="shared" si="45"/>
        <v>1</v>
      </c>
      <c r="Q611" t="b">
        <f t="shared" si="48"/>
        <v>0</v>
      </c>
      <c r="R611" t="b">
        <f t="shared" si="49"/>
        <v>0</v>
      </c>
    </row>
    <row r="612" spans="1:18">
      <c r="A612">
        <v>1.72225670890989E+18</v>
      </c>
      <c r="B612" s="1">
        <v>45238</v>
      </c>
      <c r="C612" t="s">
        <v>1614</v>
      </c>
      <c r="D612" t="s">
        <v>1615</v>
      </c>
      <c r="E612" t="s">
        <v>50</v>
      </c>
      <c r="F612" t="s">
        <v>310</v>
      </c>
      <c r="G612" t="s">
        <v>343</v>
      </c>
      <c r="H612" t="s">
        <v>354</v>
      </c>
      <c r="I612" t="s">
        <v>1031</v>
      </c>
      <c r="J612">
        <v>52660746</v>
      </c>
      <c r="K612" t="s">
        <v>55</v>
      </c>
      <c r="L612" t="s">
        <v>56</v>
      </c>
      <c r="M612" s="3" t="b" cm="1">
        <f t="array" ref="M612">MAX(_xlfn.UNICODE(MID(D612,_xlfn.SEQUENCE(LEN(D612)),1)))&gt;127</f>
        <v>0</v>
      </c>
      <c r="N612" t="b">
        <f t="shared" si="46"/>
        <v>1</v>
      </c>
      <c r="O612" t="b">
        <f t="shared" si="47"/>
        <v>0</v>
      </c>
      <c r="P612" t="b">
        <f t="shared" si="45"/>
        <v>0</v>
      </c>
      <c r="Q612" t="b">
        <f t="shared" si="48"/>
        <v>0</v>
      </c>
      <c r="R612" t="b">
        <f t="shared" si="49"/>
        <v>0</v>
      </c>
    </row>
    <row r="613" spans="1:18">
      <c r="A613">
        <v>1.7261804137634299E+18</v>
      </c>
      <c r="B613" s="1">
        <v>45249</v>
      </c>
      <c r="C613" t="s">
        <v>1616</v>
      </c>
      <c r="D613" t="s">
        <v>1617</v>
      </c>
      <c r="E613" t="s">
        <v>402</v>
      </c>
      <c r="G613">
        <v>5</v>
      </c>
      <c r="H613">
        <v>9</v>
      </c>
      <c r="I613" t="s">
        <v>230</v>
      </c>
      <c r="J613">
        <v>16343974</v>
      </c>
      <c r="K613" t="s">
        <v>403</v>
      </c>
      <c r="L613" t="s">
        <v>47</v>
      </c>
      <c r="M613" s="3" t="b" cm="1">
        <f t="array" ref="M613">MAX(_xlfn.UNICODE(MID(D613,_xlfn.SEQUENCE(LEN(D613)),1)))&gt;127</f>
        <v>0</v>
      </c>
      <c r="N613" t="b">
        <f t="shared" si="46"/>
        <v>1</v>
      </c>
      <c r="O613" t="b">
        <f t="shared" si="47"/>
        <v>0</v>
      </c>
      <c r="P613" t="b">
        <f t="shared" si="45"/>
        <v>0</v>
      </c>
      <c r="Q613" t="b">
        <f t="shared" si="48"/>
        <v>0</v>
      </c>
      <c r="R613" t="b">
        <f t="shared" si="49"/>
        <v>0</v>
      </c>
    </row>
    <row r="614" spans="1:18">
      <c r="A614">
        <v>1.7258261798302999E+18</v>
      </c>
      <c r="B614" s="1">
        <v>45248</v>
      </c>
      <c r="C614" t="s">
        <v>1618</v>
      </c>
      <c r="D614" t="s">
        <v>1619</v>
      </c>
      <c r="E614" t="s">
        <v>478</v>
      </c>
      <c r="F614">
        <v>29</v>
      </c>
      <c r="G614">
        <v>10</v>
      </c>
      <c r="H614">
        <v>56</v>
      </c>
      <c r="I614" t="s">
        <v>53</v>
      </c>
      <c r="J614">
        <v>64643056</v>
      </c>
      <c r="K614" t="s">
        <v>479</v>
      </c>
      <c r="M614" s="3" t="b" cm="1">
        <f t="array" ref="M614">MAX(_xlfn.UNICODE(MID(D614,_xlfn.SEQUENCE(LEN(D614)),1)))&gt;127</f>
        <v>0</v>
      </c>
      <c r="N614" t="b">
        <f t="shared" si="46"/>
        <v>1</v>
      </c>
      <c r="O614" t="b">
        <f t="shared" si="47"/>
        <v>0</v>
      </c>
      <c r="P614" t="b">
        <f t="shared" si="45"/>
        <v>1</v>
      </c>
      <c r="Q614" t="b">
        <f t="shared" si="48"/>
        <v>0</v>
      </c>
      <c r="R614" t="b">
        <f t="shared" si="49"/>
        <v>0</v>
      </c>
    </row>
    <row r="615" spans="1:18">
      <c r="A615">
        <v>1.72273505372417E+18</v>
      </c>
      <c r="B615" s="1">
        <v>45239</v>
      </c>
      <c r="C615" t="s">
        <v>1620</v>
      </c>
      <c r="D615" t="s">
        <v>1621</v>
      </c>
      <c r="E615" t="s">
        <v>143</v>
      </c>
      <c r="F615">
        <v>469</v>
      </c>
      <c r="G615">
        <v>115</v>
      </c>
      <c r="H615">
        <v>295</v>
      </c>
      <c r="I615" t="s">
        <v>1622</v>
      </c>
      <c r="J615">
        <v>759251</v>
      </c>
      <c r="K615" t="s">
        <v>146</v>
      </c>
      <c r="M615" s="3" t="b" cm="1">
        <f t="array" ref="M615">MAX(_xlfn.UNICODE(MID(D615,_xlfn.SEQUENCE(LEN(D615)),1)))&gt;127</f>
        <v>0</v>
      </c>
      <c r="N615" t="b">
        <f t="shared" si="46"/>
        <v>1</v>
      </c>
      <c r="O615" t="b">
        <f t="shared" si="47"/>
        <v>0</v>
      </c>
      <c r="P615" t="b">
        <f t="shared" si="45"/>
        <v>1</v>
      </c>
      <c r="Q615" t="b">
        <f t="shared" si="48"/>
        <v>0</v>
      </c>
      <c r="R615" t="b">
        <f t="shared" si="49"/>
        <v>0</v>
      </c>
    </row>
    <row r="616" spans="1:18">
      <c r="A616">
        <v>1.71285260276382E+18</v>
      </c>
      <c r="B616" s="1">
        <v>45212</v>
      </c>
      <c r="C616" t="s">
        <v>1623</v>
      </c>
      <c r="D616" t="s">
        <v>1624</v>
      </c>
      <c r="E616" t="s">
        <v>143</v>
      </c>
      <c r="F616">
        <v>896</v>
      </c>
      <c r="G616">
        <v>216</v>
      </c>
      <c r="H616">
        <v>770</v>
      </c>
      <c r="I616" t="s">
        <v>1625</v>
      </c>
      <c r="J616">
        <v>759251</v>
      </c>
      <c r="K616" t="s">
        <v>146</v>
      </c>
      <c r="M616" s="3" t="b" cm="1">
        <f t="array" ref="M616">MAX(_xlfn.UNICODE(MID(D616,_xlfn.SEQUENCE(LEN(D616)),1)))&gt;127</f>
        <v>0</v>
      </c>
      <c r="N616" t="b">
        <f t="shared" si="46"/>
        <v>1</v>
      </c>
      <c r="O616" t="b">
        <f t="shared" si="47"/>
        <v>0</v>
      </c>
      <c r="P616" t="b">
        <f t="shared" si="45"/>
        <v>1</v>
      </c>
      <c r="Q616" t="b">
        <f t="shared" si="48"/>
        <v>0</v>
      </c>
      <c r="R616" t="b">
        <f t="shared" si="49"/>
        <v>0</v>
      </c>
    </row>
    <row r="617" spans="1:18">
      <c r="A617">
        <v>1.72715558967409E+18</v>
      </c>
      <c r="B617" s="1">
        <v>45252</v>
      </c>
      <c r="C617" t="s">
        <v>1626</v>
      </c>
      <c r="D617" t="s">
        <v>1627</v>
      </c>
      <c r="E617" t="s">
        <v>68</v>
      </c>
      <c r="F617">
        <v>8</v>
      </c>
      <c r="G617">
        <v>7</v>
      </c>
      <c r="H617">
        <v>55</v>
      </c>
      <c r="I617" t="s">
        <v>435</v>
      </c>
      <c r="J617">
        <v>19489239</v>
      </c>
      <c r="K617" t="s">
        <v>70</v>
      </c>
      <c r="L617" t="s">
        <v>50</v>
      </c>
      <c r="M617" s="3" t="b" cm="1">
        <f t="array" ref="M617">MAX(_xlfn.UNICODE(MID(D617,_xlfn.SEQUENCE(LEN(D617)),1)))&gt;127</f>
        <v>0</v>
      </c>
      <c r="N617" t="b">
        <f t="shared" si="46"/>
        <v>1</v>
      </c>
      <c r="O617" t="b">
        <f t="shared" si="47"/>
        <v>1</v>
      </c>
      <c r="P617" t="b">
        <f t="shared" si="45"/>
        <v>0</v>
      </c>
      <c r="Q617" t="b">
        <f t="shared" si="48"/>
        <v>0</v>
      </c>
      <c r="R617" t="b">
        <f t="shared" si="49"/>
        <v>0</v>
      </c>
    </row>
    <row r="618" spans="1:18">
      <c r="A618">
        <v>1.72562098809485E+18</v>
      </c>
      <c r="B618" s="1">
        <v>45247</v>
      </c>
      <c r="C618" t="s">
        <v>1628</v>
      </c>
      <c r="D618" t="s">
        <v>1629</v>
      </c>
      <c r="E618" t="s">
        <v>32</v>
      </c>
      <c r="F618">
        <v>57</v>
      </c>
      <c r="G618" t="s">
        <v>19</v>
      </c>
      <c r="H618" t="s">
        <v>28</v>
      </c>
      <c r="I618" t="s">
        <v>1630</v>
      </c>
      <c r="J618">
        <v>4970411</v>
      </c>
      <c r="K618" t="s">
        <v>34</v>
      </c>
      <c r="L618" t="s">
        <v>35</v>
      </c>
      <c r="M618" s="3" t="b" cm="1">
        <f t="array" ref="M618">MAX(_xlfn.UNICODE(MID(D618,_xlfn.SEQUENCE(LEN(D618)),1)))&gt;127</f>
        <v>0</v>
      </c>
      <c r="N618" t="b">
        <f t="shared" si="46"/>
        <v>1</v>
      </c>
      <c r="O618" t="b">
        <f t="shared" si="47"/>
        <v>0</v>
      </c>
      <c r="P618" t="b">
        <f t="shared" si="45"/>
        <v>0</v>
      </c>
      <c r="Q618" t="b">
        <f t="shared" si="48"/>
        <v>0</v>
      </c>
      <c r="R618" t="b">
        <f t="shared" si="49"/>
        <v>0</v>
      </c>
    </row>
    <row r="619" spans="1:18">
      <c r="A619">
        <v>1.7269385408759501E+18</v>
      </c>
      <c r="B619" s="1">
        <v>45251</v>
      </c>
      <c r="C619" t="s">
        <v>1631</v>
      </c>
      <c r="D619" t="s">
        <v>1632</v>
      </c>
      <c r="E619" t="s">
        <v>426</v>
      </c>
      <c r="F619">
        <v>77</v>
      </c>
      <c r="G619">
        <v>14</v>
      </c>
      <c r="H619">
        <v>56</v>
      </c>
      <c r="I619" t="s">
        <v>964</v>
      </c>
      <c r="J619">
        <v>1367531</v>
      </c>
      <c r="K619" t="s">
        <v>428</v>
      </c>
      <c r="L619" t="s">
        <v>429</v>
      </c>
      <c r="M619" s="3" t="b" cm="1">
        <f t="array" ref="M619">MAX(_xlfn.UNICODE(MID(D619,_xlfn.SEQUENCE(LEN(D619)),1)))&gt;127</f>
        <v>0</v>
      </c>
      <c r="N619" t="b">
        <f t="shared" si="46"/>
        <v>1</v>
      </c>
      <c r="O619" t="b">
        <f t="shared" si="47"/>
        <v>0</v>
      </c>
      <c r="P619" t="b">
        <f t="shared" si="45"/>
        <v>1</v>
      </c>
      <c r="Q619" t="b">
        <f t="shared" si="48"/>
        <v>0</v>
      </c>
      <c r="R619" t="b">
        <f t="shared" si="49"/>
        <v>0</v>
      </c>
    </row>
    <row r="620" spans="1:18">
      <c r="A620">
        <v>1.72722136119267E+18</v>
      </c>
      <c r="B620" s="1">
        <v>45252</v>
      </c>
      <c r="C620" t="s">
        <v>1633</v>
      </c>
      <c r="D620" t="s">
        <v>1634</v>
      </c>
      <c r="E620" t="s">
        <v>68</v>
      </c>
      <c r="F620">
        <v>8</v>
      </c>
      <c r="G620">
        <v>6</v>
      </c>
      <c r="H620">
        <v>22</v>
      </c>
      <c r="I620" t="s">
        <v>1181</v>
      </c>
      <c r="J620">
        <v>19489239</v>
      </c>
      <c r="K620" t="s">
        <v>70</v>
      </c>
      <c r="L620" t="s">
        <v>50</v>
      </c>
      <c r="M620" s="3" t="b" cm="1">
        <f t="array" ref="M620">MAX(_xlfn.UNICODE(MID(D620,_xlfn.SEQUENCE(LEN(D620)),1)))&gt;127</f>
        <v>0</v>
      </c>
      <c r="N620" t="b">
        <f t="shared" si="46"/>
        <v>1</v>
      </c>
      <c r="O620" t="b">
        <f t="shared" si="47"/>
        <v>0</v>
      </c>
      <c r="P620" t="b">
        <f t="shared" si="45"/>
        <v>1</v>
      </c>
      <c r="Q620" t="b">
        <f t="shared" si="48"/>
        <v>0</v>
      </c>
      <c r="R620" t="b">
        <f t="shared" si="49"/>
        <v>0</v>
      </c>
    </row>
    <row r="621" spans="1:18">
      <c r="A621">
        <v>1.7267009858323599E+18</v>
      </c>
      <c r="B621" s="1">
        <v>45250</v>
      </c>
      <c r="C621" t="s">
        <v>1635</v>
      </c>
      <c r="D621" t="s">
        <v>1636</v>
      </c>
      <c r="E621" t="s">
        <v>32</v>
      </c>
      <c r="F621">
        <v>22</v>
      </c>
      <c r="G621">
        <v>77</v>
      </c>
      <c r="H621">
        <v>137</v>
      </c>
      <c r="I621" t="s">
        <v>112</v>
      </c>
      <c r="J621">
        <v>4970411</v>
      </c>
      <c r="K621" t="s">
        <v>34</v>
      </c>
      <c r="L621" t="s">
        <v>35</v>
      </c>
      <c r="M621" s="3" t="b" cm="1">
        <f t="array" ref="M621">MAX(_xlfn.UNICODE(MID(D621,_xlfn.SEQUENCE(LEN(D621)),1)))&gt;127</f>
        <v>0</v>
      </c>
      <c r="N621" t="b">
        <f t="shared" si="46"/>
        <v>1</v>
      </c>
      <c r="O621" t="b">
        <f t="shared" si="47"/>
        <v>0</v>
      </c>
      <c r="P621" t="b">
        <f t="shared" si="45"/>
        <v>0</v>
      </c>
      <c r="Q621" t="b">
        <f t="shared" si="48"/>
        <v>0</v>
      </c>
      <c r="R621" t="b">
        <f t="shared" si="49"/>
        <v>0</v>
      </c>
    </row>
    <row r="622" spans="1:18">
      <c r="A622">
        <v>1.72351778847027E+18</v>
      </c>
      <c r="B622" s="1">
        <v>45242</v>
      </c>
      <c r="C622" t="s">
        <v>1637</v>
      </c>
      <c r="D622" t="s">
        <v>1638</v>
      </c>
      <c r="E622" t="s">
        <v>95</v>
      </c>
      <c r="F622">
        <v>618</v>
      </c>
      <c r="G622">
        <v>242</v>
      </c>
      <c r="H622" t="s">
        <v>100</v>
      </c>
      <c r="I622" t="s">
        <v>1639</v>
      </c>
      <c r="J622">
        <v>742143</v>
      </c>
      <c r="K622" t="s">
        <v>97</v>
      </c>
      <c r="L622" t="s">
        <v>47</v>
      </c>
      <c r="M622" s="3" t="b" cm="1">
        <f t="array" ref="M622">MAX(_xlfn.UNICODE(MID(D622,_xlfn.SEQUENCE(LEN(D622)),1)))&gt;127</f>
        <v>0</v>
      </c>
      <c r="N622" t="b">
        <f t="shared" si="46"/>
        <v>1</v>
      </c>
      <c r="O622" t="b">
        <f t="shared" si="47"/>
        <v>0</v>
      </c>
      <c r="P622" t="b">
        <f t="shared" si="45"/>
        <v>0</v>
      </c>
      <c r="Q622" t="b">
        <f t="shared" si="48"/>
        <v>1</v>
      </c>
      <c r="R622" t="b">
        <f t="shared" si="49"/>
        <v>0</v>
      </c>
    </row>
    <row r="623" spans="1:18">
      <c r="A623">
        <v>1.7154513854942899E+18</v>
      </c>
      <c r="B623" s="1">
        <v>45219</v>
      </c>
      <c r="C623" t="s">
        <v>1640</v>
      </c>
      <c r="D623" t="s">
        <v>1641</v>
      </c>
      <c r="E623" t="s">
        <v>95</v>
      </c>
      <c r="F623">
        <v>266</v>
      </c>
      <c r="G623">
        <v>58</v>
      </c>
      <c r="H623">
        <v>182</v>
      </c>
      <c r="I623" t="s">
        <v>1642</v>
      </c>
      <c r="J623">
        <v>742143</v>
      </c>
      <c r="K623" t="s">
        <v>97</v>
      </c>
      <c r="L623" t="s">
        <v>47</v>
      </c>
      <c r="M623" s="3" t="b" cm="1">
        <f t="array" ref="M623">MAX(_xlfn.UNICODE(MID(D623,_xlfn.SEQUENCE(LEN(D623)),1)))&gt;127</f>
        <v>1</v>
      </c>
      <c r="N623" t="b">
        <f t="shared" si="46"/>
        <v>1</v>
      </c>
      <c r="O623" t="b">
        <f t="shared" si="47"/>
        <v>0</v>
      </c>
      <c r="P623" t="b">
        <f t="shared" si="45"/>
        <v>0</v>
      </c>
      <c r="Q623" t="b">
        <f t="shared" si="48"/>
        <v>0</v>
      </c>
      <c r="R623" t="b">
        <f t="shared" si="49"/>
        <v>0</v>
      </c>
    </row>
    <row r="624" spans="1:18">
      <c r="A624">
        <v>1.7272555986458399E+18</v>
      </c>
      <c r="B624" s="1">
        <v>45252</v>
      </c>
      <c r="C624" t="s">
        <v>1643</v>
      </c>
      <c r="D624" t="s">
        <v>1644</v>
      </c>
      <c r="E624" t="s">
        <v>478</v>
      </c>
      <c r="F624">
        <v>10</v>
      </c>
      <c r="G624">
        <v>25</v>
      </c>
      <c r="H624">
        <v>93</v>
      </c>
      <c r="I624" t="s">
        <v>1645</v>
      </c>
      <c r="J624">
        <v>64643056</v>
      </c>
      <c r="K624" t="s">
        <v>479</v>
      </c>
      <c r="M624" s="3" t="b" cm="1">
        <f t="array" ref="M624">MAX(_xlfn.UNICODE(MID(D624,_xlfn.SEQUENCE(LEN(D624)),1)))&gt;127</f>
        <v>1</v>
      </c>
      <c r="N624" t="b">
        <f t="shared" si="46"/>
        <v>1</v>
      </c>
      <c r="O624" t="b">
        <f t="shared" si="47"/>
        <v>1</v>
      </c>
      <c r="P624" t="b">
        <f t="shared" si="45"/>
        <v>0</v>
      </c>
      <c r="Q624" t="b">
        <f t="shared" si="48"/>
        <v>0</v>
      </c>
      <c r="R624" t="b">
        <f t="shared" si="49"/>
        <v>0</v>
      </c>
    </row>
    <row r="625" spans="1:18">
      <c r="A625">
        <v>1.7137667370431301E+18</v>
      </c>
      <c r="B625" s="1">
        <v>45215</v>
      </c>
      <c r="C625" t="s">
        <v>1646</v>
      </c>
      <c r="D625" t="s">
        <v>1647</v>
      </c>
      <c r="E625" t="s">
        <v>95</v>
      </c>
      <c r="F625">
        <v>135</v>
      </c>
      <c r="G625">
        <v>101</v>
      </c>
      <c r="H625">
        <v>184</v>
      </c>
      <c r="I625" t="s">
        <v>1549</v>
      </c>
      <c r="J625">
        <v>742143</v>
      </c>
      <c r="K625" t="s">
        <v>97</v>
      </c>
      <c r="L625" t="s">
        <v>47</v>
      </c>
      <c r="M625" s="3" t="b" cm="1">
        <f t="array" ref="M625">MAX(_xlfn.UNICODE(MID(D625,_xlfn.SEQUENCE(LEN(D625)),1)))&gt;127</f>
        <v>0</v>
      </c>
      <c r="N625" t="b">
        <f t="shared" si="46"/>
        <v>1</v>
      </c>
      <c r="O625" t="b">
        <f t="shared" si="47"/>
        <v>0</v>
      </c>
      <c r="P625" t="b">
        <f t="shared" si="45"/>
        <v>0</v>
      </c>
      <c r="Q625" t="b">
        <f t="shared" si="48"/>
        <v>0</v>
      </c>
      <c r="R625" t="b">
        <f t="shared" si="49"/>
        <v>0</v>
      </c>
    </row>
    <row r="626" spans="1:18">
      <c r="A626">
        <v>1.72585083568125E+18</v>
      </c>
      <c r="B626" s="1">
        <v>45248</v>
      </c>
      <c r="C626" t="s">
        <v>1648</v>
      </c>
      <c r="D626" t="s">
        <v>1649</v>
      </c>
      <c r="E626" t="s">
        <v>95</v>
      </c>
      <c r="F626">
        <v>227</v>
      </c>
      <c r="G626">
        <v>41</v>
      </c>
      <c r="H626">
        <v>193</v>
      </c>
      <c r="I626" t="s">
        <v>1650</v>
      </c>
      <c r="J626">
        <v>742143</v>
      </c>
      <c r="K626" t="s">
        <v>97</v>
      </c>
      <c r="L626" t="s">
        <v>47</v>
      </c>
      <c r="M626" s="3" t="b" cm="1">
        <f t="array" ref="M626">MAX(_xlfn.UNICODE(MID(D626,_xlfn.SEQUENCE(LEN(D626)),1)))&gt;127</f>
        <v>0</v>
      </c>
      <c r="N626" t="b">
        <f t="shared" si="46"/>
        <v>1</v>
      </c>
      <c r="O626" t="b">
        <f t="shared" si="47"/>
        <v>0</v>
      </c>
      <c r="P626" t="b">
        <f t="shared" si="45"/>
        <v>0</v>
      </c>
      <c r="Q626" t="b">
        <f t="shared" si="48"/>
        <v>0</v>
      </c>
      <c r="R626" t="b">
        <f t="shared" si="49"/>
        <v>0</v>
      </c>
    </row>
    <row r="627" spans="1:18">
      <c r="A627">
        <v>1.72628117007651E+18</v>
      </c>
      <c r="B627" s="1">
        <v>45249</v>
      </c>
      <c r="C627" t="s">
        <v>1651</v>
      </c>
      <c r="D627" t="s">
        <v>1652</v>
      </c>
      <c r="E627" t="s">
        <v>32</v>
      </c>
      <c r="F627">
        <v>28</v>
      </c>
      <c r="G627">
        <v>96</v>
      </c>
      <c r="H627">
        <v>199</v>
      </c>
      <c r="I627" t="s">
        <v>41</v>
      </c>
      <c r="J627">
        <v>4970411</v>
      </c>
      <c r="K627" t="s">
        <v>34</v>
      </c>
      <c r="L627" t="s">
        <v>35</v>
      </c>
      <c r="M627" s="3" t="b" cm="1">
        <f t="array" ref="M627">MAX(_xlfn.UNICODE(MID(D627,_xlfn.SEQUENCE(LEN(D627)),1)))&gt;127</f>
        <v>0</v>
      </c>
      <c r="N627" t="b">
        <f t="shared" si="46"/>
        <v>1</v>
      </c>
      <c r="O627" t="b">
        <f t="shared" si="47"/>
        <v>1</v>
      </c>
      <c r="P627" t="b">
        <f t="shared" si="45"/>
        <v>0</v>
      </c>
      <c r="Q627" t="b">
        <f t="shared" si="48"/>
        <v>0</v>
      </c>
      <c r="R627" t="b">
        <f t="shared" si="49"/>
        <v>0</v>
      </c>
    </row>
    <row r="628" spans="1:18">
      <c r="A628">
        <v>1.7262318020447201E+18</v>
      </c>
      <c r="B628" s="1">
        <v>45249</v>
      </c>
      <c r="C628" t="s">
        <v>1653</v>
      </c>
      <c r="D628" t="s">
        <v>1654</v>
      </c>
      <c r="E628" t="s">
        <v>32</v>
      </c>
      <c r="F628">
        <v>149</v>
      </c>
      <c r="G628" t="s">
        <v>51</v>
      </c>
      <c r="H628" t="s">
        <v>73</v>
      </c>
      <c r="I628" t="s">
        <v>1655</v>
      </c>
      <c r="J628">
        <v>4970411</v>
      </c>
      <c r="K628" t="s">
        <v>34</v>
      </c>
      <c r="L628" t="s">
        <v>35</v>
      </c>
      <c r="M628" s="3" t="b" cm="1">
        <f t="array" ref="M628">MAX(_xlfn.UNICODE(MID(D628,_xlfn.SEQUENCE(LEN(D628)),1)))&gt;127</f>
        <v>0</v>
      </c>
      <c r="N628" t="b">
        <f t="shared" si="46"/>
        <v>1</v>
      </c>
      <c r="O628" t="b">
        <f t="shared" si="47"/>
        <v>1</v>
      </c>
      <c r="P628" t="b">
        <f t="shared" si="45"/>
        <v>0</v>
      </c>
      <c r="Q628" t="b">
        <f t="shared" si="48"/>
        <v>0</v>
      </c>
      <c r="R628" t="b">
        <f t="shared" si="49"/>
        <v>0</v>
      </c>
    </row>
    <row r="629" spans="1:18">
      <c r="A629">
        <v>1.72325194217071E+18</v>
      </c>
      <c r="B629" s="1">
        <v>45241</v>
      </c>
      <c r="C629" t="s">
        <v>1656</v>
      </c>
      <c r="D629" t="s">
        <v>1657</v>
      </c>
      <c r="E629" t="s">
        <v>95</v>
      </c>
      <c r="F629" t="s">
        <v>197</v>
      </c>
      <c r="G629" t="s">
        <v>124</v>
      </c>
      <c r="H629" t="s">
        <v>152</v>
      </c>
      <c r="I629" t="s">
        <v>1658</v>
      </c>
      <c r="J629">
        <v>742143</v>
      </c>
      <c r="K629" t="s">
        <v>97</v>
      </c>
      <c r="L629" t="s">
        <v>47</v>
      </c>
      <c r="M629" s="3" t="b" cm="1">
        <f t="array" ref="M629">MAX(_xlfn.UNICODE(MID(D629,_xlfn.SEQUENCE(LEN(D629)),1)))&gt;127</f>
        <v>0</v>
      </c>
      <c r="N629" t="b">
        <f t="shared" si="46"/>
        <v>1</v>
      </c>
      <c r="O629" t="b">
        <f t="shared" si="47"/>
        <v>0</v>
      </c>
      <c r="P629" t="b">
        <f t="shared" si="45"/>
        <v>0</v>
      </c>
      <c r="Q629" t="b">
        <f t="shared" si="48"/>
        <v>0</v>
      </c>
      <c r="R629" t="b">
        <f t="shared" si="49"/>
        <v>0</v>
      </c>
    </row>
    <row r="630" spans="1:18">
      <c r="A630">
        <v>1.71795404363552E+18</v>
      </c>
      <c r="B630" s="1">
        <v>45226</v>
      </c>
      <c r="C630" t="s">
        <v>1659</v>
      </c>
      <c r="D630" t="s">
        <v>1660</v>
      </c>
      <c r="E630" t="s">
        <v>143</v>
      </c>
      <c r="F630">
        <v>500</v>
      </c>
      <c r="G630">
        <v>140</v>
      </c>
      <c r="H630">
        <v>315</v>
      </c>
      <c r="I630" t="s">
        <v>1661</v>
      </c>
      <c r="J630">
        <v>759251</v>
      </c>
      <c r="K630" t="s">
        <v>146</v>
      </c>
      <c r="M630" s="3" t="b" cm="1">
        <f t="array" ref="M630">MAX(_xlfn.UNICODE(MID(D630,_xlfn.SEQUENCE(LEN(D630)),1)))&gt;127</f>
        <v>0</v>
      </c>
      <c r="N630" t="b">
        <f t="shared" si="46"/>
        <v>1</v>
      </c>
      <c r="O630" t="b">
        <f t="shared" si="47"/>
        <v>0</v>
      </c>
      <c r="P630" t="b">
        <f t="shared" si="45"/>
        <v>0</v>
      </c>
      <c r="Q630" t="b">
        <f t="shared" si="48"/>
        <v>0</v>
      </c>
      <c r="R630" t="b">
        <f t="shared" si="49"/>
        <v>0</v>
      </c>
    </row>
    <row r="631" spans="1:18">
      <c r="A631">
        <v>1.7261649118717199E+18</v>
      </c>
      <c r="B631" s="1">
        <v>45249</v>
      </c>
      <c r="C631" t="s">
        <v>1662</v>
      </c>
      <c r="D631" t="s">
        <v>1663</v>
      </c>
      <c r="E631" t="s">
        <v>78</v>
      </c>
      <c r="F631">
        <v>31</v>
      </c>
      <c r="G631">
        <v>282</v>
      </c>
      <c r="H631">
        <v>482</v>
      </c>
      <c r="I631" t="s">
        <v>112</v>
      </c>
      <c r="J631">
        <v>110396781</v>
      </c>
      <c r="K631" t="s">
        <v>80</v>
      </c>
      <c r="L631" t="s">
        <v>81</v>
      </c>
      <c r="M631" s="3" t="b" cm="1">
        <f t="array" ref="M631">MAX(_xlfn.UNICODE(MID(D631,_xlfn.SEQUENCE(LEN(D631)),1)))&gt;127</f>
        <v>0</v>
      </c>
      <c r="N631" t="b">
        <f t="shared" si="46"/>
        <v>1</v>
      </c>
      <c r="O631" t="b">
        <f t="shared" si="47"/>
        <v>0</v>
      </c>
      <c r="P631" t="b">
        <f t="shared" si="45"/>
        <v>0</v>
      </c>
      <c r="Q631" t="b">
        <f t="shared" si="48"/>
        <v>0</v>
      </c>
      <c r="R631" t="b">
        <f t="shared" si="49"/>
        <v>0</v>
      </c>
    </row>
    <row r="632" spans="1:18">
      <c r="A632">
        <v>1.7255229316637499E+18</v>
      </c>
      <c r="B632" s="1">
        <v>45247</v>
      </c>
      <c r="C632" t="s">
        <v>1664</v>
      </c>
      <c r="D632" t="s">
        <v>1665</v>
      </c>
      <c r="E632" t="s">
        <v>32</v>
      </c>
      <c r="F632">
        <v>55</v>
      </c>
      <c r="G632">
        <v>433</v>
      </c>
      <c r="H632">
        <v>509</v>
      </c>
      <c r="I632" t="s">
        <v>311</v>
      </c>
      <c r="J632">
        <v>4970411</v>
      </c>
      <c r="K632" t="s">
        <v>34</v>
      </c>
      <c r="L632" t="s">
        <v>35</v>
      </c>
      <c r="M632" s="3" t="b" cm="1">
        <f t="array" ref="M632">MAX(_xlfn.UNICODE(MID(D632,_xlfn.SEQUENCE(LEN(D632)),1)))&gt;127</f>
        <v>0</v>
      </c>
      <c r="N632" t="b">
        <f t="shared" si="46"/>
        <v>1</v>
      </c>
      <c r="O632" t="b">
        <f t="shared" si="47"/>
        <v>0</v>
      </c>
      <c r="P632" t="b">
        <f t="shared" si="45"/>
        <v>0</v>
      </c>
      <c r="Q632" t="b">
        <f t="shared" si="48"/>
        <v>0</v>
      </c>
      <c r="R632" t="b">
        <f t="shared" si="49"/>
        <v>0</v>
      </c>
    </row>
    <row r="633" spans="1:18">
      <c r="A633">
        <v>1.71681428633984E+18</v>
      </c>
      <c r="B633" s="1">
        <v>45223</v>
      </c>
      <c r="C633" t="s">
        <v>1666</v>
      </c>
      <c r="D633" t="s">
        <v>1667</v>
      </c>
      <c r="E633" t="s">
        <v>95</v>
      </c>
      <c r="F633">
        <v>214</v>
      </c>
      <c r="G633">
        <v>52</v>
      </c>
      <c r="H633">
        <v>232</v>
      </c>
      <c r="I633" t="s">
        <v>1577</v>
      </c>
      <c r="J633">
        <v>742143</v>
      </c>
      <c r="K633" t="s">
        <v>97</v>
      </c>
      <c r="L633" t="s">
        <v>47</v>
      </c>
      <c r="M633" s="3" t="b" cm="1">
        <f t="array" ref="M633">MAX(_xlfn.UNICODE(MID(D633,_xlfn.SEQUENCE(LEN(D633)),1)))&gt;127</f>
        <v>0</v>
      </c>
      <c r="N633" t="b">
        <f t="shared" si="46"/>
        <v>1</v>
      </c>
      <c r="O633" t="b">
        <f t="shared" si="47"/>
        <v>0</v>
      </c>
      <c r="P633" t="b">
        <f t="shared" si="45"/>
        <v>0</v>
      </c>
      <c r="Q633" t="b">
        <f t="shared" si="48"/>
        <v>0</v>
      </c>
      <c r="R633" t="b">
        <f t="shared" si="49"/>
        <v>0</v>
      </c>
    </row>
    <row r="634" spans="1:18">
      <c r="A634">
        <v>1.7176362966994099E+18</v>
      </c>
      <c r="B634" s="1">
        <v>45225</v>
      </c>
      <c r="C634" t="s">
        <v>1668</v>
      </c>
      <c r="D634" t="s">
        <v>1669</v>
      </c>
      <c r="E634" t="s">
        <v>95</v>
      </c>
      <c r="F634">
        <v>504</v>
      </c>
      <c r="G634">
        <v>76</v>
      </c>
      <c r="H634">
        <v>237</v>
      </c>
      <c r="I634" t="s">
        <v>1670</v>
      </c>
      <c r="J634">
        <v>742143</v>
      </c>
      <c r="K634" t="s">
        <v>97</v>
      </c>
      <c r="L634" t="s">
        <v>47</v>
      </c>
      <c r="M634" s="3" t="b" cm="1">
        <f t="array" ref="M634">MAX(_xlfn.UNICODE(MID(D634,_xlfn.SEQUENCE(LEN(D634)),1)))&gt;127</f>
        <v>0</v>
      </c>
      <c r="N634" t="b">
        <f t="shared" si="46"/>
        <v>1</v>
      </c>
      <c r="O634" t="b">
        <f t="shared" si="47"/>
        <v>0</v>
      </c>
      <c r="P634" t="b">
        <f t="shared" si="45"/>
        <v>0</v>
      </c>
      <c r="Q634" t="b">
        <f t="shared" si="48"/>
        <v>0</v>
      </c>
      <c r="R634" t="b">
        <f t="shared" si="49"/>
        <v>0</v>
      </c>
    </row>
    <row r="635" spans="1:18">
      <c r="A635">
        <v>1.71464455711826E+18</v>
      </c>
      <c r="B635" s="1">
        <v>45217</v>
      </c>
      <c r="C635" t="s">
        <v>1671</v>
      </c>
      <c r="D635" t="s">
        <v>1672</v>
      </c>
      <c r="E635" t="s">
        <v>95</v>
      </c>
      <c r="F635" t="s">
        <v>20</v>
      </c>
      <c r="G635">
        <v>406</v>
      </c>
      <c r="H635">
        <v>997</v>
      </c>
      <c r="I635" t="s">
        <v>1018</v>
      </c>
      <c r="J635">
        <v>742143</v>
      </c>
      <c r="K635" t="s">
        <v>97</v>
      </c>
      <c r="L635" t="s">
        <v>47</v>
      </c>
      <c r="M635" s="3" t="b" cm="1">
        <f t="array" ref="M635">MAX(_xlfn.UNICODE(MID(D635,_xlfn.SEQUENCE(LEN(D635)),1)))&gt;127</f>
        <v>0</v>
      </c>
      <c r="N635" t="b">
        <f t="shared" si="46"/>
        <v>1</v>
      </c>
      <c r="O635" t="b">
        <f t="shared" si="47"/>
        <v>0</v>
      </c>
      <c r="P635" t="b">
        <f t="shared" si="45"/>
        <v>0</v>
      </c>
      <c r="Q635" t="b">
        <f t="shared" si="48"/>
        <v>0</v>
      </c>
      <c r="R635" t="b">
        <f t="shared" si="49"/>
        <v>0</v>
      </c>
    </row>
    <row r="636" spans="1:18">
      <c r="A636">
        <v>1.72402628038592E+18</v>
      </c>
      <c r="B636" s="1">
        <v>45243</v>
      </c>
      <c r="C636" t="s">
        <v>1673</v>
      </c>
      <c r="D636" t="s">
        <v>1674</v>
      </c>
      <c r="E636" t="s">
        <v>95</v>
      </c>
      <c r="F636">
        <v>674</v>
      </c>
      <c r="G636">
        <v>169</v>
      </c>
      <c r="H636">
        <v>504</v>
      </c>
      <c r="I636" t="s">
        <v>1675</v>
      </c>
      <c r="J636">
        <v>742143</v>
      </c>
      <c r="K636" t="s">
        <v>97</v>
      </c>
      <c r="L636" t="s">
        <v>47</v>
      </c>
      <c r="M636" s="3" t="b" cm="1">
        <f t="array" ref="M636">MAX(_xlfn.UNICODE(MID(D636,_xlfn.SEQUENCE(LEN(D636)),1)))&gt;127</f>
        <v>0</v>
      </c>
      <c r="N636" t="b">
        <f t="shared" si="46"/>
        <v>1</v>
      </c>
      <c r="O636" t="b">
        <f t="shared" si="47"/>
        <v>0</v>
      </c>
      <c r="P636" t="b">
        <f t="shared" si="45"/>
        <v>1</v>
      </c>
      <c r="Q636" t="b">
        <f t="shared" si="48"/>
        <v>0</v>
      </c>
      <c r="R636" t="b">
        <f t="shared" si="49"/>
        <v>0</v>
      </c>
    </row>
    <row r="637" spans="1:18">
      <c r="A637">
        <v>1.7124731942744399E+18</v>
      </c>
      <c r="B637" s="1">
        <v>45211</v>
      </c>
      <c r="C637" t="s">
        <v>1676</v>
      </c>
      <c r="D637" t="s">
        <v>1677</v>
      </c>
      <c r="E637" t="s">
        <v>95</v>
      </c>
      <c r="F637">
        <v>332</v>
      </c>
      <c r="G637">
        <v>241</v>
      </c>
      <c r="H637">
        <v>525</v>
      </c>
      <c r="I637" t="s">
        <v>1678</v>
      </c>
      <c r="J637">
        <v>742143</v>
      </c>
      <c r="K637" t="s">
        <v>97</v>
      </c>
      <c r="L637" t="s">
        <v>47</v>
      </c>
      <c r="M637" s="3" t="b" cm="1">
        <f t="array" ref="M637">MAX(_xlfn.UNICODE(MID(D637,_xlfn.SEQUENCE(LEN(D637)),1)))&gt;127</f>
        <v>0</v>
      </c>
      <c r="N637" t="b">
        <f t="shared" si="46"/>
        <v>1</v>
      </c>
      <c r="O637" t="b">
        <f t="shared" si="47"/>
        <v>0</v>
      </c>
      <c r="P637" t="b">
        <f t="shared" ref="P637:P700" si="50">OR(ISNUMBER(SEARCH("Israel",D637)),ISNUMBER(SEARCH("Israeli",D637)))</f>
        <v>0</v>
      </c>
      <c r="Q637" t="b">
        <f t="shared" si="48"/>
        <v>0</v>
      </c>
      <c r="R637" t="b">
        <f t="shared" si="49"/>
        <v>0</v>
      </c>
    </row>
    <row r="638" spans="1:18">
      <c r="A638">
        <v>1.71348682993088E+18</v>
      </c>
      <c r="B638" s="1">
        <v>45214</v>
      </c>
      <c r="C638" t="s">
        <v>1679</v>
      </c>
      <c r="D638" t="s">
        <v>1680</v>
      </c>
      <c r="E638" t="s">
        <v>95</v>
      </c>
      <c r="F638">
        <v>604</v>
      </c>
      <c r="G638">
        <v>350</v>
      </c>
      <c r="H638">
        <v>938</v>
      </c>
      <c r="I638" t="s">
        <v>1681</v>
      </c>
      <c r="J638">
        <v>742143</v>
      </c>
      <c r="K638" t="s">
        <v>97</v>
      </c>
      <c r="L638" t="s">
        <v>47</v>
      </c>
      <c r="M638" s="3" t="b" cm="1">
        <f t="array" ref="M638">MAX(_xlfn.UNICODE(MID(D638,_xlfn.SEQUENCE(LEN(D638)),1)))&gt;127</f>
        <v>0</v>
      </c>
      <c r="N638" t="b">
        <f t="shared" ref="N638:N701" si="51">OR(ISNUMBER(SEARCH("Palestinian",D638)),ISNUMBER(SEARCH("Palestine",D638)),ISNUMBER(SEARCH("Israel",D638)),ISNUMBER(SEARCH("Israeli",D638)),ISNUMBER(SEARCH("antisem",D638)),ISNUMBER(SEARCH("islamophobia",D638)),ISNUMBER(SEARCH("gaza",D638)),ISNUMBER(SEARCH("hamas",D638)),ISNUMBER(SEARCH("hOSTAGE",D638)))</f>
        <v>1</v>
      </c>
      <c r="O638" t="b">
        <f t="shared" ref="O638:O701" si="52">OR(ISNUMBER(SEARCH("Palestinian",D638)),ISNUMBER(SEARCH("Palestine",D638)))</f>
        <v>0</v>
      </c>
      <c r="P638" t="b">
        <f t="shared" si="50"/>
        <v>1</v>
      </c>
      <c r="Q638" t="b">
        <f t="shared" si="48"/>
        <v>0</v>
      </c>
      <c r="R638" t="b">
        <f t="shared" si="49"/>
        <v>0</v>
      </c>
    </row>
    <row r="639" spans="1:18">
      <c r="A639">
        <v>1.7128466674503501E+18</v>
      </c>
      <c r="B639" s="1">
        <v>45212</v>
      </c>
      <c r="C639" t="s">
        <v>1682</v>
      </c>
      <c r="D639" t="s">
        <v>1683</v>
      </c>
      <c r="E639" t="s">
        <v>95</v>
      </c>
      <c r="F639" t="s">
        <v>28</v>
      </c>
      <c r="G639">
        <v>783</v>
      </c>
      <c r="H639" t="s">
        <v>309</v>
      </c>
      <c r="I639" t="s">
        <v>1684</v>
      </c>
      <c r="J639">
        <v>742143</v>
      </c>
      <c r="K639" t="s">
        <v>97</v>
      </c>
      <c r="L639" t="s">
        <v>47</v>
      </c>
      <c r="M639" s="3" t="b" cm="1">
        <f t="array" ref="M639">MAX(_xlfn.UNICODE(MID(D639,_xlfn.SEQUENCE(LEN(D639)),1)))&gt;127</f>
        <v>0</v>
      </c>
      <c r="N639" t="b">
        <f t="shared" si="51"/>
        <v>1</v>
      </c>
      <c r="O639" t="b">
        <f t="shared" si="52"/>
        <v>1</v>
      </c>
      <c r="P639" t="b">
        <f t="shared" si="50"/>
        <v>1</v>
      </c>
      <c r="Q639" t="b">
        <f t="shared" si="48"/>
        <v>0</v>
      </c>
      <c r="R639" t="b">
        <f t="shared" si="49"/>
        <v>0</v>
      </c>
    </row>
    <row r="640" spans="1:18">
      <c r="A640">
        <v>1.7207603326902999E+18</v>
      </c>
      <c r="B640" s="1">
        <v>45234</v>
      </c>
      <c r="C640" t="s">
        <v>1685</v>
      </c>
      <c r="D640" t="s">
        <v>1686</v>
      </c>
      <c r="E640" t="s">
        <v>95</v>
      </c>
      <c r="F640">
        <v>791</v>
      </c>
      <c r="G640">
        <v>176</v>
      </c>
      <c r="H640">
        <v>599</v>
      </c>
      <c r="I640" t="s">
        <v>1687</v>
      </c>
      <c r="J640">
        <v>742143</v>
      </c>
      <c r="K640" t="s">
        <v>97</v>
      </c>
      <c r="L640" t="s">
        <v>47</v>
      </c>
      <c r="M640" s="3" t="b" cm="1">
        <f t="array" ref="M640">MAX(_xlfn.UNICODE(MID(D640,_xlfn.SEQUENCE(LEN(D640)),1)))&gt;127</f>
        <v>0</v>
      </c>
      <c r="N640" t="b">
        <f t="shared" si="51"/>
        <v>1</v>
      </c>
      <c r="O640" t="b">
        <f t="shared" si="52"/>
        <v>0</v>
      </c>
      <c r="P640" t="b">
        <f t="shared" si="50"/>
        <v>0</v>
      </c>
      <c r="Q640" t="b">
        <f t="shared" si="48"/>
        <v>0</v>
      </c>
      <c r="R640" t="b">
        <f t="shared" si="49"/>
        <v>0</v>
      </c>
    </row>
    <row r="641" spans="1:18">
      <c r="A641">
        <v>1.71571424130125E+18</v>
      </c>
      <c r="B641" s="1">
        <v>45220</v>
      </c>
      <c r="C641" t="s">
        <v>1688</v>
      </c>
      <c r="D641" t="s">
        <v>1689</v>
      </c>
      <c r="E641" t="s">
        <v>95</v>
      </c>
      <c r="F641" t="s">
        <v>19</v>
      </c>
      <c r="G641" t="s">
        <v>100</v>
      </c>
      <c r="H641" t="s">
        <v>309</v>
      </c>
      <c r="I641" t="s">
        <v>1690</v>
      </c>
      <c r="J641">
        <v>742143</v>
      </c>
      <c r="K641" t="s">
        <v>97</v>
      </c>
      <c r="L641" t="s">
        <v>47</v>
      </c>
      <c r="M641" s="3" t="b" cm="1">
        <f t="array" ref="M641">MAX(_xlfn.UNICODE(MID(D641,_xlfn.SEQUENCE(LEN(D641)),1)))&gt;127</f>
        <v>0</v>
      </c>
      <c r="N641" t="b">
        <f t="shared" si="51"/>
        <v>1</v>
      </c>
      <c r="O641" t="b">
        <f t="shared" si="52"/>
        <v>0</v>
      </c>
      <c r="P641" t="b">
        <f t="shared" si="50"/>
        <v>0</v>
      </c>
      <c r="Q641" t="b">
        <f t="shared" si="48"/>
        <v>0</v>
      </c>
      <c r="R641" t="b">
        <f t="shared" si="49"/>
        <v>0</v>
      </c>
    </row>
    <row r="642" spans="1:18">
      <c r="A642">
        <v>1.7125458401856399E+18</v>
      </c>
      <c r="B642" s="1">
        <v>45211</v>
      </c>
      <c r="C642" t="s">
        <v>1691</v>
      </c>
      <c r="D642" t="s">
        <v>1692</v>
      </c>
      <c r="E642" t="s">
        <v>95</v>
      </c>
      <c r="F642">
        <v>306</v>
      </c>
      <c r="G642">
        <v>192</v>
      </c>
      <c r="H642">
        <v>675</v>
      </c>
      <c r="I642" t="s">
        <v>1693</v>
      </c>
      <c r="J642">
        <v>742143</v>
      </c>
      <c r="K642" t="s">
        <v>97</v>
      </c>
      <c r="L642" t="s">
        <v>47</v>
      </c>
      <c r="M642" s="3" t="b" cm="1">
        <f t="array" ref="M642">MAX(_xlfn.UNICODE(MID(D642,_xlfn.SEQUENCE(LEN(D642)),1)))&gt;127</f>
        <v>0</v>
      </c>
      <c r="N642" t="b">
        <f t="shared" si="51"/>
        <v>1</v>
      </c>
      <c r="O642" t="b">
        <f t="shared" si="52"/>
        <v>0</v>
      </c>
      <c r="P642" t="b">
        <f t="shared" si="50"/>
        <v>1</v>
      </c>
      <c r="Q642" t="b">
        <f t="shared" ref="Q642:Q705" si="53">OR(ISNUMBER(SEARCH("antisem",D642)),ISNUMBER(SEARCH("zion,D2)),ISNUMBER(SEARCH(""nazi",D642)))</f>
        <v>0</v>
      </c>
      <c r="R642" t="b">
        <f t="shared" ref="R642:R705" si="54">ISNUMBER(SEARCH("islamophobia",E642))</f>
        <v>0</v>
      </c>
    </row>
    <row r="643" spans="1:18">
      <c r="A643">
        <v>1.71136513711682E+18</v>
      </c>
      <c r="B643" s="1">
        <v>45208</v>
      </c>
      <c r="C643" t="s">
        <v>1694</v>
      </c>
      <c r="D643" t="s">
        <v>1695</v>
      </c>
      <c r="E643" t="s">
        <v>95</v>
      </c>
      <c r="F643" t="s">
        <v>100</v>
      </c>
      <c r="G643">
        <v>697</v>
      </c>
      <c r="H643" t="s">
        <v>109</v>
      </c>
      <c r="I643" t="s">
        <v>1630</v>
      </c>
      <c r="J643">
        <v>742143</v>
      </c>
      <c r="K643" t="s">
        <v>97</v>
      </c>
      <c r="L643" t="s">
        <v>47</v>
      </c>
      <c r="M643" s="3" t="b" cm="1">
        <f t="array" ref="M643">MAX(_xlfn.UNICODE(MID(D643,_xlfn.SEQUENCE(LEN(D643)),1)))&gt;127</f>
        <v>0</v>
      </c>
      <c r="N643" t="b">
        <f t="shared" si="51"/>
        <v>1</v>
      </c>
      <c r="O643" t="b">
        <f t="shared" si="52"/>
        <v>0</v>
      </c>
      <c r="P643" t="b">
        <f t="shared" si="50"/>
        <v>0</v>
      </c>
      <c r="Q643" t="b">
        <f t="shared" si="53"/>
        <v>0</v>
      </c>
      <c r="R643" t="b">
        <f t="shared" si="54"/>
        <v>0</v>
      </c>
    </row>
    <row r="644" spans="1:18">
      <c r="A644">
        <v>1.71964690241152E+18</v>
      </c>
      <c r="B644" s="1">
        <v>45231</v>
      </c>
      <c r="C644" t="s">
        <v>1696</v>
      </c>
      <c r="D644" t="s">
        <v>1697</v>
      </c>
      <c r="E644" t="s">
        <v>143</v>
      </c>
      <c r="F644">
        <v>764</v>
      </c>
      <c r="G644">
        <v>232</v>
      </c>
      <c r="H644">
        <v>495</v>
      </c>
      <c r="I644" t="s">
        <v>1698</v>
      </c>
      <c r="J644">
        <v>759251</v>
      </c>
      <c r="K644" t="s">
        <v>146</v>
      </c>
      <c r="M644" s="3" t="b" cm="1">
        <f t="array" ref="M644">MAX(_xlfn.UNICODE(MID(D644,_xlfn.SEQUENCE(LEN(D644)),1)))&gt;127</f>
        <v>0</v>
      </c>
      <c r="N644" t="b">
        <f t="shared" si="51"/>
        <v>1</v>
      </c>
      <c r="O644" t="b">
        <f t="shared" si="52"/>
        <v>0</v>
      </c>
      <c r="P644" t="b">
        <f t="shared" si="50"/>
        <v>0</v>
      </c>
      <c r="Q644" t="b">
        <f t="shared" si="53"/>
        <v>0</v>
      </c>
      <c r="R644" t="b">
        <f t="shared" si="54"/>
        <v>0</v>
      </c>
    </row>
    <row r="645" spans="1:18">
      <c r="A645">
        <v>1.72442963308336E+18</v>
      </c>
      <c r="B645" s="1">
        <v>45244</v>
      </c>
      <c r="C645" t="s">
        <v>1699</v>
      </c>
      <c r="D645" t="s">
        <v>1700</v>
      </c>
      <c r="E645" t="s">
        <v>95</v>
      </c>
      <c r="F645">
        <v>589</v>
      </c>
      <c r="G645">
        <v>77</v>
      </c>
      <c r="H645">
        <v>273</v>
      </c>
      <c r="I645" t="s">
        <v>1701</v>
      </c>
      <c r="J645">
        <v>742143</v>
      </c>
      <c r="K645" t="s">
        <v>97</v>
      </c>
      <c r="L645" t="s">
        <v>47</v>
      </c>
      <c r="M645" s="3" t="b" cm="1">
        <f t="array" ref="M645">MAX(_xlfn.UNICODE(MID(D645,_xlfn.SEQUENCE(LEN(D645)),1)))&gt;127</f>
        <v>0</v>
      </c>
      <c r="N645" t="b">
        <f t="shared" si="51"/>
        <v>1</v>
      </c>
      <c r="O645" t="b">
        <f t="shared" si="52"/>
        <v>0</v>
      </c>
      <c r="P645" t="b">
        <f t="shared" si="50"/>
        <v>1</v>
      </c>
      <c r="Q645" t="b">
        <f t="shared" si="53"/>
        <v>0</v>
      </c>
      <c r="R645" t="b">
        <f t="shared" si="54"/>
        <v>0</v>
      </c>
    </row>
    <row r="646" spans="1:18">
      <c r="A646">
        <v>1.71380499048818E+18</v>
      </c>
      <c r="B646" s="1">
        <v>45215</v>
      </c>
      <c r="C646" t="s">
        <v>1702</v>
      </c>
      <c r="D646" t="s">
        <v>1703</v>
      </c>
      <c r="E646" t="s">
        <v>95</v>
      </c>
      <c r="F646">
        <v>133</v>
      </c>
      <c r="G646">
        <v>76</v>
      </c>
      <c r="H646">
        <v>177</v>
      </c>
      <c r="I646" t="s">
        <v>1704</v>
      </c>
      <c r="J646">
        <v>742143</v>
      </c>
      <c r="K646" t="s">
        <v>97</v>
      </c>
      <c r="L646" t="s">
        <v>47</v>
      </c>
      <c r="M646" s="3" t="b" cm="1">
        <f t="array" ref="M646">MAX(_xlfn.UNICODE(MID(D646,_xlfn.SEQUENCE(LEN(D646)),1)))&gt;127</f>
        <v>0</v>
      </c>
      <c r="N646" t="b">
        <f t="shared" si="51"/>
        <v>1</v>
      </c>
      <c r="O646" t="b">
        <f t="shared" si="52"/>
        <v>0</v>
      </c>
      <c r="P646" t="b">
        <f t="shared" si="50"/>
        <v>0</v>
      </c>
      <c r="Q646" t="b">
        <f t="shared" si="53"/>
        <v>0</v>
      </c>
      <c r="R646" t="b">
        <f t="shared" si="54"/>
        <v>0</v>
      </c>
    </row>
    <row r="647" spans="1:18">
      <c r="A647">
        <v>1.71433431705938E+18</v>
      </c>
      <c r="B647" s="1">
        <v>45216</v>
      </c>
      <c r="C647" t="s">
        <v>1705</v>
      </c>
      <c r="D647" t="s">
        <v>1706</v>
      </c>
      <c r="E647" t="s">
        <v>95</v>
      </c>
      <c r="F647">
        <v>594</v>
      </c>
      <c r="G647">
        <v>236</v>
      </c>
      <c r="H647">
        <v>591</v>
      </c>
      <c r="I647" t="s">
        <v>1707</v>
      </c>
      <c r="J647">
        <v>742143</v>
      </c>
      <c r="K647" t="s">
        <v>97</v>
      </c>
      <c r="L647" t="s">
        <v>47</v>
      </c>
      <c r="M647" s="3" t="b" cm="1">
        <f t="array" ref="M647">MAX(_xlfn.UNICODE(MID(D647,_xlfn.SEQUENCE(LEN(D647)),1)))&gt;127</f>
        <v>0</v>
      </c>
      <c r="N647" t="b">
        <f t="shared" si="51"/>
        <v>1</v>
      </c>
      <c r="O647" t="b">
        <f t="shared" si="52"/>
        <v>0</v>
      </c>
      <c r="P647" t="b">
        <f t="shared" si="50"/>
        <v>1</v>
      </c>
      <c r="Q647" t="b">
        <f t="shared" si="53"/>
        <v>0</v>
      </c>
      <c r="R647" t="b">
        <f t="shared" si="54"/>
        <v>0</v>
      </c>
    </row>
    <row r="648" spans="1:18">
      <c r="A648">
        <v>1.7124801322907799E+18</v>
      </c>
      <c r="B648" s="1">
        <v>45211</v>
      </c>
      <c r="C648" t="s">
        <v>1708</v>
      </c>
      <c r="D648" t="s">
        <v>1709</v>
      </c>
      <c r="E648" t="s">
        <v>95</v>
      </c>
      <c r="F648">
        <v>252</v>
      </c>
      <c r="G648">
        <v>193</v>
      </c>
      <c r="H648">
        <v>500</v>
      </c>
      <c r="I648" t="s">
        <v>1710</v>
      </c>
      <c r="J648">
        <v>742143</v>
      </c>
      <c r="K648" t="s">
        <v>97</v>
      </c>
      <c r="L648" t="s">
        <v>47</v>
      </c>
      <c r="M648" s="3" t="b" cm="1">
        <f t="array" ref="M648">MAX(_xlfn.UNICODE(MID(D648,_xlfn.SEQUENCE(LEN(D648)),1)))&gt;127</f>
        <v>0</v>
      </c>
      <c r="N648" t="b">
        <f t="shared" si="51"/>
        <v>1</v>
      </c>
      <c r="O648" t="b">
        <f t="shared" si="52"/>
        <v>0</v>
      </c>
      <c r="P648" t="b">
        <f t="shared" si="50"/>
        <v>1</v>
      </c>
      <c r="Q648" t="b">
        <f t="shared" si="53"/>
        <v>0</v>
      </c>
      <c r="R648" t="b">
        <f t="shared" si="54"/>
        <v>0</v>
      </c>
    </row>
    <row r="649" spans="1:18">
      <c r="A649">
        <v>1.7134953915497201E+18</v>
      </c>
      <c r="B649" s="1">
        <v>45214</v>
      </c>
      <c r="C649" t="s">
        <v>1711</v>
      </c>
      <c r="D649" t="s">
        <v>1712</v>
      </c>
      <c r="E649" t="s">
        <v>95</v>
      </c>
      <c r="F649">
        <v>221</v>
      </c>
      <c r="G649">
        <v>104</v>
      </c>
      <c r="H649">
        <v>304</v>
      </c>
      <c r="I649" t="s">
        <v>1713</v>
      </c>
      <c r="J649">
        <v>742143</v>
      </c>
      <c r="K649" t="s">
        <v>97</v>
      </c>
      <c r="L649" t="s">
        <v>47</v>
      </c>
      <c r="M649" s="3" t="b" cm="1">
        <f t="array" ref="M649">MAX(_xlfn.UNICODE(MID(D649,_xlfn.SEQUENCE(LEN(D649)),1)))&gt;127</f>
        <v>0</v>
      </c>
      <c r="N649" t="b">
        <f t="shared" si="51"/>
        <v>1</v>
      </c>
      <c r="O649" t="b">
        <f t="shared" si="52"/>
        <v>0</v>
      </c>
      <c r="P649" t="b">
        <f t="shared" si="50"/>
        <v>0</v>
      </c>
      <c r="Q649" t="b">
        <f t="shared" si="53"/>
        <v>0</v>
      </c>
      <c r="R649" t="b">
        <f t="shared" si="54"/>
        <v>0</v>
      </c>
    </row>
    <row r="650" spans="1:18">
      <c r="A650">
        <v>1.7114138872521999E+18</v>
      </c>
      <c r="B650" s="1">
        <v>45208</v>
      </c>
      <c r="C650" t="s">
        <v>1714</v>
      </c>
      <c r="D650" t="s">
        <v>1715</v>
      </c>
      <c r="E650" t="s">
        <v>95</v>
      </c>
      <c r="F650">
        <v>685</v>
      </c>
      <c r="G650">
        <v>647</v>
      </c>
      <c r="H650" t="s">
        <v>246</v>
      </c>
      <c r="I650" t="s">
        <v>1716</v>
      </c>
      <c r="J650">
        <v>742143</v>
      </c>
      <c r="K650" t="s">
        <v>97</v>
      </c>
      <c r="L650" t="s">
        <v>47</v>
      </c>
      <c r="M650" s="3" t="b" cm="1">
        <f t="array" ref="M650">MAX(_xlfn.UNICODE(MID(D650,_xlfn.SEQUENCE(LEN(D650)),1)))&gt;127</f>
        <v>0</v>
      </c>
      <c r="N650" t="b">
        <f t="shared" si="51"/>
        <v>1</v>
      </c>
      <c r="O650" t="b">
        <f t="shared" si="52"/>
        <v>0</v>
      </c>
      <c r="P650" t="b">
        <f t="shared" si="50"/>
        <v>0</v>
      </c>
      <c r="Q650" t="b">
        <f t="shared" si="53"/>
        <v>0</v>
      </c>
      <c r="R650" t="b">
        <f t="shared" si="54"/>
        <v>0</v>
      </c>
    </row>
    <row r="651" spans="1:18">
      <c r="A651">
        <v>1.72560472676546E+18</v>
      </c>
      <c r="B651" s="1">
        <v>45247</v>
      </c>
      <c r="C651" t="s">
        <v>1717</v>
      </c>
      <c r="D651" t="s">
        <v>1718</v>
      </c>
      <c r="E651" t="s">
        <v>478</v>
      </c>
      <c r="F651">
        <v>5</v>
      </c>
      <c r="G651">
        <v>25</v>
      </c>
      <c r="H651">
        <v>57</v>
      </c>
      <c r="I651" t="s">
        <v>1719</v>
      </c>
      <c r="J651">
        <v>64643056</v>
      </c>
      <c r="K651" t="s">
        <v>479</v>
      </c>
      <c r="M651" s="3" t="b" cm="1">
        <f t="array" ref="M651">MAX(_xlfn.UNICODE(MID(D651,_xlfn.SEQUENCE(LEN(D651)),1)))&gt;127</f>
        <v>0</v>
      </c>
      <c r="N651" t="b">
        <f t="shared" si="51"/>
        <v>1</v>
      </c>
      <c r="O651" t="b">
        <f t="shared" si="52"/>
        <v>0</v>
      </c>
      <c r="P651" t="b">
        <f t="shared" si="50"/>
        <v>0</v>
      </c>
      <c r="Q651" t="b">
        <f t="shared" si="53"/>
        <v>0</v>
      </c>
      <c r="R651" t="b">
        <f t="shared" si="54"/>
        <v>0</v>
      </c>
    </row>
    <row r="652" spans="1:18">
      <c r="A652">
        <v>1.7109892606547799E+18</v>
      </c>
      <c r="B652" s="1">
        <v>45207</v>
      </c>
      <c r="C652" t="s">
        <v>1720</v>
      </c>
      <c r="D652" t="s">
        <v>1721</v>
      </c>
      <c r="E652" t="s">
        <v>95</v>
      </c>
      <c r="F652">
        <v>547</v>
      </c>
      <c r="G652">
        <v>222</v>
      </c>
      <c r="H652" t="s">
        <v>100</v>
      </c>
      <c r="I652" t="s">
        <v>1722</v>
      </c>
      <c r="J652">
        <v>742143</v>
      </c>
      <c r="K652" t="s">
        <v>97</v>
      </c>
      <c r="L652" t="s">
        <v>47</v>
      </c>
      <c r="M652" s="3" t="b" cm="1">
        <f t="array" ref="M652">MAX(_xlfn.UNICODE(MID(D652,_xlfn.SEQUENCE(LEN(D652)),1)))&gt;127</f>
        <v>0</v>
      </c>
      <c r="N652" t="b">
        <f t="shared" si="51"/>
        <v>1</v>
      </c>
      <c r="O652" t="b">
        <f t="shared" si="52"/>
        <v>0</v>
      </c>
      <c r="P652" t="b">
        <f t="shared" si="50"/>
        <v>1</v>
      </c>
      <c r="Q652" t="b">
        <f t="shared" si="53"/>
        <v>0</v>
      </c>
      <c r="R652" t="b">
        <f t="shared" si="54"/>
        <v>0</v>
      </c>
    </row>
    <row r="653" spans="1:18">
      <c r="A653">
        <v>1.7135263050885199E+18</v>
      </c>
      <c r="B653" s="1">
        <v>45214</v>
      </c>
      <c r="C653" t="s">
        <v>1723</v>
      </c>
      <c r="D653" t="s">
        <v>1724</v>
      </c>
      <c r="E653" t="s">
        <v>143</v>
      </c>
      <c r="F653" t="s">
        <v>20</v>
      </c>
      <c r="G653">
        <v>657</v>
      </c>
      <c r="H653" t="s">
        <v>197</v>
      </c>
      <c r="I653" t="s">
        <v>1725</v>
      </c>
      <c r="J653">
        <v>759251</v>
      </c>
      <c r="K653" t="s">
        <v>146</v>
      </c>
      <c r="M653" s="3" t="b" cm="1">
        <f t="array" ref="M653">MAX(_xlfn.UNICODE(MID(D653,_xlfn.SEQUENCE(LEN(D653)),1)))&gt;127</f>
        <v>0</v>
      </c>
      <c r="N653" t="b">
        <f t="shared" si="51"/>
        <v>1</v>
      </c>
      <c r="O653" t="b">
        <f t="shared" si="52"/>
        <v>1</v>
      </c>
      <c r="P653" t="b">
        <f t="shared" si="50"/>
        <v>0</v>
      </c>
      <c r="Q653" t="b">
        <f t="shared" si="53"/>
        <v>0</v>
      </c>
      <c r="R653" t="b">
        <f t="shared" si="54"/>
        <v>0</v>
      </c>
    </row>
    <row r="654" spans="1:18">
      <c r="A654">
        <v>1.71725133985871E+18</v>
      </c>
      <c r="B654" s="1">
        <v>45224</v>
      </c>
      <c r="C654" t="s">
        <v>1726</v>
      </c>
      <c r="D654" t="s">
        <v>1727</v>
      </c>
      <c r="E654" t="s">
        <v>95</v>
      </c>
      <c r="F654">
        <v>706</v>
      </c>
      <c r="G654">
        <v>339</v>
      </c>
      <c r="H654">
        <v>745</v>
      </c>
      <c r="I654" t="s">
        <v>628</v>
      </c>
      <c r="J654">
        <v>742143</v>
      </c>
      <c r="K654" t="s">
        <v>97</v>
      </c>
      <c r="L654" t="s">
        <v>47</v>
      </c>
      <c r="M654" s="3" t="b" cm="1">
        <f t="array" ref="M654">MAX(_xlfn.UNICODE(MID(D654,_xlfn.SEQUENCE(LEN(D654)),1)))&gt;127</f>
        <v>0</v>
      </c>
      <c r="N654" t="b">
        <f t="shared" si="51"/>
        <v>1</v>
      </c>
      <c r="O654" t="b">
        <f t="shared" si="52"/>
        <v>0</v>
      </c>
      <c r="P654" t="b">
        <f t="shared" si="50"/>
        <v>0</v>
      </c>
      <c r="Q654" t="b">
        <f t="shared" si="53"/>
        <v>0</v>
      </c>
      <c r="R654" t="b">
        <f t="shared" si="54"/>
        <v>0</v>
      </c>
    </row>
    <row r="655" spans="1:18">
      <c r="A655">
        <v>1.72398451028546E+18</v>
      </c>
      <c r="B655" s="1">
        <v>45243</v>
      </c>
      <c r="C655" t="s">
        <v>1728</v>
      </c>
      <c r="D655" t="s">
        <v>1729</v>
      </c>
      <c r="E655" t="s">
        <v>143</v>
      </c>
      <c r="F655">
        <v>903</v>
      </c>
      <c r="G655">
        <v>367</v>
      </c>
      <c r="H655">
        <v>620</v>
      </c>
      <c r="I655" t="s">
        <v>772</v>
      </c>
      <c r="J655">
        <v>759251</v>
      </c>
      <c r="K655" t="s">
        <v>146</v>
      </c>
      <c r="M655" s="3" t="b" cm="1">
        <f t="array" ref="M655">MAX(_xlfn.UNICODE(MID(D655,_xlfn.SEQUENCE(LEN(D655)),1)))&gt;127</f>
        <v>0</v>
      </c>
      <c r="N655" t="b">
        <f t="shared" si="51"/>
        <v>1</v>
      </c>
      <c r="O655" t="b">
        <f t="shared" si="52"/>
        <v>0</v>
      </c>
      <c r="P655" t="b">
        <f t="shared" si="50"/>
        <v>0</v>
      </c>
      <c r="Q655" t="b">
        <f t="shared" si="53"/>
        <v>0</v>
      </c>
      <c r="R655" t="b">
        <f t="shared" si="54"/>
        <v>0</v>
      </c>
    </row>
    <row r="656" spans="1:18">
      <c r="A656">
        <v>1.72336596851504E+18</v>
      </c>
      <c r="B656" s="1">
        <v>45241</v>
      </c>
      <c r="C656" t="s">
        <v>1730</v>
      </c>
      <c r="D656" t="s">
        <v>1731</v>
      </c>
      <c r="E656" t="s">
        <v>143</v>
      </c>
      <c r="F656" t="s">
        <v>166</v>
      </c>
      <c r="G656">
        <v>272</v>
      </c>
      <c r="H656">
        <v>648</v>
      </c>
      <c r="I656" t="s">
        <v>1732</v>
      </c>
      <c r="J656">
        <v>759251</v>
      </c>
      <c r="K656" t="s">
        <v>146</v>
      </c>
      <c r="M656" s="3" t="b" cm="1">
        <f t="array" ref="M656">MAX(_xlfn.UNICODE(MID(D656,_xlfn.SEQUENCE(LEN(D656)),1)))&gt;127</f>
        <v>0</v>
      </c>
      <c r="N656" t="b">
        <f t="shared" si="51"/>
        <v>1</v>
      </c>
      <c r="O656" t="b">
        <f t="shared" si="52"/>
        <v>0</v>
      </c>
      <c r="P656" t="b">
        <f t="shared" si="50"/>
        <v>1</v>
      </c>
      <c r="Q656" t="b">
        <f t="shared" si="53"/>
        <v>0</v>
      </c>
      <c r="R656" t="b">
        <f t="shared" si="54"/>
        <v>0</v>
      </c>
    </row>
    <row r="657" spans="1:18">
      <c r="A657">
        <v>1.71211733142431E+18</v>
      </c>
      <c r="B657" s="1">
        <v>45210</v>
      </c>
      <c r="C657" t="s">
        <v>1733</v>
      </c>
      <c r="D657" t="s">
        <v>1734</v>
      </c>
      <c r="E657" t="s">
        <v>143</v>
      </c>
      <c r="F657">
        <v>269</v>
      </c>
      <c r="G657">
        <v>98</v>
      </c>
      <c r="H657">
        <v>329</v>
      </c>
      <c r="I657" t="s">
        <v>1735</v>
      </c>
      <c r="J657">
        <v>759251</v>
      </c>
      <c r="K657" t="s">
        <v>146</v>
      </c>
      <c r="M657" s="3" t="b" cm="1">
        <f t="array" ref="M657">MAX(_xlfn.UNICODE(MID(D657,_xlfn.SEQUENCE(LEN(D657)),1)))&gt;127</f>
        <v>0</v>
      </c>
      <c r="N657" t="b">
        <f t="shared" si="51"/>
        <v>1</v>
      </c>
      <c r="O657" t="b">
        <f t="shared" si="52"/>
        <v>1</v>
      </c>
      <c r="P657" t="b">
        <f t="shared" si="50"/>
        <v>1</v>
      </c>
      <c r="Q657" t="b">
        <f t="shared" si="53"/>
        <v>0</v>
      </c>
      <c r="R657" t="b">
        <f t="shared" si="54"/>
        <v>0</v>
      </c>
    </row>
    <row r="658" spans="1:18">
      <c r="A658">
        <v>1.7120499892647601E+18</v>
      </c>
      <c r="B658" s="1">
        <v>45210</v>
      </c>
      <c r="C658" t="s">
        <v>1736</v>
      </c>
      <c r="D658" t="s">
        <v>1737</v>
      </c>
      <c r="E658" t="s">
        <v>95</v>
      </c>
      <c r="F658">
        <v>617</v>
      </c>
      <c r="G658">
        <v>256</v>
      </c>
      <c r="H658" t="s">
        <v>19</v>
      </c>
      <c r="I658" t="s">
        <v>1738</v>
      </c>
      <c r="J658">
        <v>742143</v>
      </c>
      <c r="K658" t="s">
        <v>97</v>
      </c>
      <c r="L658" t="s">
        <v>47</v>
      </c>
      <c r="M658" s="3" t="b" cm="1">
        <f t="array" ref="M658">MAX(_xlfn.UNICODE(MID(D658,_xlfn.SEQUENCE(LEN(D658)),1)))&gt;127</f>
        <v>0</v>
      </c>
      <c r="N658" t="b">
        <f t="shared" si="51"/>
        <v>1</v>
      </c>
      <c r="O658" t="b">
        <f t="shared" si="52"/>
        <v>0</v>
      </c>
      <c r="P658" t="b">
        <f t="shared" si="50"/>
        <v>1</v>
      </c>
      <c r="Q658" t="b">
        <f t="shared" si="53"/>
        <v>0</v>
      </c>
      <c r="R658" t="b">
        <f t="shared" si="54"/>
        <v>0</v>
      </c>
    </row>
    <row r="659" spans="1:18">
      <c r="A659">
        <v>1.7269901000207401E+18</v>
      </c>
      <c r="B659" s="1">
        <v>45251</v>
      </c>
      <c r="C659" t="s">
        <v>1739</v>
      </c>
      <c r="D659" t="s">
        <v>1740</v>
      </c>
      <c r="E659" t="s">
        <v>478</v>
      </c>
      <c r="F659">
        <v>94</v>
      </c>
      <c r="G659">
        <v>758</v>
      </c>
      <c r="H659" t="s">
        <v>309</v>
      </c>
      <c r="I659" t="s">
        <v>311</v>
      </c>
      <c r="J659">
        <v>64643056</v>
      </c>
      <c r="K659" t="s">
        <v>479</v>
      </c>
      <c r="M659" s="3" t="b" cm="1">
        <f t="array" ref="M659">MAX(_xlfn.UNICODE(MID(D659,_xlfn.SEQUENCE(LEN(D659)),1)))&gt;127</f>
        <v>0</v>
      </c>
      <c r="N659" t="b">
        <f t="shared" si="51"/>
        <v>1</v>
      </c>
      <c r="O659" t="b">
        <f t="shared" si="52"/>
        <v>1</v>
      </c>
      <c r="P659" t="b">
        <f t="shared" si="50"/>
        <v>0</v>
      </c>
      <c r="Q659" t="b">
        <f t="shared" si="53"/>
        <v>0</v>
      </c>
      <c r="R659" t="b">
        <f t="shared" si="54"/>
        <v>0</v>
      </c>
    </row>
    <row r="660" spans="1:18">
      <c r="A660">
        <v>1.71729930244637E+18</v>
      </c>
      <c r="B660" s="1">
        <v>45224</v>
      </c>
      <c r="C660" t="s">
        <v>1741</v>
      </c>
      <c r="D660" t="s">
        <v>1742</v>
      </c>
      <c r="E660" t="s">
        <v>95</v>
      </c>
      <c r="F660">
        <v>170</v>
      </c>
      <c r="G660">
        <v>74</v>
      </c>
      <c r="H660">
        <v>247</v>
      </c>
      <c r="I660" t="s">
        <v>1743</v>
      </c>
      <c r="J660">
        <v>742143</v>
      </c>
      <c r="K660" t="s">
        <v>97</v>
      </c>
      <c r="L660" t="s">
        <v>47</v>
      </c>
      <c r="M660" s="3" t="b" cm="1">
        <f t="array" ref="M660">MAX(_xlfn.UNICODE(MID(D660,_xlfn.SEQUENCE(LEN(D660)),1)))&gt;127</f>
        <v>0</v>
      </c>
      <c r="N660" t="b">
        <f t="shared" si="51"/>
        <v>1</v>
      </c>
      <c r="O660" t="b">
        <f t="shared" si="52"/>
        <v>0</v>
      </c>
      <c r="P660" t="b">
        <f t="shared" si="50"/>
        <v>1</v>
      </c>
      <c r="Q660" t="b">
        <f t="shared" si="53"/>
        <v>0</v>
      </c>
      <c r="R660" t="b">
        <f t="shared" si="54"/>
        <v>0</v>
      </c>
    </row>
    <row r="661" spans="1:18">
      <c r="A661">
        <v>1.7259411064859599E+18</v>
      </c>
      <c r="B661" s="1">
        <v>45248</v>
      </c>
      <c r="C661" t="s">
        <v>1744</v>
      </c>
      <c r="D661" t="s">
        <v>1745</v>
      </c>
      <c r="E661" t="s">
        <v>32</v>
      </c>
      <c r="F661">
        <v>59</v>
      </c>
      <c r="G661">
        <v>142</v>
      </c>
      <c r="H661">
        <v>259</v>
      </c>
      <c r="I661" t="s">
        <v>420</v>
      </c>
      <c r="J661">
        <v>4970411</v>
      </c>
      <c r="K661" t="s">
        <v>34</v>
      </c>
      <c r="L661" t="s">
        <v>35</v>
      </c>
      <c r="M661" s="3" t="b" cm="1">
        <f t="array" ref="M661">MAX(_xlfn.UNICODE(MID(D661,_xlfn.SEQUENCE(LEN(D661)),1)))&gt;127</f>
        <v>0</v>
      </c>
      <c r="N661" t="b">
        <f t="shared" si="51"/>
        <v>1</v>
      </c>
      <c r="O661" t="b">
        <f t="shared" si="52"/>
        <v>0</v>
      </c>
      <c r="P661" t="b">
        <f t="shared" si="50"/>
        <v>1</v>
      </c>
      <c r="Q661" t="b">
        <f t="shared" si="53"/>
        <v>0</v>
      </c>
      <c r="R661" t="b">
        <f t="shared" si="54"/>
        <v>0</v>
      </c>
    </row>
    <row r="662" spans="1:18">
      <c r="A662">
        <v>1.7270775402111401E+18</v>
      </c>
      <c r="B662" s="1">
        <v>45251</v>
      </c>
      <c r="C662" t="s">
        <v>1746</v>
      </c>
      <c r="D662" t="s">
        <v>1747</v>
      </c>
      <c r="E662" t="s">
        <v>426</v>
      </c>
      <c r="F662">
        <v>359</v>
      </c>
      <c r="G662">
        <v>399</v>
      </c>
      <c r="H662" t="s">
        <v>109</v>
      </c>
      <c r="I662" t="s">
        <v>1748</v>
      </c>
      <c r="J662">
        <v>1367531</v>
      </c>
      <c r="K662" t="s">
        <v>428</v>
      </c>
      <c r="L662" t="s">
        <v>429</v>
      </c>
      <c r="M662" s="3" t="b" cm="1">
        <f t="array" ref="M662">MAX(_xlfn.UNICODE(MID(D662,_xlfn.SEQUENCE(LEN(D662)),1)))&gt;127</f>
        <v>0</v>
      </c>
      <c r="N662" t="b">
        <f t="shared" si="51"/>
        <v>1</v>
      </c>
      <c r="O662" t="b">
        <f t="shared" si="52"/>
        <v>0</v>
      </c>
      <c r="P662" t="b">
        <f t="shared" si="50"/>
        <v>0</v>
      </c>
      <c r="Q662" t="b">
        <f t="shared" si="53"/>
        <v>0</v>
      </c>
      <c r="R662" t="b">
        <f t="shared" si="54"/>
        <v>0</v>
      </c>
    </row>
    <row r="663" spans="1:18">
      <c r="A663">
        <v>1.7201388317378601E+18</v>
      </c>
      <c r="B663" s="1">
        <v>45232</v>
      </c>
      <c r="C663" t="s">
        <v>1749</v>
      </c>
      <c r="D663" t="s">
        <v>1750</v>
      </c>
      <c r="E663" t="s">
        <v>95</v>
      </c>
      <c r="F663">
        <v>95</v>
      </c>
      <c r="G663">
        <v>54</v>
      </c>
      <c r="H663">
        <v>233</v>
      </c>
      <c r="I663" t="s">
        <v>597</v>
      </c>
      <c r="J663">
        <v>742143</v>
      </c>
      <c r="K663" t="s">
        <v>97</v>
      </c>
      <c r="L663" t="s">
        <v>47</v>
      </c>
      <c r="M663" s="3" t="b" cm="1">
        <f t="array" ref="M663">MAX(_xlfn.UNICODE(MID(D663,_xlfn.SEQUENCE(LEN(D663)),1)))&gt;127</f>
        <v>0</v>
      </c>
      <c r="N663" t="b">
        <f t="shared" si="51"/>
        <v>1</v>
      </c>
      <c r="O663" t="b">
        <f t="shared" si="52"/>
        <v>0</v>
      </c>
      <c r="P663" t="b">
        <f t="shared" si="50"/>
        <v>0</v>
      </c>
      <c r="Q663" t="b">
        <f t="shared" si="53"/>
        <v>1</v>
      </c>
      <c r="R663" t="b">
        <f t="shared" si="54"/>
        <v>0</v>
      </c>
    </row>
    <row r="664" spans="1:18">
      <c r="A664">
        <v>1.72694022297664E+18</v>
      </c>
      <c r="B664" s="1">
        <v>45251</v>
      </c>
      <c r="C664" t="s">
        <v>1751</v>
      </c>
      <c r="D664" t="s">
        <v>1752</v>
      </c>
      <c r="E664" t="s">
        <v>32</v>
      </c>
      <c r="F664">
        <v>85</v>
      </c>
      <c r="G664">
        <v>708</v>
      </c>
      <c r="H664" t="s">
        <v>28</v>
      </c>
      <c r="I664" t="s">
        <v>253</v>
      </c>
      <c r="J664">
        <v>4970411</v>
      </c>
      <c r="K664" t="s">
        <v>34</v>
      </c>
      <c r="L664" t="s">
        <v>35</v>
      </c>
      <c r="M664" s="3" t="b" cm="1">
        <f t="array" ref="M664">MAX(_xlfn.UNICODE(MID(D664,_xlfn.SEQUENCE(LEN(D664)),1)))&gt;127</f>
        <v>1</v>
      </c>
      <c r="N664" t="b">
        <f t="shared" si="51"/>
        <v>1</v>
      </c>
      <c r="O664" t="b">
        <f t="shared" si="52"/>
        <v>0</v>
      </c>
      <c r="P664" t="b">
        <f t="shared" si="50"/>
        <v>0</v>
      </c>
      <c r="Q664" t="b">
        <f t="shared" si="53"/>
        <v>0</v>
      </c>
      <c r="R664" t="b">
        <f t="shared" si="54"/>
        <v>0</v>
      </c>
    </row>
    <row r="665" spans="1:18">
      <c r="A665">
        <v>1.72630015980016E+18</v>
      </c>
      <c r="B665" s="1">
        <v>45249</v>
      </c>
      <c r="C665" t="s">
        <v>1753</v>
      </c>
      <c r="D665" t="s">
        <v>1754</v>
      </c>
      <c r="E665" t="s">
        <v>68</v>
      </c>
      <c r="F665">
        <v>10</v>
      </c>
      <c r="G665">
        <v>22</v>
      </c>
      <c r="H665">
        <v>44</v>
      </c>
      <c r="I665" t="s">
        <v>447</v>
      </c>
      <c r="J665">
        <v>19489239</v>
      </c>
      <c r="K665" t="s">
        <v>70</v>
      </c>
      <c r="L665" t="s">
        <v>50</v>
      </c>
      <c r="M665" s="3" t="b" cm="1">
        <f t="array" ref="M665">MAX(_xlfn.UNICODE(MID(D665,_xlfn.SEQUENCE(LEN(D665)),1)))&gt;127</f>
        <v>0</v>
      </c>
      <c r="N665" t="b">
        <f t="shared" si="51"/>
        <v>1</v>
      </c>
      <c r="O665" t="b">
        <f t="shared" si="52"/>
        <v>0</v>
      </c>
      <c r="P665" t="b">
        <f t="shared" si="50"/>
        <v>0</v>
      </c>
      <c r="Q665" t="b">
        <f t="shared" si="53"/>
        <v>1</v>
      </c>
      <c r="R665" t="b">
        <f t="shared" si="54"/>
        <v>0</v>
      </c>
    </row>
    <row r="666" spans="1:18">
      <c r="A666">
        <v>1.7264238680706701E+18</v>
      </c>
      <c r="B666" s="1">
        <v>45250</v>
      </c>
      <c r="C666" t="s">
        <v>1755</v>
      </c>
      <c r="D666" t="s">
        <v>1756</v>
      </c>
      <c r="E666" t="s">
        <v>68</v>
      </c>
      <c r="F666">
        <v>7</v>
      </c>
      <c r="G666">
        <v>36</v>
      </c>
      <c r="H666">
        <v>116</v>
      </c>
      <c r="I666" t="s">
        <v>53</v>
      </c>
      <c r="J666">
        <v>19489239</v>
      </c>
      <c r="K666" t="s">
        <v>70</v>
      </c>
      <c r="L666" t="s">
        <v>50</v>
      </c>
      <c r="M666" s="3" t="b" cm="1">
        <f t="array" ref="M666">MAX(_xlfn.UNICODE(MID(D666,_xlfn.SEQUENCE(LEN(D666)),1)))&gt;127</f>
        <v>0</v>
      </c>
      <c r="N666" t="b">
        <f t="shared" si="51"/>
        <v>1</v>
      </c>
      <c r="O666" t="b">
        <f t="shared" si="52"/>
        <v>0</v>
      </c>
      <c r="P666" t="b">
        <f t="shared" si="50"/>
        <v>0</v>
      </c>
      <c r="Q666" t="b">
        <f t="shared" si="53"/>
        <v>1</v>
      </c>
      <c r="R666" t="b">
        <f t="shared" si="54"/>
        <v>0</v>
      </c>
    </row>
    <row r="667" spans="1:18">
      <c r="A667">
        <v>1.7171475562395799E+18</v>
      </c>
      <c r="B667" s="1">
        <v>45224</v>
      </c>
      <c r="C667" t="s">
        <v>1757</v>
      </c>
      <c r="D667" t="s">
        <v>1758</v>
      </c>
      <c r="E667" t="s">
        <v>95</v>
      </c>
      <c r="F667">
        <v>46</v>
      </c>
      <c r="G667">
        <v>20</v>
      </c>
      <c r="H667">
        <v>119</v>
      </c>
      <c r="I667" t="s">
        <v>1274</v>
      </c>
      <c r="J667">
        <v>742143</v>
      </c>
      <c r="K667" t="s">
        <v>97</v>
      </c>
      <c r="L667" t="s">
        <v>47</v>
      </c>
      <c r="M667" s="3" t="b" cm="1">
        <f t="array" ref="M667">MAX(_xlfn.UNICODE(MID(D667,_xlfn.SEQUENCE(LEN(D667)),1)))&gt;127</f>
        <v>0</v>
      </c>
      <c r="N667" t="b">
        <f t="shared" si="51"/>
        <v>1</v>
      </c>
      <c r="O667" t="b">
        <f t="shared" si="52"/>
        <v>0</v>
      </c>
      <c r="P667" t="b">
        <f t="shared" si="50"/>
        <v>0</v>
      </c>
      <c r="Q667" t="b">
        <f t="shared" si="53"/>
        <v>0</v>
      </c>
      <c r="R667" t="b">
        <f t="shared" si="54"/>
        <v>0</v>
      </c>
    </row>
    <row r="668" spans="1:18">
      <c r="A668">
        <v>1.7268421203574999E+18</v>
      </c>
      <c r="B668" s="1">
        <v>45251</v>
      </c>
      <c r="C668" t="s">
        <v>1759</v>
      </c>
      <c r="D668" t="s">
        <v>1760</v>
      </c>
      <c r="E668" t="s">
        <v>426</v>
      </c>
      <c r="F668">
        <v>139</v>
      </c>
      <c r="G668">
        <v>30</v>
      </c>
      <c r="H668">
        <v>145</v>
      </c>
      <c r="I668" t="s">
        <v>311</v>
      </c>
      <c r="J668">
        <v>1367531</v>
      </c>
      <c r="K668" t="s">
        <v>428</v>
      </c>
      <c r="L668" t="s">
        <v>429</v>
      </c>
      <c r="M668" s="3" t="b" cm="1">
        <f t="array" ref="M668">MAX(_xlfn.UNICODE(MID(D668,_xlfn.SEQUENCE(LEN(D668)),1)))&gt;127</f>
        <v>0</v>
      </c>
      <c r="N668" t="b">
        <f t="shared" si="51"/>
        <v>1</v>
      </c>
      <c r="O668" t="b">
        <f t="shared" si="52"/>
        <v>0</v>
      </c>
      <c r="P668" t="b">
        <f t="shared" si="50"/>
        <v>0</v>
      </c>
      <c r="Q668" t="b">
        <f t="shared" si="53"/>
        <v>0</v>
      </c>
      <c r="R668" t="b">
        <f t="shared" si="54"/>
        <v>0</v>
      </c>
    </row>
    <row r="669" spans="1:18">
      <c r="A669">
        <v>1.727097881684E+18</v>
      </c>
      <c r="B669" s="1">
        <v>45251</v>
      </c>
      <c r="C669" t="s">
        <v>1761</v>
      </c>
      <c r="D669" t="s">
        <v>1762</v>
      </c>
      <c r="E669" t="s">
        <v>18</v>
      </c>
      <c r="F669">
        <v>13</v>
      </c>
      <c r="G669">
        <v>144</v>
      </c>
      <c r="H669">
        <v>279</v>
      </c>
      <c r="I669" t="s">
        <v>1138</v>
      </c>
      <c r="J669">
        <v>524869533</v>
      </c>
      <c r="K669" t="s">
        <v>22</v>
      </c>
      <c r="M669" s="3" t="b" cm="1">
        <f t="array" ref="M669">MAX(_xlfn.UNICODE(MID(D669,_xlfn.SEQUENCE(LEN(D669)),1)))&gt;127</f>
        <v>0</v>
      </c>
      <c r="N669" t="b">
        <f t="shared" si="51"/>
        <v>1</v>
      </c>
      <c r="O669" t="b">
        <f t="shared" si="52"/>
        <v>0</v>
      </c>
      <c r="P669" t="b">
        <f t="shared" si="50"/>
        <v>0</v>
      </c>
      <c r="Q669" t="b">
        <f t="shared" si="53"/>
        <v>0</v>
      </c>
      <c r="R669" t="b">
        <f t="shared" si="54"/>
        <v>0</v>
      </c>
    </row>
    <row r="670" spans="1:18">
      <c r="A670">
        <v>1.7271582692720499E+18</v>
      </c>
      <c r="B670" s="1">
        <v>45252</v>
      </c>
      <c r="C670" t="s">
        <v>1763</v>
      </c>
      <c r="D670" t="s">
        <v>1764</v>
      </c>
      <c r="E670" t="s">
        <v>68</v>
      </c>
      <c r="F670">
        <v>7</v>
      </c>
      <c r="G670">
        <v>2</v>
      </c>
      <c r="H670">
        <v>9</v>
      </c>
      <c r="I670" t="s">
        <v>871</v>
      </c>
      <c r="J670">
        <v>19489239</v>
      </c>
      <c r="K670" t="s">
        <v>70</v>
      </c>
      <c r="L670" t="s">
        <v>50</v>
      </c>
      <c r="M670" s="3" t="b" cm="1">
        <f t="array" ref="M670">MAX(_xlfn.UNICODE(MID(D670,_xlfn.SEQUENCE(LEN(D670)),1)))&gt;127</f>
        <v>0</v>
      </c>
      <c r="N670" t="b">
        <f t="shared" si="51"/>
        <v>1</v>
      </c>
      <c r="O670" t="b">
        <f t="shared" si="52"/>
        <v>0</v>
      </c>
      <c r="P670" t="b">
        <f t="shared" si="50"/>
        <v>1</v>
      </c>
      <c r="Q670" t="b">
        <f t="shared" si="53"/>
        <v>0</v>
      </c>
      <c r="R670" t="b">
        <f t="shared" si="54"/>
        <v>0</v>
      </c>
    </row>
    <row r="671" spans="1:18">
      <c r="A671">
        <v>1.72612041340142E+18</v>
      </c>
      <c r="B671" s="1">
        <v>45249</v>
      </c>
      <c r="C671" t="s">
        <v>1765</v>
      </c>
      <c r="D671" t="s">
        <v>1766</v>
      </c>
      <c r="E671" t="s">
        <v>18</v>
      </c>
      <c r="F671">
        <v>141</v>
      </c>
      <c r="G671" t="s">
        <v>1405</v>
      </c>
      <c r="H671" t="s">
        <v>343</v>
      </c>
      <c r="I671" t="s">
        <v>1043</v>
      </c>
      <c r="J671">
        <v>524869533</v>
      </c>
      <c r="K671" t="s">
        <v>22</v>
      </c>
      <c r="M671" s="3" t="b" cm="1">
        <f t="array" ref="M671">MAX(_xlfn.UNICODE(MID(D671,_xlfn.SEQUENCE(LEN(D671)),1)))&gt;127</f>
        <v>0</v>
      </c>
      <c r="N671" t="b">
        <f t="shared" si="51"/>
        <v>1</v>
      </c>
      <c r="O671" t="b">
        <f t="shared" si="52"/>
        <v>0</v>
      </c>
      <c r="P671" t="b">
        <f t="shared" si="50"/>
        <v>1</v>
      </c>
      <c r="Q671" t="b">
        <f t="shared" si="53"/>
        <v>0</v>
      </c>
      <c r="R671" t="b">
        <f t="shared" si="54"/>
        <v>0</v>
      </c>
    </row>
    <row r="672" spans="1:18">
      <c r="A672">
        <v>1.7266514806174799E+18</v>
      </c>
      <c r="B672" s="1">
        <v>45250</v>
      </c>
      <c r="C672" t="s">
        <v>1767</v>
      </c>
      <c r="D672" t="s">
        <v>1768</v>
      </c>
      <c r="E672" t="s">
        <v>32</v>
      </c>
      <c r="F672">
        <v>53</v>
      </c>
      <c r="G672">
        <v>423</v>
      </c>
      <c r="H672">
        <v>845</v>
      </c>
      <c r="I672" t="s">
        <v>87</v>
      </c>
      <c r="J672">
        <v>4970411</v>
      </c>
      <c r="K672" t="s">
        <v>34</v>
      </c>
      <c r="L672" t="s">
        <v>35</v>
      </c>
      <c r="M672" s="3" t="b" cm="1">
        <f t="array" ref="M672">MAX(_xlfn.UNICODE(MID(D672,_xlfn.SEQUENCE(LEN(D672)),1)))&gt;127</f>
        <v>0</v>
      </c>
      <c r="N672" t="b">
        <f t="shared" si="51"/>
        <v>1</v>
      </c>
      <c r="O672" t="b">
        <f t="shared" si="52"/>
        <v>1</v>
      </c>
      <c r="P672" t="b">
        <f t="shared" si="50"/>
        <v>0</v>
      </c>
      <c r="Q672" t="b">
        <f t="shared" si="53"/>
        <v>0</v>
      </c>
      <c r="R672" t="b">
        <f t="shared" si="54"/>
        <v>0</v>
      </c>
    </row>
    <row r="673" spans="1:18">
      <c r="A673">
        <v>1.7117961131690601E+18</v>
      </c>
      <c r="B673" s="1">
        <v>45209</v>
      </c>
      <c r="C673" t="s">
        <v>1769</v>
      </c>
      <c r="D673" t="s">
        <v>1770</v>
      </c>
      <c r="E673" t="s">
        <v>95</v>
      </c>
      <c r="F673">
        <v>92</v>
      </c>
      <c r="G673">
        <v>70</v>
      </c>
      <c r="H673">
        <v>381</v>
      </c>
      <c r="I673" t="s">
        <v>1771</v>
      </c>
      <c r="J673">
        <v>742143</v>
      </c>
      <c r="K673" t="s">
        <v>97</v>
      </c>
      <c r="L673" t="s">
        <v>47</v>
      </c>
      <c r="M673" s="3" t="b" cm="1">
        <f t="array" ref="M673">MAX(_xlfn.UNICODE(MID(D673,_xlfn.SEQUENCE(LEN(D673)),1)))&gt;127</f>
        <v>0</v>
      </c>
      <c r="N673" t="b">
        <f t="shared" si="51"/>
        <v>1</v>
      </c>
      <c r="O673" t="b">
        <f t="shared" si="52"/>
        <v>1</v>
      </c>
      <c r="P673" t="b">
        <f t="shared" si="50"/>
        <v>0</v>
      </c>
      <c r="Q673" t="b">
        <f t="shared" si="53"/>
        <v>0</v>
      </c>
      <c r="R673" t="b">
        <f t="shared" si="54"/>
        <v>0</v>
      </c>
    </row>
    <row r="674" spans="1:18">
      <c r="A674">
        <v>1.7121880967777001E+18</v>
      </c>
      <c r="B674" s="1">
        <v>45210</v>
      </c>
      <c r="C674" t="s">
        <v>1772</v>
      </c>
      <c r="D674" t="s">
        <v>1773</v>
      </c>
      <c r="E674" t="s">
        <v>143</v>
      </c>
      <c r="F674">
        <v>444</v>
      </c>
      <c r="G674">
        <v>111</v>
      </c>
      <c r="H674">
        <v>324</v>
      </c>
      <c r="I674" t="s">
        <v>1774</v>
      </c>
      <c r="J674">
        <v>759251</v>
      </c>
      <c r="K674" t="s">
        <v>146</v>
      </c>
      <c r="M674" s="3" t="b" cm="1">
        <f t="array" ref="M674">MAX(_xlfn.UNICODE(MID(D674,_xlfn.SEQUENCE(LEN(D674)),1)))&gt;127</f>
        <v>0</v>
      </c>
      <c r="N674" t="b">
        <f t="shared" si="51"/>
        <v>1</v>
      </c>
      <c r="O674" t="b">
        <f t="shared" si="52"/>
        <v>0</v>
      </c>
      <c r="P674" t="b">
        <f t="shared" si="50"/>
        <v>1</v>
      </c>
      <c r="Q674" t="b">
        <f t="shared" si="53"/>
        <v>0</v>
      </c>
      <c r="R674" t="b">
        <f t="shared" si="54"/>
        <v>0</v>
      </c>
    </row>
    <row r="675" spans="1:18">
      <c r="A675">
        <v>1.7128764349711099E+18</v>
      </c>
      <c r="B675" s="1">
        <v>45212</v>
      </c>
      <c r="C675" t="s">
        <v>1775</v>
      </c>
      <c r="D675" t="s">
        <v>1776</v>
      </c>
      <c r="E675" t="s">
        <v>95</v>
      </c>
      <c r="F675">
        <v>168</v>
      </c>
      <c r="G675">
        <v>82</v>
      </c>
      <c r="H675">
        <v>136</v>
      </c>
      <c r="I675" t="s">
        <v>1777</v>
      </c>
      <c r="J675">
        <v>742143</v>
      </c>
      <c r="K675" t="s">
        <v>97</v>
      </c>
      <c r="L675" t="s">
        <v>47</v>
      </c>
      <c r="M675" s="3" t="b" cm="1">
        <f t="array" ref="M675">MAX(_xlfn.UNICODE(MID(D675,_xlfn.SEQUENCE(LEN(D675)),1)))&gt;127</f>
        <v>0</v>
      </c>
      <c r="N675" t="b">
        <f t="shared" si="51"/>
        <v>1</v>
      </c>
      <c r="O675" t="b">
        <f t="shared" si="52"/>
        <v>0</v>
      </c>
      <c r="P675" t="b">
        <f t="shared" si="50"/>
        <v>1</v>
      </c>
      <c r="Q675" t="b">
        <f t="shared" si="53"/>
        <v>0</v>
      </c>
      <c r="R675" t="b">
        <f t="shared" si="54"/>
        <v>0</v>
      </c>
    </row>
    <row r="676" spans="1:18">
      <c r="A676">
        <v>1.72715865530766E+18</v>
      </c>
      <c r="B676" s="1">
        <v>45252</v>
      </c>
      <c r="C676" t="s">
        <v>1778</v>
      </c>
      <c r="D676" t="s">
        <v>1779</v>
      </c>
      <c r="E676" t="s">
        <v>32</v>
      </c>
      <c r="F676">
        <v>14</v>
      </c>
      <c r="G676">
        <v>155</v>
      </c>
      <c r="H676">
        <v>175</v>
      </c>
      <c r="I676" t="s">
        <v>38</v>
      </c>
      <c r="J676">
        <v>4970411</v>
      </c>
      <c r="K676" t="s">
        <v>34</v>
      </c>
      <c r="L676" t="s">
        <v>35</v>
      </c>
      <c r="M676" s="3" t="b" cm="1">
        <f t="array" ref="M676">MAX(_xlfn.UNICODE(MID(D676,_xlfn.SEQUENCE(LEN(D676)),1)))&gt;127</f>
        <v>0</v>
      </c>
      <c r="N676" t="b">
        <f t="shared" si="51"/>
        <v>1</v>
      </c>
      <c r="O676" t="b">
        <f t="shared" si="52"/>
        <v>0</v>
      </c>
      <c r="P676" t="b">
        <f t="shared" si="50"/>
        <v>0</v>
      </c>
      <c r="Q676" t="b">
        <f t="shared" si="53"/>
        <v>0</v>
      </c>
      <c r="R676" t="b">
        <f t="shared" si="54"/>
        <v>0</v>
      </c>
    </row>
    <row r="677" spans="1:18">
      <c r="A677">
        <v>1.72700616470002E+18</v>
      </c>
      <c r="B677" s="1">
        <v>45251</v>
      </c>
      <c r="C677" t="s">
        <v>1780</v>
      </c>
      <c r="D677" t="s">
        <v>1781</v>
      </c>
      <c r="E677" t="s">
        <v>50</v>
      </c>
      <c r="F677" t="s">
        <v>152</v>
      </c>
      <c r="G677" t="s">
        <v>73</v>
      </c>
      <c r="H677" t="s">
        <v>1430</v>
      </c>
      <c r="I677" t="s">
        <v>662</v>
      </c>
      <c r="J677">
        <v>52660746</v>
      </c>
      <c r="K677" t="s">
        <v>55</v>
      </c>
      <c r="L677" t="s">
        <v>56</v>
      </c>
      <c r="M677" s="3" t="b" cm="1">
        <f t="array" ref="M677">MAX(_xlfn.UNICODE(MID(D677,_xlfn.SEQUENCE(LEN(D677)),1)))&gt;127</f>
        <v>0</v>
      </c>
      <c r="N677" t="b">
        <f t="shared" si="51"/>
        <v>1</v>
      </c>
      <c r="O677" t="b">
        <f t="shared" si="52"/>
        <v>1</v>
      </c>
      <c r="P677" t="b">
        <f t="shared" si="50"/>
        <v>0</v>
      </c>
      <c r="Q677" t="b">
        <f t="shared" si="53"/>
        <v>0</v>
      </c>
      <c r="R677" t="b">
        <f t="shared" si="54"/>
        <v>0</v>
      </c>
    </row>
    <row r="678" spans="1:18">
      <c r="A678">
        <v>1.72252959253823E+18</v>
      </c>
      <c r="B678" s="1">
        <v>45239</v>
      </c>
      <c r="C678" t="s">
        <v>1782</v>
      </c>
      <c r="D678" t="s">
        <v>1783</v>
      </c>
      <c r="E678" t="s">
        <v>50</v>
      </c>
      <c r="F678" t="s">
        <v>309</v>
      </c>
      <c r="G678" t="s">
        <v>1042</v>
      </c>
      <c r="H678" t="s">
        <v>156</v>
      </c>
      <c r="I678" t="s">
        <v>1060</v>
      </c>
      <c r="J678">
        <v>52660746</v>
      </c>
      <c r="K678" t="s">
        <v>55</v>
      </c>
      <c r="L678" t="s">
        <v>56</v>
      </c>
      <c r="M678" s="3" t="b" cm="1">
        <f t="array" ref="M678">MAX(_xlfn.UNICODE(MID(D678,_xlfn.SEQUENCE(LEN(D678)),1)))&gt;127</f>
        <v>0</v>
      </c>
      <c r="N678" t="b">
        <f t="shared" si="51"/>
        <v>1</v>
      </c>
      <c r="O678" t="b">
        <f t="shared" si="52"/>
        <v>1</v>
      </c>
      <c r="P678" t="b">
        <f t="shared" si="50"/>
        <v>1</v>
      </c>
      <c r="Q678" t="b">
        <f t="shared" si="53"/>
        <v>0</v>
      </c>
      <c r="R678" t="b">
        <f t="shared" si="54"/>
        <v>0</v>
      </c>
    </row>
    <row r="679" spans="1:18">
      <c r="A679">
        <v>1.7233892627944699E+18</v>
      </c>
      <c r="B679" s="1">
        <v>45241</v>
      </c>
      <c r="C679" t="s">
        <v>1784</v>
      </c>
      <c r="D679" t="s">
        <v>1785</v>
      </c>
      <c r="E679" t="s">
        <v>50</v>
      </c>
      <c r="F679" t="s">
        <v>132</v>
      </c>
      <c r="G679" t="s">
        <v>28</v>
      </c>
      <c r="H679" t="s">
        <v>310</v>
      </c>
      <c r="I679" t="s">
        <v>1786</v>
      </c>
      <c r="J679">
        <v>52660746</v>
      </c>
      <c r="K679" t="s">
        <v>55</v>
      </c>
      <c r="L679" t="s">
        <v>56</v>
      </c>
      <c r="M679" s="3" t="b" cm="1">
        <f t="array" ref="M679">MAX(_xlfn.UNICODE(MID(D679,_xlfn.SEQUENCE(LEN(D679)),1)))&gt;127</f>
        <v>0</v>
      </c>
      <c r="N679" t="b">
        <f t="shared" si="51"/>
        <v>1</v>
      </c>
      <c r="O679" t="b">
        <f t="shared" si="52"/>
        <v>0</v>
      </c>
      <c r="P679" t="b">
        <f t="shared" si="50"/>
        <v>0</v>
      </c>
      <c r="Q679" t="b">
        <f t="shared" si="53"/>
        <v>0</v>
      </c>
      <c r="R679" t="b">
        <f t="shared" si="54"/>
        <v>0</v>
      </c>
    </row>
    <row r="680" spans="1:18">
      <c r="A680">
        <v>1.72609561186526E+18</v>
      </c>
      <c r="B680" s="1">
        <v>45249</v>
      </c>
      <c r="C680" t="s">
        <v>1787</v>
      </c>
      <c r="D680" t="s">
        <v>1788</v>
      </c>
      <c r="E680" t="s">
        <v>32</v>
      </c>
      <c r="F680">
        <v>270</v>
      </c>
      <c r="G680" t="s">
        <v>125</v>
      </c>
      <c r="H680" t="s">
        <v>52</v>
      </c>
      <c r="I680" t="s">
        <v>1789</v>
      </c>
      <c r="J680">
        <v>4970411</v>
      </c>
      <c r="K680" t="s">
        <v>34</v>
      </c>
      <c r="L680" t="s">
        <v>35</v>
      </c>
      <c r="M680" s="3" t="b" cm="1">
        <f t="array" ref="M680">MAX(_xlfn.UNICODE(MID(D680,_xlfn.SEQUENCE(LEN(D680)),1)))&gt;127</f>
        <v>0</v>
      </c>
      <c r="N680" t="b">
        <f t="shared" si="51"/>
        <v>1</v>
      </c>
      <c r="O680" t="b">
        <f t="shared" si="52"/>
        <v>0</v>
      </c>
      <c r="P680" t="b">
        <f t="shared" si="50"/>
        <v>1</v>
      </c>
      <c r="Q680" t="b">
        <f t="shared" si="53"/>
        <v>0</v>
      </c>
      <c r="R680" t="b">
        <f t="shared" si="54"/>
        <v>0</v>
      </c>
    </row>
    <row r="681" spans="1:18">
      <c r="A681">
        <v>1.72578592039231E+18</v>
      </c>
      <c r="B681" s="1">
        <v>45248</v>
      </c>
      <c r="C681" t="s">
        <v>1790</v>
      </c>
      <c r="D681" t="s">
        <v>1791</v>
      </c>
      <c r="E681" t="s">
        <v>478</v>
      </c>
      <c r="F681">
        <v>24</v>
      </c>
      <c r="G681">
        <v>54</v>
      </c>
      <c r="H681">
        <v>101</v>
      </c>
      <c r="I681" t="s">
        <v>482</v>
      </c>
      <c r="J681">
        <v>64643056</v>
      </c>
      <c r="K681" t="s">
        <v>479</v>
      </c>
      <c r="M681" s="3" t="b" cm="1">
        <f t="array" ref="M681">MAX(_xlfn.UNICODE(MID(D681,_xlfn.SEQUENCE(LEN(D681)),1)))&gt;127</f>
        <v>0</v>
      </c>
      <c r="N681" t="b">
        <f t="shared" si="51"/>
        <v>1</v>
      </c>
      <c r="O681" t="b">
        <f t="shared" si="52"/>
        <v>0</v>
      </c>
      <c r="P681" t="b">
        <f t="shared" si="50"/>
        <v>1</v>
      </c>
      <c r="Q681" t="b">
        <f t="shared" si="53"/>
        <v>0</v>
      </c>
      <c r="R681" t="b">
        <f t="shared" si="54"/>
        <v>0</v>
      </c>
    </row>
    <row r="682" spans="1:18">
      <c r="A682">
        <v>1.7262286321616799E+18</v>
      </c>
      <c r="B682" s="1">
        <v>45249</v>
      </c>
      <c r="C682" t="s">
        <v>1792</v>
      </c>
      <c r="D682" t="s">
        <v>1793</v>
      </c>
      <c r="E682" t="s">
        <v>402</v>
      </c>
      <c r="G682">
        <v>7</v>
      </c>
      <c r="H682">
        <v>7</v>
      </c>
      <c r="I682" t="s">
        <v>482</v>
      </c>
      <c r="J682">
        <v>16343974</v>
      </c>
      <c r="K682" t="s">
        <v>403</v>
      </c>
      <c r="L682" t="s">
        <v>47</v>
      </c>
      <c r="M682" s="3" t="b" cm="1">
        <f t="array" ref="M682">MAX(_xlfn.UNICODE(MID(D682,_xlfn.SEQUENCE(LEN(D682)),1)))&gt;127</f>
        <v>0</v>
      </c>
      <c r="N682" t="b">
        <f t="shared" si="51"/>
        <v>1</v>
      </c>
      <c r="O682" t="b">
        <f t="shared" si="52"/>
        <v>0</v>
      </c>
      <c r="P682" t="b">
        <f t="shared" si="50"/>
        <v>0</v>
      </c>
      <c r="Q682" t="b">
        <f t="shared" si="53"/>
        <v>0</v>
      </c>
      <c r="R682" t="b">
        <f t="shared" si="54"/>
        <v>0</v>
      </c>
    </row>
    <row r="683" spans="1:18">
      <c r="A683">
        <v>1.72551385695537E+18</v>
      </c>
      <c r="B683" s="1">
        <v>45247</v>
      </c>
      <c r="C683" t="s">
        <v>1794</v>
      </c>
      <c r="D683" t="s">
        <v>1795</v>
      </c>
      <c r="E683" t="s">
        <v>478</v>
      </c>
      <c r="F683">
        <v>17</v>
      </c>
      <c r="G683">
        <v>29</v>
      </c>
      <c r="H683">
        <v>103</v>
      </c>
      <c r="I683" t="s">
        <v>354</v>
      </c>
      <c r="J683">
        <v>64643056</v>
      </c>
      <c r="K683" t="s">
        <v>479</v>
      </c>
      <c r="M683" s="3" t="b" cm="1">
        <f t="array" ref="M683">MAX(_xlfn.UNICODE(MID(D683,_xlfn.SEQUENCE(LEN(D683)),1)))&gt;127</f>
        <v>0</v>
      </c>
      <c r="N683" t="b">
        <f t="shared" si="51"/>
        <v>1</v>
      </c>
      <c r="O683" t="b">
        <f t="shared" si="52"/>
        <v>0</v>
      </c>
      <c r="P683" t="b">
        <f t="shared" si="50"/>
        <v>1</v>
      </c>
      <c r="Q683" t="b">
        <f t="shared" si="53"/>
        <v>0</v>
      </c>
      <c r="R683" t="b">
        <f t="shared" si="54"/>
        <v>0</v>
      </c>
    </row>
    <row r="684" spans="1:18">
      <c r="A684">
        <v>1.7161385747713101E+18</v>
      </c>
      <c r="B684" s="1">
        <v>45221</v>
      </c>
      <c r="C684" t="s">
        <v>1796</v>
      </c>
      <c r="D684" t="s">
        <v>1797</v>
      </c>
      <c r="E684" t="s">
        <v>95</v>
      </c>
      <c r="F684">
        <v>587</v>
      </c>
      <c r="G684">
        <v>134</v>
      </c>
      <c r="H684">
        <v>496</v>
      </c>
      <c r="I684" t="s">
        <v>793</v>
      </c>
      <c r="J684">
        <v>742143</v>
      </c>
      <c r="K684" t="s">
        <v>97</v>
      </c>
      <c r="L684" t="s">
        <v>47</v>
      </c>
      <c r="M684" s="3" t="b" cm="1">
        <f t="array" ref="M684">MAX(_xlfn.UNICODE(MID(D684,_xlfn.SEQUENCE(LEN(D684)),1)))&gt;127</f>
        <v>0</v>
      </c>
      <c r="N684" t="b">
        <f t="shared" si="51"/>
        <v>1</v>
      </c>
      <c r="O684" t="b">
        <f t="shared" si="52"/>
        <v>0</v>
      </c>
      <c r="P684" t="b">
        <f t="shared" si="50"/>
        <v>0</v>
      </c>
      <c r="Q684" t="b">
        <f t="shared" si="53"/>
        <v>0</v>
      </c>
      <c r="R684" t="b">
        <f t="shared" si="54"/>
        <v>0</v>
      </c>
    </row>
    <row r="685" spans="1:18">
      <c r="A685">
        <v>1.7124897021151401E+18</v>
      </c>
      <c r="B685" s="1">
        <v>45211</v>
      </c>
      <c r="C685" t="s">
        <v>1798</v>
      </c>
      <c r="D685" t="s">
        <v>1799</v>
      </c>
      <c r="E685" t="s">
        <v>95</v>
      </c>
      <c r="F685">
        <v>74</v>
      </c>
      <c r="G685">
        <v>27</v>
      </c>
      <c r="H685">
        <v>110</v>
      </c>
      <c r="I685" t="s">
        <v>1800</v>
      </c>
      <c r="J685">
        <v>742143</v>
      </c>
      <c r="K685" t="s">
        <v>97</v>
      </c>
      <c r="L685" t="s">
        <v>47</v>
      </c>
      <c r="M685" s="3" t="b" cm="1">
        <f t="array" ref="M685">MAX(_xlfn.UNICODE(MID(D685,_xlfn.SEQUENCE(LEN(D685)),1)))&gt;127</f>
        <v>0</v>
      </c>
      <c r="N685" t="b">
        <f t="shared" si="51"/>
        <v>1</v>
      </c>
      <c r="O685" t="b">
        <f t="shared" si="52"/>
        <v>0</v>
      </c>
      <c r="P685" t="b">
        <f t="shared" si="50"/>
        <v>0</v>
      </c>
      <c r="Q685" t="b">
        <f t="shared" si="53"/>
        <v>0</v>
      </c>
      <c r="R685" t="b">
        <f t="shared" si="54"/>
        <v>0</v>
      </c>
    </row>
    <row r="686" spans="1:18">
      <c r="A686">
        <v>1.71171578310816E+18</v>
      </c>
      <c r="B686" s="1">
        <v>45209</v>
      </c>
      <c r="C686" t="s">
        <v>1801</v>
      </c>
      <c r="D686" t="s">
        <v>1802</v>
      </c>
      <c r="E686" t="s">
        <v>95</v>
      </c>
      <c r="F686">
        <v>389</v>
      </c>
      <c r="G686">
        <v>224</v>
      </c>
      <c r="H686">
        <v>699</v>
      </c>
      <c r="I686" t="s">
        <v>1803</v>
      </c>
      <c r="J686">
        <v>742143</v>
      </c>
      <c r="K686" t="s">
        <v>97</v>
      </c>
      <c r="L686" t="s">
        <v>47</v>
      </c>
      <c r="M686" s="3" t="b" cm="1">
        <f t="array" ref="M686">MAX(_xlfn.UNICODE(MID(D686,_xlfn.SEQUENCE(LEN(D686)),1)))&gt;127</f>
        <v>0</v>
      </c>
      <c r="N686" t="b">
        <f t="shared" si="51"/>
        <v>1</v>
      </c>
      <c r="O686" t="b">
        <f t="shared" si="52"/>
        <v>0</v>
      </c>
      <c r="P686" t="b">
        <f t="shared" si="50"/>
        <v>0</v>
      </c>
      <c r="Q686" t="b">
        <f t="shared" si="53"/>
        <v>0</v>
      </c>
      <c r="R686" t="b">
        <f t="shared" si="54"/>
        <v>0</v>
      </c>
    </row>
    <row r="687" spans="1:18">
      <c r="A687">
        <v>1.7117190317559601E+18</v>
      </c>
      <c r="B687" s="1">
        <v>45209</v>
      </c>
      <c r="C687" t="s">
        <v>1804</v>
      </c>
      <c r="D687" t="s">
        <v>1805</v>
      </c>
      <c r="E687" t="s">
        <v>95</v>
      </c>
      <c r="F687">
        <v>276</v>
      </c>
      <c r="G687">
        <v>113</v>
      </c>
      <c r="H687">
        <v>308</v>
      </c>
      <c r="I687" t="s">
        <v>799</v>
      </c>
      <c r="J687">
        <v>742143</v>
      </c>
      <c r="K687" t="s">
        <v>97</v>
      </c>
      <c r="L687" t="s">
        <v>47</v>
      </c>
      <c r="M687" s="3" t="b" cm="1">
        <f t="array" ref="M687">MAX(_xlfn.UNICODE(MID(D687,_xlfn.SEQUENCE(LEN(D687)),1)))&gt;127</f>
        <v>0</v>
      </c>
      <c r="N687" t="b">
        <f t="shared" si="51"/>
        <v>1</v>
      </c>
      <c r="O687" t="b">
        <f t="shared" si="52"/>
        <v>0</v>
      </c>
      <c r="P687" t="b">
        <f t="shared" si="50"/>
        <v>0</v>
      </c>
      <c r="Q687" t="b">
        <f t="shared" si="53"/>
        <v>0</v>
      </c>
      <c r="R687" t="b">
        <f t="shared" si="54"/>
        <v>0</v>
      </c>
    </row>
    <row r="688" spans="1:18">
      <c r="A688">
        <v>1.71271079866815E+18</v>
      </c>
      <c r="B688" s="1">
        <v>45212</v>
      </c>
      <c r="C688" t="s">
        <v>1806</v>
      </c>
      <c r="D688" t="s">
        <v>1807</v>
      </c>
      <c r="E688" t="s">
        <v>95</v>
      </c>
      <c r="F688">
        <v>103</v>
      </c>
      <c r="G688">
        <v>57</v>
      </c>
      <c r="H688">
        <v>147</v>
      </c>
      <c r="I688" t="s">
        <v>215</v>
      </c>
      <c r="J688">
        <v>742143</v>
      </c>
      <c r="K688" t="s">
        <v>97</v>
      </c>
      <c r="L688" t="s">
        <v>47</v>
      </c>
      <c r="M688" s="3" t="b" cm="1">
        <f t="array" ref="M688">MAX(_xlfn.UNICODE(MID(D688,_xlfn.SEQUENCE(LEN(D688)),1)))&gt;127</f>
        <v>0</v>
      </c>
      <c r="N688" t="b">
        <f t="shared" si="51"/>
        <v>1</v>
      </c>
      <c r="O688" t="b">
        <f t="shared" si="52"/>
        <v>0</v>
      </c>
      <c r="P688" t="b">
        <f t="shared" si="50"/>
        <v>1</v>
      </c>
      <c r="Q688" t="b">
        <f t="shared" si="53"/>
        <v>0</v>
      </c>
      <c r="R688" t="b">
        <f t="shared" si="54"/>
        <v>0</v>
      </c>
    </row>
    <row r="689" spans="1:18">
      <c r="A689">
        <v>1.7268005541424E+18</v>
      </c>
      <c r="B689" s="1">
        <v>45251</v>
      </c>
      <c r="C689" t="s">
        <v>1808</v>
      </c>
      <c r="D689" t="s">
        <v>1809</v>
      </c>
      <c r="E689" t="s">
        <v>32</v>
      </c>
      <c r="F689">
        <v>23</v>
      </c>
      <c r="G689">
        <v>136</v>
      </c>
      <c r="H689">
        <v>218</v>
      </c>
      <c r="I689" t="s">
        <v>136</v>
      </c>
      <c r="J689">
        <v>4970411</v>
      </c>
      <c r="K689" t="s">
        <v>34</v>
      </c>
      <c r="L689" t="s">
        <v>35</v>
      </c>
      <c r="M689" s="3" t="b" cm="1">
        <f t="array" ref="M689">MAX(_xlfn.UNICODE(MID(D689,_xlfn.SEQUENCE(LEN(D689)),1)))&gt;127</f>
        <v>0</v>
      </c>
      <c r="N689" t="b">
        <f t="shared" si="51"/>
        <v>1</v>
      </c>
      <c r="O689" t="b">
        <f t="shared" si="52"/>
        <v>0</v>
      </c>
      <c r="P689" t="b">
        <f t="shared" si="50"/>
        <v>1</v>
      </c>
      <c r="Q689" t="b">
        <f t="shared" si="53"/>
        <v>0</v>
      </c>
      <c r="R689" t="b">
        <f t="shared" si="54"/>
        <v>0</v>
      </c>
    </row>
    <row r="690" spans="1:18">
      <c r="A690">
        <v>1.71138031211712E+18</v>
      </c>
      <c r="B690" s="1">
        <v>45208</v>
      </c>
      <c r="C690" t="s">
        <v>1810</v>
      </c>
      <c r="D690" t="s">
        <v>1811</v>
      </c>
      <c r="E690" t="s">
        <v>95</v>
      </c>
      <c r="F690">
        <v>130</v>
      </c>
      <c r="G690">
        <v>49</v>
      </c>
      <c r="H690">
        <v>166</v>
      </c>
      <c r="I690" t="s">
        <v>1812</v>
      </c>
      <c r="J690">
        <v>742143</v>
      </c>
      <c r="K690" t="s">
        <v>97</v>
      </c>
      <c r="L690" t="s">
        <v>47</v>
      </c>
      <c r="M690" s="3" t="b" cm="1">
        <f t="array" ref="M690">MAX(_xlfn.UNICODE(MID(D690,_xlfn.SEQUENCE(LEN(D690)),1)))&gt;127</f>
        <v>0</v>
      </c>
      <c r="N690" t="b">
        <f t="shared" si="51"/>
        <v>1</v>
      </c>
      <c r="O690" t="b">
        <f t="shared" si="52"/>
        <v>0</v>
      </c>
      <c r="P690" t="b">
        <f t="shared" si="50"/>
        <v>1</v>
      </c>
      <c r="Q690" t="b">
        <f t="shared" si="53"/>
        <v>0</v>
      </c>
      <c r="R690" t="b">
        <f t="shared" si="54"/>
        <v>0</v>
      </c>
    </row>
    <row r="691" spans="1:18">
      <c r="A691">
        <v>1.7216642813205901E+18</v>
      </c>
      <c r="B691" s="1">
        <v>45236</v>
      </c>
      <c r="C691" t="s">
        <v>1813</v>
      </c>
      <c r="D691" t="s">
        <v>1814</v>
      </c>
      <c r="E691" t="s">
        <v>95</v>
      </c>
      <c r="F691" t="s">
        <v>100</v>
      </c>
      <c r="G691">
        <v>367</v>
      </c>
      <c r="H691">
        <v>873</v>
      </c>
      <c r="I691" t="s">
        <v>643</v>
      </c>
      <c r="J691">
        <v>742143</v>
      </c>
      <c r="K691" t="s">
        <v>97</v>
      </c>
      <c r="L691" t="s">
        <v>47</v>
      </c>
      <c r="M691" s="3" t="b" cm="1">
        <f t="array" ref="M691">MAX(_xlfn.UNICODE(MID(D691,_xlfn.SEQUENCE(LEN(D691)),1)))&gt;127</f>
        <v>0</v>
      </c>
      <c r="N691" t="b">
        <f t="shared" si="51"/>
        <v>1</v>
      </c>
      <c r="O691" t="b">
        <f t="shared" si="52"/>
        <v>0</v>
      </c>
      <c r="P691" t="b">
        <f t="shared" si="50"/>
        <v>1</v>
      </c>
      <c r="Q691" t="b">
        <f t="shared" si="53"/>
        <v>0</v>
      </c>
      <c r="R691" t="b">
        <f t="shared" si="54"/>
        <v>0</v>
      </c>
    </row>
    <row r="692" spans="1:18">
      <c r="A692">
        <v>1.72679642867533E+18</v>
      </c>
      <c r="B692" s="1">
        <v>45251</v>
      </c>
      <c r="C692" t="s">
        <v>1815</v>
      </c>
      <c r="D692" t="s">
        <v>1816</v>
      </c>
      <c r="E692" t="s">
        <v>68</v>
      </c>
      <c r="F692">
        <v>15</v>
      </c>
      <c r="G692">
        <v>25</v>
      </c>
      <c r="H692">
        <v>52</v>
      </c>
      <c r="I692" t="s">
        <v>129</v>
      </c>
      <c r="J692">
        <v>19489239</v>
      </c>
      <c r="K692" t="s">
        <v>70</v>
      </c>
      <c r="L692" t="s">
        <v>50</v>
      </c>
      <c r="M692" s="3" t="b" cm="1">
        <f t="array" ref="M692">MAX(_xlfn.UNICODE(MID(D692,_xlfn.SEQUENCE(LEN(D692)),1)))&gt;127</f>
        <v>0</v>
      </c>
      <c r="N692" t="b">
        <f t="shared" si="51"/>
        <v>1</v>
      </c>
      <c r="O692" t="b">
        <f t="shared" si="52"/>
        <v>0</v>
      </c>
      <c r="P692" t="b">
        <f t="shared" si="50"/>
        <v>1</v>
      </c>
      <c r="Q692" t="b">
        <f t="shared" si="53"/>
        <v>0</v>
      </c>
      <c r="R692" t="b">
        <f t="shared" si="54"/>
        <v>0</v>
      </c>
    </row>
    <row r="693" spans="1:18">
      <c r="A693">
        <v>1.72591846393425E+18</v>
      </c>
      <c r="B693" s="1">
        <v>45248</v>
      </c>
      <c r="C693" t="s">
        <v>1817</v>
      </c>
      <c r="D693" t="s">
        <v>1818</v>
      </c>
      <c r="E693" t="s">
        <v>32</v>
      </c>
      <c r="F693">
        <v>36</v>
      </c>
      <c r="G693">
        <v>131</v>
      </c>
      <c r="H693">
        <v>218</v>
      </c>
      <c r="I693" t="s">
        <v>87</v>
      </c>
      <c r="J693">
        <v>4970411</v>
      </c>
      <c r="K693" t="s">
        <v>34</v>
      </c>
      <c r="L693" t="s">
        <v>35</v>
      </c>
      <c r="M693" s="3" t="b" cm="1">
        <f t="array" ref="M693">MAX(_xlfn.UNICODE(MID(D693,_xlfn.SEQUENCE(LEN(D693)),1)))&gt;127</f>
        <v>0</v>
      </c>
      <c r="N693" t="b">
        <f t="shared" si="51"/>
        <v>1</v>
      </c>
      <c r="O693" t="b">
        <f t="shared" si="52"/>
        <v>0</v>
      </c>
      <c r="P693" t="b">
        <f t="shared" si="50"/>
        <v>0</v>
      </c>
      <c r="Q693" t="b">
        <f t="shared" si="53"/>
        <v>0</v>
      </c>
      <c r="R693" t="b">
        <f t="shared" si="54"/>
        <v>0</v>
      </c>
    </row>
    <row r="694" spans="1:18">
      <c r="A694">
        <v>1.7141004156531599E+18</v>
      </c>
      <c r="B694" s="1">
        <v>45216</v>
      </c>
      <c r="C694" t="s">
        <v>1819</v>
      </c>
      <c r="D694" t="s">
        <v>1820</v>
      </c>
      <c r="E694" t="s">
        <v>95</v>
      </c>
      <c r="F694">
        <v>597</v>
      </c>
      <c r="G694">
        <v>321</v>
      </c>
      <c r="H694" t="s">
        <v>19</v>
      </c>
      <c r="I694" t="s">
        <v>619</v>
      </c>
      <c r="J694">
        <v>742143</v>
      </c>
      <c r="K694" t="s">
        <v>97</v>
      </c>
      <c r="L694" t="s">
        <v>47</v>
      </c>
      <c r="M694" s="3" t="b" cm="1">
        <f t="array" ref="M694">MAX(_xlfn.UNICODE(MID(D694,_xlfn.SEQUENCE(LEN(D694)),1)))&gt;127</f>
        <v>0</v>
      </c>
      <c r="N694" t="b">
        <f t="shared" si="51"/>
        <v>1</v>
      </c>
      <c r="O694" t="b">
        <f t="shared" si="52"/>
        <v>0</v>
      </c>
      <c r="P694" t="b">
        <f t="shared" si="50"/>
        <v>0</v>
      </c>
      <c r="Q694" t="b">
        <f t="shared" si="53"/>
        <v>0</v>
      </c>
      <c r="R694" t="b">
        <f t="shared" si="54"/>
        <v>0</v>
      </c>
    </row>
    <row r="695" spans="1:18">
      <c r="A695">
        <v>1.71651961774771E+18</v>
      </c>
      <c r="B695" s="1">
        <v>45222</v>
      </c>
      <c r="C695" t="s">
        <v>1821</v>
      </c>
      <c r="D695" s="2" t="s">
        <v>1822</v>
      </c>
      <c r="E695" t="s">
        <v>95</v>
      </c>
      <c r="F695" t="s">
        <v>161</v>
      </c>
      <c r="G695">
        <v>838</v>
      </c>
      <c r="H695" t="s">
        <v>74</v>
      </c>
      <c r="I695" t="s">
        <v>1823</v>
      </c>
      <c r="J695">
        <v>742143</v>
      </c>
      <c r="K695" t="s">
        <v>97</v>
      </c>
      <c r="L695" t="s">
        <v>47</v>
      </c>
      <c r="M695" s="3" t="b" cm="1">
        <f t="array" ref="M695">MAX(_xlfn.UNICODE(MID(D695,_xlfn.SEQUENCE(LEN(D695)),1)))&gt;127</f>
        <v>0</v>
      </c>
      <c r="N695" t="b">
        <f t="shared" si="51"/>
        <v>1</v>
      </c>
      <c r="O695" t="b">
        <f t="shared" si="52"/>
        <v>0</v>
      </c>
      <c r="P695" t="b">
        <f t="shared" si="50"/>
        <v>0</v>
      </c>
      <c r="Q695" t="b">
        <f t="shared" si="53"/>
        <v>0</v>
      </c>
      <c r="R695" t="b">
        <f t="shared" si="54"/>
        <v>0</v>
      </c>
    </row>
    <row r="696" spans="1:18">
      <c r="A696">
        <v>1.7258911791856E+18</v>
      </c>
      <c r="B696" s="1">
        <v>45248</v>
      </c>
      <c r="C696" t="s">
        <v>1824</v>
      </c>
      <c r="D696" t="s">
        <v>1825</v>
      </c>
      <c r="E696" t="s">
        <v>32</v>
      </c>
      <c r="F696">
        <v>45</v>
      </c>
      <c r="G696">
        <v>185</v>
      </c>
      <c r="H696">
        <v>296</v>
      </c>
      <c r="I696" t="s">
        <v>462</v>
      </c>
      <c r="J696">
        <v>4970411</v>
      </c>
      <c r="K696" t="s">
        <v>34</v>
      </c>
      <c r="L696" t="s">
        <v>35</v>
      </c>
      <c r="M696" s="3" t="b" cm="1">
        <f t="array" ref="M696">MAX(_xlfn.UNICODE(MID(D696,_xlfn.SEQUENCE(LEN(D696)),1)))&gt;127</f>
        <v>0</v>
      </c>
      <c r="N696" t="b">
        <f t="shared" si="51"/>
        <v>1</v>
      </c>
      <c r="O696" t="b">
        <f t="shared" si="52"/>
        <v>1</v>
      </c>
      <c r="P696" t="b">
        <f t="shared" si="50"/>
        <v>1</v>
      </c>
      <c r="Q696" t="b">
        <f t="shared" si="53"/>
        <v>0</v>
      </c>
      <c r="R696" t="b">
        <f t="shared" si="54"/>
        <v>0</v>
      </c>
    </row>
    <row r="697" spans="1:18">
      <c r="A697">
        <v>1.72555637019837E+18</v>
      </c>
      <c r="B697" s="1">
        <v>45247</v>
      </c>
      <c r="C697" t="s">
        <v>1826</v>
      </c>
      <c r="D697" t="s">
        <v>1827</v>
      </c>
      <c r="E697" t="s">
        <v>32</v>
      </c>
      <c r="F697">
        <v>54</v>
      </c>
      <c r="G697">
        <v>173</v>
      </c>
      <c r="H697">
        <v>314</v>
      </c>
      <c r="I697" t="s">
        <v>21</v>
      </c>
      <c r="J697">
        <v>4970411</v>
      </c>
      <c r="K697" t="s">
        <v>34</v>
      </c>
      <c r="L697" t="s">
        <v>35</v>
      </c>
      <c r="M697" s="3" t="b" cm="1">
        <f t="array" ref="M697">MAX(_xlfn.UNICODE(MID(D697,_xlfn.SEQUENCE(LEN(D697)),1)))&gt;127</f>
        <v>0</v>
      </c>
      <c r="N697" t="b">
        <f t="shared" si="51"/>
        <v>1</v>
      </c>
      <c r="O697" t="b">
        <f t="shared" si="52"/>
        <v>0</v>
      </c>
      <c r="P697" t="b">
        <f t="shared" si="50"/>
        <v>1</v>
      </c>
      <c r="Q697" t="b">
        <f t="shared" si="53"/>
        <v>0</v>
      </c>
      <c r="R697" t="b">
        <f t="shared" si="54"/>
        <v>0</v>
      </c>
    </row>
    <row r="698" spans="1:18">
      <c r="A698">
        <v>1.71173527790173E+18</v>
      </c>
      <c r="B698" s="1">
        <v>45209</v>
      </c>
      <c r="C698" t="s">
        <v>1828</v>
      </c>
      <c r="D698" t="s">
        <v>1829</v>
      </c>
      <c r="E698" t="s">
        <v>95</v>
      </c>
      <c r="F698">
        <v>498</v>
      </c>
      <c r="G698">
        <v>221</v>
      </c>
      <c r="H698">
        <v>982</v>
      </c>
      <c r="I698" t="s">
        <v>1830</v>
      </c>
      <c r="J698">
        <v>742143</v>
      </c>
      <c r="K698" t="s">
        <v>97</v>
      </c>
      <c r="L698" t="s">
        <v>47</v>
      </c>
      <c r="M698" s="3" t="b" cm="1">
        <f t="array" ref="M698">MAX(_xlfn.UNICODE(MID(D698,_xlfn.SEQUENCE(LEN(D698)),1)))&gt;127</f>
        <v>0</v>
      </c>
      <c r="N698" t="b">
        <f t="shared" si="51"/>
        <v>1</v>
      </c>
      <c r="O698" t="b">
        <f t="shared" si="52"/>
        <v>0</v>
      </c>
      <c r="P698" t="b">
        <f t="shared" si="50"/>
        <v>1</v>
      </c>
      <c r="Q698" t="b">
        <f t="shared" si="53"/>
        <v>0</v>
      </c>
      <c r="R698" t="b">
        <f t="shared" si="54"/>
        <v>0</v>
      </c>
    </row>
    <row r="699" spans="1:18">
      <c r="A699">
        <v>1.7255785479837199E+18</v>
      </c>
      <c r="B699" s="1">
        <v>45247</v>
      </c>
      <c r="C699" t="s">
        <v>1831</v>
      </c>
      <c r="D699" t="s">
        <v>1832</v>
      </c>
      <c r="E699" t="s">
        <v>32</v>
      </c>
      <c r="F699">
        <v>41</v>
      </c>
      <c r="G699">
        <v>104</v>
      </c>
      <c r="H699">
        <v>190</v>
      </c>
      <c r="I699" t="s">
        <v>301</v>
      </c>
      <c r="J699">
        <v>4970411</v>
      </c>
      <c r="K699" t="s">
        <v>34</v>
      </c>
      <c r="L699" t="s">
        <v>35</v>
      </c>
      <c r="M699" s="3" t="b" cm="1">
        <f t="array" ref="M699">MAX(_xlfn.UNICODE(MID(D699,_xlfn.SEQUENCE(LEN(D699)),1)))&gt;127</f>
        <v>0</v>
      </c>
      <c r="N699" t="b">
        <f t="shared" si="51"/>
        <v>1</v>
      </c>
      <c r="O699" t="b">
        <f t="shared" si="52"/>
        <v>0</v>
      </c>
      <c r="P699" t="b">
        <f t="shared" si="50"/>
        <v>1</v>
      </c>
      <c r="Q699" t="b">
        <f t="shared" si="53"/>
        <v>0</v>
      </c>
      <c r="R699" t="b">
        <f t="shared" si="54"/>
        <v>0</v>
      </c>
    </row>
    <row r="700" spans="1:18">
      <c r="A700">
        <v>1.7193261338653701E+18</v>
      </c>
      <c r="B700" s="1">
        <v>45230</v>
      </c>
      <c r="C700" t="s">
        <v>1833</v>
      </c>
      <c r="D700" t="s">
        <v>1834</v>
      </c>
      <c r="E700" t="s">
        <v>50</v>
      </c>
      <c r="F700">
        <v>995</v>
      </c>
      <c r="G700" t="s">
        <v>51</v>
      </c>
      <c r="H700" t="s">
        <v>1181</v>
      </c>
      <c r="I700" t="s">
        <v>362</v>
      </c>
      <c r="J700">
        <v>52660746</v>
      </c>
      <c r="K700" t="s">
        <v>55</v>
      </c>
      <c r="L700" t="s">
        <v>56</v>
      </c>
      <c r="M700" s="3" t="b" cm="1">
        <f t="array" ref="M700">MAX(_xlfn.UNICODE(MID(D700,_xlfn.SEQUENCE(LEN(D700)),1)))&gt;127</f>
        <v>0</v>
      </c>
      <c r="N700" t="b">
        <f t="shared" si="51"/>
        <v>1</v>
      </c>
      <c r="O700" t="b">
        <f t="shared" si="52"/>
        <v>0</v>
      </c>
      <c r="P700" t="b">
        <f t="shared" si="50"/>
        <v>0</v>
      </c>
      <c r="Q700" t="b">
        <f t="shared" si="53"/>
        <v>0</v>
      </c>
      <c r="R700" t="b">
        <f t="shared" si="54"/>
        <v>0</v>
      </c>
    </row>
    <row r="701" spans="1:18">
      <c r="A701">
        <v>1.7127450167019599E+18</v>
      </c>
      <c r="B701" s="1">
        <v>45212</v>
      </c>
      <c r="C701" t="s">
        <v>1835</v>
      </c>
      <c r="D701" t="s">
        <v>1836</v>
      </c>
      <c r="E701" t="s">
        <v>143</v>
      </c>
      <c r="F701" t="s">
        <v>100</v>
      </c>
      <c r="G701">
        <v>547</v>
      </c>
      <c r="H701" t="s">
        <v>100</v>
      </c>
      <c r="I701" t="s">
        <v>1837</v>
      </c>
      <c r="J701">
        <v>759251</v>
      </c>
      <c r="K701" t="s">
        <v>146</v>
      </c>
      <c r="M701" s="3" t="b" cm="1">
        <f t="array" ref="M701">MAX(_xlfn.UNICODE(MID(D701,_xlfn.SEQUENCE(LEN(D701)),1)))&gt;127</f>
        <v>0</v>
      </c>
      <c r="N701" t="b">
        <f t="shared" si="51"/>
        <v>1</v>
      </c>
      <c r="O701" t="b">
        <f t="shared" si="52"/>
        <v>0</v>
      </c>
      <c r="P701" t="b">
        <f t="shared" ref="P701:P764" si="55">OR(ISNUMBER(SEARCH("Israel",D701)),ISNUMBER(SEARCH("Israeli",D701)))</f>
        <v>0</v>
      </c>
      <c r="Q701" t="b">
        <f t="shared" si="53"/>
        <v>0</v>
      </c>
      <c r="R701" t="b">
        <f t="shared" si="54"/>
        <v>0</v>
      </c>
    </row>
    <row r="702" spans="1:18">
      <c r="A702">
        <v>1.7156432397666099E+18</v>
      </c>
      <c r="B702" s="1">
        <v>45220</v>
      </c>
      <c r="C702" t="s">
        <v>1838</v>
      </c>
      <c r="D702" t="s">
        <v>1839</v>
      </c>
      <c r="E702" t="s">
        <v>95</v>
      </c>
      <c r="F702">
        <v>281</v>
      </c>
      <c r="G702">
        <v>70</v>
      </c>
      <c r="H702">
        <v>366</v>
      </c>
      <c r="I702" t="s">
        <v>1840</v>
      </c>
      <c r="J702">
        <v>742143</v>
      </c>
      <c r="K702" t="s">
        <v>97</v>
      </c>
      <c r="L702" t="s">
        <v>47</v>
      </c>
      <c r="M702" s="3" t="b" cm="1">
        <f t="array" ref="M702">MAX(_xlfn.UNICODE(MID(D702,_xlfn.SEQUENCE(LEN(D702)),1)))&gt;127</f>
        <v>0</v>
      </c>
      <c r="N702" t="b">
        <f t="shared" ref="N702:N765" si="56">OR(ISNUMBER(SEARCH("Palestinian",D702)),ISNUMBER(SEARCH("Palestine",D702)),ISNUMBER(SEARCH("Israel",D702)),ISNUMBER(SEARCH("Israeli",D702)),ISNUMBER(SEARCH("antisem",D702)),ISNUMBER(SEARCH("islamophobia",D702)),ISNUMBER(SEARCH("gaza",D702)),ISNUMBER(SEARCH("hamas",D702)),ISNUMBER(SEARCH("hOSTAGE",D702)))</f>
        <v>1</v>
      </c>
      <c r="O702" t="b">
        <f t="shared" ref="O702:O765" si="57">OR(ISNUMBER(SEARCH("Palestinian",D702)),ISNUMBER(SEARCH("Palestine",D702)))</f>
        <v>0</v>
      </c>
      <c r="P702" t="b">
        <f t="shared" si="55"/>
        <v>0</v>
      </c>
      <c r="Q702" t="b">
        <f t="shared" si="53"/>
        <v>0</v>
      </c>
      <c r="R702" t="b">
        <f t="shared" si="54"/>
        <v>0</v>
      </c>
    </row>
    <row r="703" spans="1:18">
      <c r="A703">
        <v>1.7271940310320599E+18</v>
      </c>
      <c r="B703" s="1">
        <v>45252</v>
      </c>
      <c r="C703" t="s">
        <v>1841</v>
      </c>
      <c r="D703" t="s">
        <v>4466</v>
      </c>
      <c r="E703" t="s">
        <v>32</v>
      </c>
      <c r="F703">
        <v>37</v>
      </c>
      <c r="G703">
        <v>45</v>
      </c>
      <c r="H703">
        <v>150</v>
      </c>
      <c r="I703" t="s">
        <v>622</v>
      </c>
      <c r="J703">
        <v>4970411</v>
      </c>
      <c r="K703" t="s">
        <v>34</v>
      </c>
      <c r="L703" t="s">
        <v>35</v>
      </c>
      <c r="M703" s="3" t="b" cm="1">
        <f t="array" ref="M703">MAX(_xlfn.UNICODE(MID(D703,_xlfn.SEQUENCE(LEN(D703)),1)))&gt;127</f>
        <v>0</v>
      </c>
      <c r="N703" t="b">
        <f t="shared" si="56"/>
        <v>1</v>
      </c>
      <c r="O703" t="b">
        <f t="shared" si="57"/>
        <v>0</v>
      </c>
      <c r="P703" t="b">
        <f t="shared" si="55"/>
        <v>1</v>
      </c>
      <c r="Q703" t="b">
        <f t="shared" si="53"/>
        <v>0</v>
      </c>
      <c r="R703" t="b">
        <f t="shared" si="54"/>
        <v>0</v>
      </c>
    </row>
    <row r="704" spans="1:18">
      <c r="A704">
        <v>1.71682228709635E+18</v>
      </c>
      <c r="B704" s="1">
        <v>45223</v>
      </c>
      <c r="C704" t="s">
        <v>1842</v>
      </c>
      <c r="D704" t="s">
        <v>1843</v>
      </c>
      <c r="E704" t="s">
        <v>95</v>
      </c>
      <c r="F704" t="s">
        <v>20</v>
      </c>
      <c r="G704">
        <v>469</v>
      </c>
      <c r="H704" t="s">
        <v>100</v>
      </c>
      <c r="I704" t="s">
        <v>1844</v>
      </c>
      <c r="J704">
        <v>742143</v>
      </c>
      <c r="K704" t="s">
        <v>97</v>
      </c>
      <c r="L704" t="s">
        <v>47</v>
      </c>
      <c r="M704" s="3" t="b" cm="1">
        <f t="array" ref="M704">MAX(_xlfn.UNICODE(MID(D704,_xlfn.SEQUENCE(LEN(D704)),1)))&gt;127</f>
        <v>0</v>
      </c>
      <c r="N704" t="b">
        <f t="shared" si="56"/>
        <v>1</v>
      </c>
      <c r="O704" t="b">
        <f t="shared" si="57"/>
        <v>0</v>
      </c>
      <c r="P704" t="b">
        <f t="shared" si="55"/>
        <v>1</v>
      </c>
      <c r="Q704" t="b">
        <f t="shared" si="53"/>
        <v>0</v>
      </c>
      <c r="R704" t="b">
        <f t="shared" si="54"/>
        <v>0</v>
      </c>
    </row>
    <row r="705" spans="1:18">
      <c r="A705">
        <v>1.7252915638178099E+18</v>
      </c>
      <c r="B705" s="1">
        <v>45246</v>
      </c>
      <c r="C705" t="s">
        <v>1845</v>
      </c>
      <c r="D705" t="s">
        <v>1846</v>
      </c>
      <c r="E705" t="s">
        <v>32</v>
      </c>
      <c r="F705">
        <v>26</v>
      </c>
      <c r="G705">
        <v>93</v>
      </c>
      <c r="H705">
        <v>160</v>
      </c>
      <c r="I705" t="s">
        <v>316</v>
      </c>
      <c r="J705">
        <v>4970411</v>
      </c>
      <c r="K705" t="s">
        <v>34</v>
      </c>
      <c r="L705" t="s">
        <v>35</v>
      </c>
      <c r="M705" s="3" t="b" cm="1">
        <f t="array" ref="M705">MAX(_xlfn.UNICODE(MID(D705,_xlfn.SEQUENCE(LEN(D705)),1)))&gt;127</f>
        <v>0</v>
      </c>
      <c r="N705" t="b">
        <f t="shared" si="56"/>
        <v>1</v>
      </c>
      <c r="O705" t="b">
        <f t="shared" si="57"/>
        <v>0</v>
      </c>
      <c r="P705" t="b">
        <f t="shared" si="55"/>
        <v>1</v>
      </c>
      <c r="Q705" t="b">
        <f t="shared" si="53"/>
        <v>0</v>
      </c>
      <c r="R705" t="b">
        <f t="shared" si="54"/>
        <v>0</v>
      </c>
    </row>
    <row r="706" spans="1:18">
      <c r="A706">
        <v>1.72674045425392E+18</v>
      </c>
      <c r="B706" s="1">
        <v>45250</v>
      </c>
      <c r="C706" t="s">
        <v>1847</v>
      </c>
      <c r="D706" t="s">
        <v>1848</v>
      </c>
      <c r="E706" t="s">
        <v>78</v>
      </c>
      <c r="F706">
        <v>13</v>
      </c>
      <c r="G706">
        <v>200</v>
      </c>
      <c r="H706">
        <v>238</v>
      </c>
      <c r="I706" t="s">
        <v>227</v>
      </c>
      <c r="J706">
        <v>110396781</v>
      </c>
      <c r="K706" t="s">
        <v>80</v>
      </c>
      <c r="L706" t="s">
        <v>81</v>
      </c>
      <c r="M706" s="3" t="b" cm="1">
        <f t="array" ref="M706">MAX(_xlfn.UNICODE(MID(D706,_xlfn.SEQUENCE(LEN(D706)),1)))&gt;127</f>
        <v>0</v>
      </c>
      <c r="N706" t="b">
        <f t="shared" si="56"/>
        <v>1</v>
      </c>
      <c r="O706" t="b">
        <f t="shared" si="57"/>
        <v>0</v>
      </c>
      <c r="P706" t="b">
        <f t="shared" si="55"/>
        <v>1</v>
      </c>
      <c r="Q706" t="b">
        <f t="shared" ref="Q706:Q769" si="58">OR(ISNUMBER(SEARCH("antisem",D706)),ISNUMBER(SEARCH("zion,D2)),ISNUMBER(SEARCH(""nazi",D706)))</f>
        <v>0</v>
      </c>
      <c r="R706" t="b">
        <f t="shared" ref="R706:R769" si="59">ISNUMBER(SEARCH("islamophobia",E706))</f>
        <v>0</v>
      </c>
    </row>
    <row r="707" spans="1:18">
      <c r="A707">
        <v>1.72616080458659E+18</v>
      </c>
      <c r="B707" s="1">
        <v>45249</v>
      </c>
      <c r="C707" t="s">
        <v>1849</v>
      </c>
      <c r="D707" t="s">
        <v>1850</v>
      </c>
      <c r="E707" t="s">
        <v>18</v>
      </c>
      <c r="F707">
        <v>74</v>
      </c>
      <c r="G707" t="s">
        <v>74</v>
      </c>
      <c r="H707" t="s">
        <v>73</v>
      </c>
      <c r="I707" t="s">
        <v>432</v>
      </c>
      <c r="J707">
        <v>524869533</v>
      </c>
      <c r="K707" t="s">
        <v>22</v>
      </c>
      <c r="M707" s="3" t="b" cm="1">
        <f t="array" ref="M707">MAX(_xlfn.UNICODE(MID(D707,_xlfn.SEQUENCE(LEN(D707)),1)))&gt;127</f>
        <v>0</v>
      </c>
      <c r="N707" t="b">
        <f t="shared" si="56"/>
        <v>1</v>
      </c>
      <c r="O707" t="b">
        <f t="shared" si="57"/>
        <v>0</v>
      </c>
      <c r="P707" t="b">
        <f t="shared" si="55"/>
        <v>1</v>
      </c>
      <c r="Q707" t="b">
        <f t="shared" si="58"/>
        <v>0</v>
      </c>
      <c r="R707" t="b">
        <f t="shared" si="59"/>
        <v>0</v>
      </c>
    </row>
    <row r="708" spans="1:18">
      <c r="A708">
        <v>1.7187737309884301E+18</v>
      </c>
      <c r="B708" s="1">
        <v>45228</v>
      </c>
      <c r="C708" t="s">
        <v>1851</v>
      </c>
      <c r="D708" t="s">
        <v>1852</v>
      </c>
      <c r="E708" t="s">
        <v>50</v>
      </c>
      <c r="F708">
        <v>213</v>
      </c>
      <c r="G708">
        <v>67</v>
      </c>
      <c r="H708">
        <v>309</v>
      </c>
      <c r="I708" t="s">
        <v>79</v>
      </c>
      <c r="J708">
        <v>52660746</v>
      </c>
      <c r="K708" t="s">
        <v>55</v>
      </c>
      <c r="L708" t="s">
        <v>56</v>
      </c>
      <c r="M708" s="3" t="b" cm="1">
        <f t="array" ref="M708">MAX(_xlfn.UNICODE(MID(D708,_xlfn.SEQUENCE(LEN(D708)),1)))&gt;127</f>
        <v>0</v>
      </c>
      <c r="N708" t="b">
        <f t="shared" si="56"/>
        <v>1</v>
      </c>
      <c r="O708" t="b">
        <f t="shared" si="57"/>
        <v>0</v>
      </c>
      <c r="P708" t="b">
        <f t="shared" si="55"/>
        <v>1</v>
      </c>
      <c r="Q708" t="b">
        <f t="shared" si="58"/>
        <v>0</v>
      </c>
      <c r="R708" t="b">
        <f t="shared" si="59"/>
        <v>0</v>
      </c>
    </row>
    <row r="709" spans="1:18">
      <c r="A709">
        <v>1.72627697841905E+18</v>
      </c>
      <c r="B709" s="1">
        <v>45249</v>
      </c>
      <c r="C709" t="s">
        <v>1853</v>
      </c>
      <c r="D709" t="s">
        <v>1854</v>
      </c>
      <c r="E709" t="s">
        <v>18</v>
      </c>
      <c r="F709">
        <v>26</v>
      </c>
      <c r="G709">
        <v>482</v>
      </c>
      <c r="H709">
        <v>546</v>
      </c>
      <c r="I709" t="s">
        <v>263</v>
      </c>
      <c r="J709">
        <v>524869533</v>
      </c>
      <c r="K709" t="s">
        <v>22</v>
      </c>
      <c r="M709" s="3" t="b" cm="1">
        <f t="array" ref="M709">MAX(_xlfn.UNICODE(MID(D709,_xlfn.SEQUENCE(LEN(D709)),1)))&gt;127</f>
        <v>0</v>
      </c>
      <c r="N709" t="b">
        <f t="shared" si="56"/>
        <v>1</v>
      </c>
      <c r="O709" t="b">
        <f t="shared" si="57"/>
        <v>0</v>
      </c>
      <c r="P709" t="b">
        <f t="shared" si="55"/>
        <v>1</v>
      </c>
      <c r="Q709" t="b">
        <f t="shared" si="58"/>
        <v>0</v>
      </c>
      <c r="R709" t="b">
        <f t="shared" si="59"/>
        <v>0</v>
      </c>
    </row>
    <row r="710" spans="1:18">
      <c r="A710">
        <v>1.72685629211379E+18</v>
      </c>
      <c r="B710" s="1">
        <v>45251</v>
      </c>
      <c r="C710" t="s">
        <v>1855</v>
      </c>
      <c r="D710" t="s">
        <v>1856</v>
      </c>
      <c r="E710" t="s">
        <v>18</v>
      </c>
      <c r="F710">
        <v>24</v>
      </c>
      <c r="G710" t="s">
        <v>100</v>
      </c>
      <c r="H710">
        <v>893</v>
      </c>
      <c r="I710" t="s">
        <v>112</v>
      </c>
      <c r="J710">
        <v>524869533</v>
      </c>
      <c r="K710" t="s">
        <v>22</v>
      </c>
      <c r="M710" s="3" t="b" cm="1">
        <f t="array" ref="M710">MAX(_xlfn.UNICODE(MID(D710,_xlfn.SEQUENCE(LEN(D710)),1)))&gt;127</f>
        <v>1</v>
      </c>
      <c r="N710" t="b">
        <f t="shared" si="56"/>
        <v>1</v>
      </c>
      <c r="O710" t="b">
        <f t="shared" si="57"/>
        <v>0</v>
      </c>
      <c r="P710" t="b">
        <f t="shared" si="55"/>
        <v>0</v>
      </c>
      <c r="Q710" t="b">
        <f t="shared" si="58"/>
        <v>0</v>
      </c>
      <c r="R710" t="b">
        <f t="shared" si="59"/>
        <v>0</v>
      </c>
    </row>
    <row r="711" spans="1:18">
      <c r="A711">
        <v>1.7270220732841001E+18</v>
      </c>
      <c r="B711" s="1">
        <v>45251</v>
      </c>
      <c r="C711" t="s">
        <v>1857</v>
      </c>
      <c r="D711" t="s">
        <v>1858</v>
      </c>
      <c r="E711" t="s">
        <v>18</v>
      </c>
      <c r="F711">
        <v>69</v>
      </c>
      <c r="G711" t="s">
        <v>124</v>
      </c>
      <c r="H711" t="s">
        <v>309</v>
      </c>
      <c r="I711" t="s">
        <v>665</v>
      </c>
      <c r="J711">
        <v>524869533</v>
      </c>
      <c r="K711" t="s">
        <v>22</v>
      </c>
      <c r="M711" s="3" t="b" cm="1">
        <f t="array" ref="M711">MAX(_xlfn.UNICODE(MID(D711,_xlfn.SEQUENCE(LEN(D711)),1)))&gt;127</f>
        <v>0</v>
      </c>
      <c r="N711" t="b">
        <f t="shared" si="56"/>
        <v>1</v>
      </c>
      <c r="O711" t="b">
        <f t="shared" si="57"/>
        <v>0</v>
      </c>
      <c r="P711" t="b">
        <f t="shared" si="55"/>
        <v>0</v>
      </c>
      <c r="Q711" t="b">
        <f t="shared" si="58"/>
        <v>0</v>
      </c>
      <c r="R711" t="b">
        <f t="shared" si="59"/>
        <v>0</v>
      </c>
    </row>
    <row r="712" spans="1:18">
      <c r="A712">
        <v>1.72158812766223E+18</v>
      </c>
      <c r="B712" s="1">
        <v>45236</v>
      </c>
      <c r="C712" t="s">
        <v>1859</v>
      </c>
      <c r="D712" t="s">
        <v>1860</v>
      </c>
      <c r="E712" t="s">
        <v>50</v>
      </c>
      <c r="F712">
        <v>784</v>
      </c>
      <c r="G712">
        <v>826</v>
      </c>
      <c r="H712" t="s">
        <v>132</v>
      </c>
      <c r="I712" t="s">
        <v>1453</v>
      </c>
      <c r="J712">
        <v>52660746</v>
      </c>
      <c r="K712" t="s">
        <v>55</v>
      </c>
      <c r="L712" t="s">
        <v>56</v>
      </c>
      <c r="M712" s="3" t="b" cm="1">
        <f t="array" ref="M712">MAX(_xlfn.UNICODE(MID(D712,_xlfn.SEQUENCE(LEN(D712)),1)))&gt;127</f>
        <v>0</v>
      </c>
      <c r="N712" t="b">
        <f t="shared" si="56"/>
        <v>1</v>
      </c>
      <c r="O712" t="b">
        <f t="shared" si="57"/>
        <v>0</v>
      </c>
      <c r="P712" t="b">
        <f t="shared" si="55"/>
        <v>1</v>
      </c>
      <c r="Q712" t="b">
        <f t="shared" si="58"/>
        <v>0</v>
      </c>
      <c r="R712" t="b">
        <f t="shared" si="59"/>
        <v>0</v>
      </c>
    </row>
    <row r="713" spans="1:18">
      <c r="A713">
        <v>1.7267514715956301E+18</v>
      </c>
      <c r="B713" s="1">
        <v>45250</v>
      </c>
      <c r="C713" t="s">
        <v>1861</v>
      </c>
      <c r="D713" t="s">
        <v>1862</v>
      </c>
      <c r="E713" t="s">
        <v>32</v>
      </c>
      <c r="F713">
        <v>13</v>
      </c>
      <c r="G713">
        <v>95</v>
      </c>
      <c r="H713">
        <v>118</v>
      </c>
      <c r="I713" t="s">
        <v>129</v>
      </c>
      <c r="J713">
        <v>4970411</v>
      </c>
      <c r="K713" t="s">
        <v>34</v>
      </c>
      <c r="L713" t="s">
        <v>35</v>
      </c>
      <c r="M713" s="3" t="b" cm="1">
        <f t="array" ref="M713">MAX(_xlfn.UNICODE(MID(D713,_xlfn.SEQUENCE(LEN(D713)),1)))&gt;127</f>
        <v>0</v>
      </c>
      <c r="N713" t="b">
        <f t="shared" si="56"/>
        <v>1</v>
      </c>
      <c r="O713" t="b">
        <f t="shared" si="57"/>
        <v>0</v>
      </c>
      <c r="P713" t="b">
        <f t="shared" si="55"/>
        <v>0</v>
      </c>
      <c r="Q713" t="b">
        <f t="shared" si="58"/>
        <v>0</v>
      </c>
      <c r="R713" t="b">
        <f t="shared" si="59"/>
        <v>0</v>
      </c>
    </row>
    <row r="714" spans="1:18">
      <c r="A714">
        <v>1.7268277819491699E+18</v>
      </c>
      <c r="B714" s="1">
        <v>45251</v>
      </c>
      <c r="C714" t="s">
        <v>1863</v>
      </c>
      <c r="D714" t="s">
        <v>1864</v>
      </c>
      <c r="E714" t="s">
        <v>478</v>
      </c>
      <c r="F714">
        <v>11</v>
      </c>
      <c r="G714">
        <v>26</v>
      </c>
      <c r="H714">
        <v>62</v>
      </c>
      <c r="I714" t="s">
        <v>53</v>
      </c>
      <c r="J714">
        <v>64643056</v>
      </c>
      <c r="K714" t="s">
        <v>479</v>
      </c>
      <c r="M714" s="3" t="b" cm="1">
        <f t="array" ref="M714">MAX(_xlfn.UNICODE(MID(D714,_xlfn.SEQUENCE(LEN(D714)),1)))&gt;127</f>
        <v>0</v>
      </c>
      <c r="N714" t="b">
        <f t="shared" si="56"/>
        <v>1</v>
      </c>
      <c r="O714" t="b">
        <f t="shared" si="57"/>
        <v>0</v>
      </c>
      <c r="P714" t="b">
        <f t="shared" si="55"/>
        <v>1</v>
      </c>
      <c r="Q714" t="b">
        <f t="shared" si="58"/>
        <v>0</v>
      </c>
      <c r="R714" t="b">
        <f t="shared" si="59"/>
        <v>0</v>
      </c>
    </row>
    <row r="715" spans="1:18">
      <c r="A715">
        <v>1.72310957358461E+18</v>
      </c>
      <c r="B715" s="1">
        <v>45240</v>
      </c>
      <c r="C715" t="s">
        <v>1865</v>
      </c>
      <c r="D715" t="s">
        <v>1866</v>
      </c>
      <c r="E715" t="s">
        <v>95</v>
      </c>
      <c r="F715">
        <v>610</v>
      </c>
      <c r="G715">
        <v>349</v>
      </c>
      <c r="H715">
        <v>794</v>
      </c>
      <c r="I715" t="s">
        <v>1867</v>
      </c>
      <c r="J715">
        <v>742143</v>
      </c>
      <c r="K715" t="s">
        <v>97</v>
      </c>
      <c r="L715" t="s">
        <v>47</v>
      </c>
      <c r="M715" s="3" t="b" cm="1">
        <f t="array" ref="M715">MAX(_xlfn.UNICODE(MID(D715,_xlfn.SEQUENCE(LEN(D715)),1)))&gt;127</f>
        <v>0</v>
      </c>
      <c r="N715" t="b">
        <f t="shared" si="56"/>
        <v>1</v>
      </c>
      <c r="O715" t="b">
        <f t="shared" si="57"/>
        <v>0</v>
      </c>
      <c r="P715" t="b">
        <f t="shared" si="55"/>
        <v>0</v>
      </c>
      <c r="Q715" t="b">
        <f t="shared" si="58"/>
        <v>0</v>
      </c>
      <c r="R715" t="b">
        <f t="shared" si="59"/>
        <v>0</v>
      </c>
    </row>
    <row r="716" spans="1:18">
      <c r="A716">
        <v>1.72653021391453E+18</v>
      </c>
      <c r="B716" s="1">
        <v>45250</v>
      </c>
      <c r="C716" t="s">
        <v>1868</v>
      </c>
      <c r="D716" t="s">
        <v>1869</v>
      </c>
      <c r="E716" t="s">
        <v>32</v>
      </c>
      <c r="F716">
        <v>25</v>
      </c>
      <c r="G716">
        <v>124</v>
      </c>
      <c r="H716">
        <v>204</v>
      </c>
      <c r="I716" t="s">
        <v>452</v>
      </c>
      <c r="J716">
        <v>4970411</v>
      </c>
      <c r="K716" t="s">
        <v>34</v>
      </c>
      <c r="L716" t="s">
        <v>35</v>
      </c>
      <c r="M716" s="3" t="b" cm="1">
        <f t="array" ref="M716">MAX(_xlfn.UNICODE(MID(D716,_xlfn.SEQUENCE(LEN(D716)),1)))&gt;127</f>
        <v>0</v>
      </c>
      <c r="N716" t="b">
        <f t="shared" si="56"/>
        <v>1</v>
      </c>
      <c r="O716" t="b">
        <f t="shared" si="57"/>
        <v>0</v>
      </c>
      <c r="P716" t="b">
        <f t="shared" si="55"/>
        <v>1</v>
      </c>
      <c r="Q716" t="b">
        <f t="shared" si="58"/>
        <v>0</v>
      </c>
      <c r="R716" t="b">
        <f t="shared" si="59"/>
        <v>0</v>
      </c>
    </row>
    <row r="717" spans="1:18">
      <c r="A717">
        <v>1.72650654545709E+18</v>
      </c>
      <c r="B717" s="1">
        <v>45250</v>
      </c>
      <c r="C717" t="s">
        <v>1870</v>
      </c>
      <c r="D717" t="s">
        <v>1871</v>
      </c>
      <c r="E717" t="s">
        <v>32</v>
      </c>
      <c r="F717">
        <v>22</v>
      </c>
      <c r="G717">
        <v>187</v>
      </c>
      <c r="H717">
        <v>219</v>
      </c>
      <c r="I717" t="s">
        <v>452</v>
      </c>
      <c r="J717">
        <v>4970411</v>
      </c>
      <c r="K717" t="s">
        <v>34</v>
      </c>
      <c r="L717" t="s">
        <v>35</v>
      </c>
      <c r="M717" s="3" t="b" cm="1">
        <f t="array" ref="M717">MAX(_xlfn.UNICODE(MID(D717,_xlfn.SEQUENCE(LEN(D717)),1)))&gt;127</f>
        <v>0</v>
      </c>
      <c r="N717" t="b">
        <f t="shared" si="56"/>
        <v>1</v>
      </c>
      <c r="O717" t="b">
        <f t="shared" si="57"/>
        <v>0</v>
      </c>
      <c r="P717" t="b">
        <f t="shared" si="55"/>
        <v>1</v>
      </c>
      <c r="Q717" t="b">
        <f t="shared" si="58"/>
        <v>0</v>
      </c>
      <c r="R717" t="b">
        <f t="shared" si="59"/>
        <v>0</v>
      </c>
    </row>
    <row r="718" spans="1:18">
      <c r="A718">
        <v>1.7263704322266501E+18</v>
      </c>
      <c r="B718" s="1">
        <v>45249</v>
      </c>
      <c r="C718" t="s">
        <v>1872</v>
      </c>
      <c r="D718" t="s">
        <v>1873</v>
      </c>
      <c r="E718" t="s">
        <v>32</v>
      </c>
      <c r="F718">
        <v>37</v>
      </c>
      <c r="G718">
        <v>179</v>
      </c>
      <c r="H718">
        <v>179</v>
      </c>
      <c r="I718" t="s">
        <v>1157</v>
      </c>
      <c r="J718">
        <v>4970411</v>
      </c>
      <c r="K718" t="s">
        <v>34</v>
      </c>
      <c r="L718" t="s">
        <v>35</v>
      </c>
      <c r="M718" s="3" t="b" cm="1">
        <f t="array" ref="M718">MAX(_xlfn.UNICODE(MID(D718,_xlfn.SEQUENCE(LEN(D718)),1)))&gt;127</f>
        <v>0</v>
      </c>
      <c r="N718" t="b">
        <f t="shared" si="56"/>
        <v>1</v>
      </c>
      <c r="O718" t="b">
        <f t="shared" si="57"/>
        <v>1</v>
      </c>
      <c r="P718" t="b">
        <f t="shared" si="55"/>
        <v>1</v>
      </c>
      <c r="Q718" t="b">
        <f t="shared" si="58"/>
        <v>0</v>
      </c>
      <c r="R718" t="b">
        <f t="shared" si="59"/>
        <v>0</v>
      </c>
    </row>
    <row r="719" spans="1:18">
      <c r="A719">
        <v>1.7225574597288499E+18</v>
      </c>
      <c r="B719" s="1">
        <v>45239</v>
      </c>
      <c r="C719" t="s">
        <v>1874</v>
      </c>
      <c r="D719" t="s">
        <v>1875</v>
      </c>
      <c r="E719" t="s">
        <v>50</v>
      </c>
      <c r="F719">
        <v>14</v>
      </c>
      <c r="G719">
        <v>186</v>
      </c>
      <c r="H719">
        <v>448</v>
      </c>
      <c r="I719" t="s">
        <v>439</v>
      </c>
      <c r="J719">
        <v>52660746</v>
      </c>
      <c r="K719" t="s">
        <v>55</v>
      </c>
      <c r="L719" t="s">
        <v>56</v>
      </c>
      <c r="M719" s="3" t="b" cm="1">
        <f t="array" ref="M719">MAX(_xlfn.UNICODE(MID(D719,_xlfn.SEQUENCE(LEN(D719)),1)))&gt;127</f>
        <v>0</v>
      </c>
      <c r="N719" t="b">
        <f t="shared" si="56"/>
        <v>1</v>
      </c>
      <c r="O719" t="b">
        <f t="shared" si="57"/>
        <v>0</v>
      </c>
      <c r="P719" t="b">
        <f t="shared" si="55"/>
        <v>1</v>
      </c>
      <c r="Q719" t="b">
        <f t="shared" si="58"/>
        <v>0</v>
      </c>
      <c r="R719" t="b">
        <f t="shared" si="59"/>
        <v>0</v>
      </c>
    </row>
    <row r="720" spans="1:18">
      <c r="A720">
        <v>1.7237331383486799E+18</v>
      </c>
      <c r="B720" s="1">
        <v>45242</v>
      </c>
      <c r="C720" t="s">
        <v>1876</v>
      </c>
      <c r="D720" t="s">
        <v>1877</v>
      </c>
      <c r="E720" t="s">
        <v>78</v>
      </c>
      <c r="F720">
        <v>46</v>
      </c>
      <c r="G720">
        <v>572</v>
      </c>
      <c r="H720">
        <v>588</v>
      </c>
      <c r="I720" t="s">
        <v>311</v>
      </c>
      <c r="J720">
        <v>110396781</v>
      </c>
      <c r="K720" t="s">
        <v>80</v>
      </c>
      <c r="L720" t="s">
        <v>81</v>
      </c>
      <c r="M720" s="3" t="b" cm="1">
        <f t="array" ref="M720">MAX(_xlfn.UNICODE(MID(D720,_xlfn.SEQUENCE(LEN(D720)),1)))&gt;127</f>
        <v>0</v>
      </c>
      <c r="N720" t="b">
        <f t="shared" si="56"/>
        <v>1</v>
      </c>
      <c r="O720" t="b">
        <f t="shared" si="57"/>
        <v>0</v>
      </c>
      <c r="P720" t="b">
        <f t="shared" si="55"/>
        <v>0</v>
      </c>
      <c r="Q720" t="b">
        <f t="shared" si="58"/>
        <v>0</v>
      </c>
      <c r="R720" t="b">
        <f t="shared" si="59"/>
        <v>0</v>
      </c>
    </row>
    <row r="721" spans="1:18">
      <c r="A721">
        <v>1.7263395472003799E+18</v>
      </c>
      <c r="B721" s="1">
        <v>45249</v>
      </c>
      <c r="C721" t="s">
        <v>1878</v>
      </c>
      <c r="D721" t="s">
        <v>1879</v>
      </c>
      <c r="E721" t="s">
        <v>50</v>
      </c>
      <c r="F721" t="s">
        <v>581</v>
      </c>
      <c r="G721" t="s">
        <v>125</v>
      </c>
      <c r="H721" t="s">
        <v>53</v>
      </c>
      <c r="I721" t="s">
        <v>1424</v>
      </c>
      <c r="J721">
        <v>52660746</v>
      </c>
      <c r="K721" t="s">
        <v>55</v>
      </c>
      <c r="L721" t="s">
        <v>56</v>
      </c>
      <c r="M721" s="3" t="b" cm="1">
        <f t="array" ref="M721">MAX(_xlfn.UNICODE(MID(D721,_xlfn.SEQUENCE(LEN(D721)),1)))&gt;127</f>
        <v>1</v>
      </c>
      <c r="N721" t="b">
        <f t="shared" si="56"/>
        <v>1</v>
      </c>
      <c r="O721" t="b">
        <f t="shared" si="57"/>
        <v>0</v>
      </c>
      <c r="P721" t="b">
        <f t="shared" si="55"/>
        <v>0</v>
      </c>
      <c r="Q721" t="b">
        <f t="shared" si="58"/>
        <v>0</v>
      </c>
      <c r="R721" t="b">
        <f t="shared" si="59"/>
        <v>0</v>
      </c>
    </row>
    <row r="722" spans="1:18">
      <c r="A722">
        <v>1.7264364514019899E+18</v>
      </c>
      <c r="B722" s="1">
        <v>45250</v>
      </c>
      <c r="C722" t="s">
        <v>1880</v>
      </c>
      <c r="D722" t="s">
        <v>1881</v>
      </c>
      <c r="E722" t="s">
        <v>78</v>
      </c>
      <c r="F722">
        <v>12</v>
      </c>
      <c r="G722">
        <v>180</v>
      </c>
      <c r="H722">
        <v>377</v>
      </c>
      <c r="I722" t="s">
        <v>377</v>
      </c>
      <c r="J722">
        <v>110396781</v>
      </c>
      <c r="K722" t="s">
        <v>80</v>
      </c>
      <c r="L722" t="s">
        <v>81</v>
      </c>
      <c r="M722" s="3" t="b" cm="1">
        <f t="array" ref="M722">MAX(_xlfn.UNICODE(MID(D722,_xlfn.SEQUENCE(LEN(D722)),1)))&gt;127</f>
        <v>0</v>
      </c>
      <c r="N722" t="b">
        <f t="shared" si="56"/>
        <v>1</v>
      </c>
      <c r="O722" t="b">
        <f t="shared" si="57"/>
        <v>1</v>
      </c>
      <c r="P722" t="b">
        <f t="shared" si="55"/>
        <v>0</v>
      </c>
      <c r="Q722" t="b">
        <f t="shared" si="58"/>
        <v>0</v>
      </c>
      <c r="R722" t="b">
        <f t="shared" si="59"/>
        <v>0</v>
      </c>
    </row>
    <row r="723" spans="1:18">
      <c r="A723">
        <v>1.7269218997021399E+18</v>
      </c>
      <c r="B723" s="1">
        <v>45251</v>
      </c>
      <c r="C723" t="s">
        <v>1882</v>
      </c>
      <c r="D723" t="s">
        <v>1883</v>
      </c>
      <c r="E723" t="s">
        <v>78</v>
      </c>
      <c r="F723">
        <v>11</v>
      </c>
      <c r="G723">
        <v>140</v>
      </c>
      <c r="H723">
        <v>235</v>
      </c>
      <c r="I723" t="s">
        <v>511</v>
      </c>
      <c r="J723">
        <v>110396781</v>
      </c>
      <c r="K723" t="s">
        <v>80</v>
      </c>
      <c r="L723" t="s">
        <v>81</v>
      </c>
      <c r="M723" s="3" t="b" cm="1">
        <f t="array" ref="M723">MAX(_xlfn.UNICODE(MID(D723,_xlfn.SEQUENCE(LEN(D723)),1)))&gt;127</f>
        <v>0</v>
      </c>
      <c r="N723" t="b">
        <f t="shared" si="56"/>
        <v>1</v>
      </c>
      <c r="O723" t="b">
        <f t="shared" si="57"/>
        <v>0</v>
      </c>
      <c r="P723" t="b">
        <f t="shared" si="55"/>
        <v>1</v>
      </c>
      <c r="Q723" t="b">
        <f t="shared" si="58"/>
        <v>0</v>
      </c>
      <c r="R723" t="b">
        <f t="shared" si="59"/>
        <v>0</v>
      </c>
    </row>
    <row r="724" spans="1:18">
      <c r="A724">
        <v>1.72531176477293E+18</v>
      </c>
      <c r="B724" s="1">
        <v>45247</v>
      </c>
      <c r="C724" t="s">
        <v>1884</v>
      </c>
      <c r="D724" t="s">
        <v>1885</v>
      </c>
      <c r="E724" t="s">
        <v>32</v>
      </c>
      <c r="F724">
        <v>17</v>
      </c>
      <c r="G724">
        <v>140</v>
      </c>
      <c r="H724">
        <v>171</v>
      </c>
      <c r="I724" t="s">
        <v>406</v>
      </c>
      <c r="J724">
        <v>4970411</v>
      </c>
      <c r="K724" t="s">
        <v>34</v>
      </c>
      <c r="L724" t="s">
        <v>35</v>
      </c>
      <c r="M724" s="3" t="b" cm="1">
        <f t="array" ref="M724">MAX(_xlfn.UNICODE(MID(D724,_xlfn.SEQUENCE(LEN(D724)),1)))&gt;127</f>
        <v>0</v>
      </c>
      <c r="N724" t="b">
        <f t="shared" si="56"/>
        <v>1</v>
      </c>
      <c r="O724" t="b">
        <f t="shared" si="57"/>
        <v>0</v>
      </c>
      <c r="P724" t="b">
        <f t="shared" si="55"/>
        <v>1</v>
      </c>
      <c r="Q724" t="b">
        <f t="shared" si="58"/>
        <v>0</v>
      </c>
      <c r="R724" t="b">
        <f t="shared" si="59"/>
        <v>0</v>
      </c>
    </row>
    <row r="725" spans="1:18">
      <c r="A725">
        <v>1.72445568306659E+18</v>
      </c>
      <c r="B725" s="1">
        <v>45244</v>
      </c>
      <c r="C725" t="s">
        <v>1886</v>
      </c>
      <c r="D725" t="s">
        <v>1887</v>
      </c>
      <c r="E725" t="s">
        <v>50</v>
      </c>
      <c r="F725" t="s">
        <v>73</v>
      </c>
      <c r="G725" t="s">
        <v>919</v>
      </c>
      <c r="H725" t="s">
        <v>271</v>
      </c>
      <c r="I725" t="s">
        <v>1424</v>
      </c>
      <c r="J725">
        <v>52660746</v>
      </c>
      <c r="K725" t="s">
        <v>55</v>
      </c>
      <c r="L725" t="s">
        <v>56</v>
      </c>
      <c r="M725" s="3" t="b" cm="1">
        <f t="array" ref="M725">MAX(_xlfn.UNICODE(MID(D725,_xlfn.SEQUENCE(LEN(D725)),1)))&gt;127</f>
        <v>1</v>
      </c>
      <c r="N725" t="b">
        <f t="shared" si="56"/>
        <v>1</v>
      </c>
      <c r="O725" t="b">
        <f t="shared" si="57"/>
        <v>0</v>
      </c>
      <c r="P725" t="b">
        <f t="shared" si="55"/>
        <v>0</v>
      </c>
      <c r="Q725" t="b">
        <f t="shared" si="58"/>
        <v>0</v>
      </c>
      <c r="R725" t="b">
        <f t="shared" si="59"/>
        <v>0</v>
      </c>
    </row>
    <row r="726" spans="1:18">
      <c r="A726">
        <v>1.7204285980189399E+18</v>
      </c>
      <c r="B726" s="1">
        <v>45233</v>
      </c>
      <c r="C726" t="s">
        <v>1888</v>
      </c>
      <c r="D726" t="s">
        <v>1889</v>
      </c>
      <c r="E726" t="s">
        <v>50</v>
      </c>
      <c r="F726" t="s">
        <v>132</v>
      </c>
      <c r="G726" t="s">
        <v>91</v>
      </c>
      <c r="H726" t="s">
        <v>282</v>
      </c>
      <c r="I726" t="s">
        <v>1890</v>
      </c>
      <c r="J726">
        <v>52660746</v>
      </c>
      <c r="K726" t="s">
        <v>55</v>
      </c>
      <c r="L726" t="s">
        <v>56</v>
      </c>
      <c r="M726" s="3" t="b" cm="1">
        <f t="array" ref="M726">MAX(_xlfn.UNICODE(MID(D726,_xlfn.SEQUENCE(LEN(D726)),1)))&gt;127</f>
        <v>0</v>
      </c>
      <c r="N726" t="b">
        <f t="shared" si="56"/>
        <v>1</v>
      </c>
      <c r="O726" t="b">
        <f t="shared" si="57"/>
        <v>0</v>
      </c>
      <c r="P726" t="b">
        <f t="shared" si="55"/>
        <v>0</v>
      </c>
      <c r="Q726" t="b">
        <f t="shared" si="58"/>
        <v>0</v>
      </c>
      <c r="R726" t="b">
        <f t="shared" si="59"/>
        <v>0</v>
      </c>
    </row>
    <row r="727" spans="1:18">
      <c r="A727">
        <v>1.7202753794813701E+18</v>
      </c>
      <c r="B727" s="1">
        <v>45233</v>
      </c>
      <c r="C727" t="s">
        <v>1891</v>
      </c>
      <c r="D727" t="s">
        <v>1892</v>
      </c>
      <c r="E727" t="s">
        <v>95</v>
      </c>
      <c r="F727">
        <v>156</v>
      </c>
      <c r="G727">
        <v>66</v>
      </c>
      <c r="H727">
        <v>317</v>
      </c>
      <c r="I727" t="s">
        <v>1893</v>
      </c>
      <c r="J727">
        <v>742143</v>
      </c>
      <c r="K727" t="s">
        <v>97</v>
      </c>
      <c r="L727" t="s">
        <v>47</v>
      </c>
      <c r="M727" s="3" t="b" cm="1">
        <f t="array" ref="M727">MAX(_xlfn.UNICODE(MID(D727,_xlfn.SEQUENCE(LEN(D727)),1)))&gt;127</f>
        <v>0</v>
      </c>
      <c r="N727" t="b">
        <f t="shared" si="56"/>
        <v>1</v>
      </c>
      <c r="O727" t="b">
        <f t="shared" si="57"/>
        <v>0</v>
      </c>
      <c r="P727" t="b">
        <f t="shared" si="55"/>
        <v>1</v>
      </c>
      <c r="Q727" t="b">
        <f t="shared" si="58"/>
        <v>0</v>
      </c>
      <c r="R727" t="b">
        <f t="shared" si="59"/>
        <v>0</v>
      </c>
    </row>
    <row r="728" spans="1:18">
      <c r="A728">
        <v>1.72721030003681E+18</v>
      </c>
      <c r="B728" s="1">
        <v>45252</v>
      </c>
      <c r="C728" t="s">
        <v>1894</v>
      </c>
      <c r="D728" t="s">
        <v>1895</v>
      </c>
      <c r="E728" t="s">
        <v>478</v>
      </c>
      <c r="F728">
        <v>2</v>
      </c>
      <c r="G728">
        <v>19</v>
      </c>
      <c r="H728">
        <v>50</v>
      </c>
      <c r="I728" t="s">
        <v>565</v>
      </c>
      <c r="J728">
        <v>64643056</v>
      </c>
      <c r="K728" t="s">
        <v>479</v>
      </c>
      <c r="M728" s="3" t="b" cm="1">
        <f t="array" ref="M728">MAX(_xlfn.UNICODE(MID(D728,_xlfn.SEQUENCE(LEN(D728)),1)))&gt;127</f>
        <v>0</v>
      </c>
      <c r="N728" t="b">
        <f t="shared" si="56"/>
        <v>1</v>
      </c>
      <c r="O728" t="b">
        <f t="shared" si="57"/>
        <v>0</v>
      </c>
      <c r="P728" t="b">
        <f t="shared" si="55"/>
        <v>1</v>
      </c>
      <c r="Q728" t="b">
        <f t="shared" si="58"/>
        <v>0</v>
      </c>
      <c r="R728" t="b">
        <f t="shared" si="59"/>
        <v>0</v>
      </c>
    </row>
    <row r="729" spans="1:18">
      <c r="A729">
        <v>1.7269679563814899E+18</v>
      </c>
      <c r="B729" s="1">
        <v>45251</v>
      </c>
      <c r="C729" t="s">
        <v>1896</v>
      </c>
      <c r="D729" t="s">
        <v>1897</v>
      </c>
      <c r="E729" t="s">
        <v>68</v>
      </c>
      <c r="F729">
        <v>10</v>
      </c>
      <c r="G729">
        <v>6</v>
      </c>
      <c r="H729">
        <v>18</v>
      </c>
      <c r="I729" t="s">
        <v>156</v>
      </c>
      <c r="J729">
        <v>19489239</v>
      </c>
      <c r="K729" t="s">
        <v>70</v>
      </c>
      <c r="L729" t="s">
        <v>50</v>
      </c>
      <c r="M729" s="3" t="b" cm="1">
        <f t="array" ref="M729">MAX(_xlfn.UNICODE(MID(D729,_xlfn.SEQUENCE(LEN(D729)),1)))&gt;127</f>
        <v>0</v>
      </c>
      <c r="N729" t="b">
        <f t="shared" si="56"/>
        <v>1</v>
      </c>
      <c r="O729" t="b">
        <f t="shared" si="57"/>
        <v>0</v>
      </c>
      <c r="P729" t="b">
        <f t="shared" si="55"/>
        <v>1</v>
      </c>
      <c r="Q729" t="b">
        <f t="shared" si="58"/>
        <v>0</v>
      </c>
      <c r="R729" t="b">
        <f t="shared" si="59"/>
        <v>0</v>
      </c>
    </row>
    <row r="730" spans="1:18">
      <c r="A730">
        <v>1.7207837251331999E+18</v>
      </c>
      <c r="B730" s="1">
        <v>45234</v>
      </c>
      <c r="C730" t="s">
        <v>1898</v>
      </c>
      <c r="D730" t="s">
        <v>1899</v>
      </c>
      <c r="E730" t="s">
        <v>95</v>
      </c>
      <c r="F730">
        <v>423</v>
      </c>
      <c r="G730">
        <v>138</v>
      </c>
      <c r="H730">
        <v>596</v>
      </c>
      <c r="I730" t="s">
        <v>192</v>
      </c>
      <c r="J730">
        <v>742143</v>
      </c>
      <c r="K730" t="s">
        <v>97</v>
      </c>
      <c r="L730" t="s">
        <v>47</v>
      </c>
      <c r="M730" s="3" t="b" cm="1">
        <f t="array" ref="M730">MAX(_xlfn.UNICODE(MID(D730,_xlfn.SEQUENCE(LEN(D730)),1)))&gt;127</f>
        <v>0</v>
      </c>
      <c r="N730" t="b">
        <f t="shared" si="56"/>
        <v>1</v>
      </c>
      <c r="O730" t="b">
        <f t="shared" si="57"/>
        <v>0</v>
      </c>
      <c r="P730" t="b">
        <f t="shared" si="55"/>
        <v>1</v>
      </c>
      <c r="Q730" t="b">
        <f t="shared" si="58"/>
        <v>0</v>
      </c>
      <c r="R730" t="b">
        <f t="shared" si="59"/>
        <v>0</v>
      </c>
    </row>
    <row r="731" spans="1:18">
      <c r="A731">
        <v>1.7267875006210601E+18</v>
      </c>
      <c r="B731" s="1">
        <v>45251</v>
      </c>
      <c r="C731" t="s">
        <v>1900</v>
      </c>
      <c r="D731" t="s">
        <v>1901</v>
      </c>
      <c r="E731" t="s">
        <v>68</v>
      </c>
      <c r="F731">
        <v>12</v>
      </c>
      <c r="G731">
        <v>12</v>
      </c>
      <c r="H731">
        <v>44</v>
      </c>
      <c r="I731" t="s">
        <v>1371</v>
      </c>
      <c r="J731">
        <v>19489239</v>
      </c>
      <c r="K731" t="s">
        <v>70</v>
      </c>
      <c r="L731" t="s">
        <v>50</v>
      </c>
      <c r="M731" s="3" t="b" cm="1">
        <f t="array" ref="M731">MAX(_xlfn.UNICODE(MID(D731,_xlfn.SEQUENCE(LEN(D731)),1)))&gt;127</f>
        <v>0</v>
      </c>
      <c r="N731" t="b">
        <f t="shared" si="56"/>
        <v>1</v>
      </c>
      <c r="O731" t="b">
        <f t="shared" si="57"/>
        <v>0</v>
      </c>
      <c r="P731" t="b">
        <f t="shared" si="55"/>
        <v>1</v>
      </c>
      <c r="Q731" t="b">
        <f t="shared" si="58"/>
        <v>0</v>
      </c>
      <c r="R731" t="b">
        <f t="shared" si="59"/>
        <v>0</v>
      </c>
    </row>
    <row r="732" spans="1:18">
      <c r="A732">
        <v>1.71234744552543E+18</v>
      </c>
      <c r="B732" s="1">
        <v>45211</v>
      </c>
      <c r="C732" t="s">
        <v>1902</v>
      </c>
      <c r="D732" t="s">
        <v>1903</v>
      </c>
      <c r="E732" t="s">
        <v>95</v>
      </c>
      <c r="F732">
        <v>455</v>
      </c>
      <c r="G732">
        <v>303</v>
      </c>
      <c r="H732">
        <v>990</v>
      </c>
      <c r="I732" t="s">
        <v>1904</v>
      </c>
      <c r="J732">
        <v>742143</v>
      </c>
      <c r="K732" t="s">
        <v>97</v>
      </c>
      <c r="L732" t="s">
        <v>47</v>
      </c>
      <c r="M732" s="3" t="b" cm="1">
        <f t="array" ref="M732">MAX(_xlfn.UNICODE(MID(D732,_xlfn.SEQUENCE(LEN(D732)),1)))&gt;127</f>
        <v>0</v>
      </c>
      <c r="N732" t="b">
        <f t="shared" si="56"/>
        <v>1</v>
      </c>
      <c r="O732" t="b">
        <f t="shared" si="57"/>
        <v>0</v>
      </c>
      <c r="P732" t="b">
        <f t="shared" si="55"/>
        <v>0</v>
      </c>
      <c r="Q732" t="b">
        <f t="shared" si="58"/>
        <v>0</v>
      </c>
      <c r="R732" t="b">
        <f t="shared" si="59"/>
        <v>0</v>
      </c>
    </row>
    <row r="733" spans="1:18">
      <c r="A733">
        <v>1.7262650127115E+18</v>
      </c>
      <c r="B733" s="1">
        <v>45249</v>
      </c>
      <c r="C733" t="s">
        <v>1905</v>
      </c>
      <c r="D733" t="s">
        <v>1906</v>
      </c>
      <c r="E733" t="s">
        <v>50</v>
      </c>
      <c r="F733" t="s">
        <v>197</v>
      </c>
      <c r="G733">
        <v>886</v>
      </c>
      <c r="H733" t="s">
        <v>246</v>
      </c>
      <c r="I733" t="s">
        <v>1698</v>
      </c>
      <c r="J733">
        <v>52660746</v>
      </c>
      <c r="K733" t="s">
        <v>55</v>
      </c>
      <c r="L733" t="s">
        <v>56</v>
      </c>
      <c r="M733" s="3" t="b" cm="1">
        <f t="array" ref="M733">MAX(_xlfn.UNICODE(MID(D733,_xlfn.SEQUENCE(LEN(D733)),1)))&gt;127</f>
        <v>0</v>
      </c>
      <c r="N733" t="b">
        <f t="shared" si="56"/>
        <v>1</v>
      </c>
      <c r="O733" t="b">
        <f t="shared" si="57"/>
        <v>0</v>
      </c>
      <c r="P733" t="b">
        <f t="shared" si="55"/>
        <v>0</v>
      </c>
      <c r="Q733" t="b">
        <f t="shared" si="58"/>
        <v>0</v>
      </c>
      <c r="R733" t="b">
        <f t="shared" si="59"/>
        <v>0</v>
      </c>
    </row>
    <row r="734" spans="1:18">
      <c r="A734">
        <v>1.7269662096342899E+18</v>
      </c>
      <c r="B734" s="1">
        <v>45251</v>
      </c>
      <c r="C734" t="s">
        <v>1907</v>
      </c>
      <c r="D734" t="s">
        <v>1908</v>
      </c>
      <c r="E734" t="s">
        <v>402</v>
      </c>
      <c r="G734">
        <v>5</v>
      </c>
      <c r="H734">
        <v>12</v>
      </c>
      <c r="I734" t="s">
        <v>1007</v>
      </c>
      <c r="J734">
        <v>16343974</v>
      </c>
      <c r="K734" t="s">
        <v>403</v>
      </c>
      <c r="L734" t="s">
        <v>47</v>
      </c>
      <c r="M734" s="3" t="b" cm="1">
        <f t="array" ref="M734">MAX(_xlfn.UNICODE(MID(D734,_xlfn.SEQUENCE(LEN(D734)),1)))&gt;127</f>
        <v>1</v>
      </c>
      <c r="N734" t="b">
        <f t="shared" si="56"/>
        <v>1</v>
      </c>
      <c r="O734" t="b">
        <f t="shared" si="57"/>
        <v>1</v>
      </c>
      <c r="P734" t="b">
        <f t="shared" si="55"/>
        <v>1</v>
      </c>
      <c r="Q734" t="b">
        <f t="shared" si="58"/>
        <v>0</v>
      </c>
      <c r="R734" t="b">
        <f t="shared" si="59"/>
        <v>0</v>
      </c>
    </row>
    <row r="735" spans="1:18">
      <c r="A735">
        <v>1.7269368968387E+18</v>
      </c>
      <c r="B735" s="1">
        <v>45251</v>
      </c>
      <c r="C735" t="s">
        <v>1909</v>
      </c>
      <c r="D735" t="s">
        <v>1910</v>
      </c>
      <c r="E735" t="s">
        <v>18</v>
      </c>
      <c r="F735">
        <v>96</v>
      </c>
      <c r="G735" t="s">
        <v>166</v>
      </c>
      <c r="H735" t="s">
        <v>28</v>
      </c>
      <c r="I735" t="s">
        <v>136</v>
      </c>
      <c r="J735">
        <v>524869533</v>
      </c>
      <c r="K735" t="s">
        <v>22</v>
      </c>
      <c r="M735" s="3" t="b" cm="1">
        <f t="array" ref="M735">MAX(_xlfn.UNICODE(MID(D735,_xlfn.SEQUENCE(LEN(D735)),1)))&gt;127</f>
        <v>0</v>
      </c>
      <c r="N735" t="b">
        <f t="shared" si="56"/>
        <v>1</v>
      </c>
      <c r="O735" t="b">
        <f t="shared" si="57"/>
        <v>0</v>
      </c>
      <c r="P735" t="b">
        <f t="shared" si="55"/>
        <v>1</v>
      </c>
      <c r="Q735" t="b">
        <f t="shared" si="58"/>
        <v>0</v>
      </c>
      <c r="R735" t="b">
        <f t="shared" si="59"/>
        <v>0</v>
      </c>
    </row>
    <row r="736" spans="1:18">
      <c r="A736">
        <v>1.7269514782571799E+18</v>
      </c>
      <c r="B736" s="1">
        <v>45251</v>
      </c>
      <c r="C736" t="s">
        <v>1911</v>
      </c>
      <c r="D736" t="s">
        <v>1912</v>
      </c>
      <c r="E736" t="s">
        <v>32</v>
      </c>
      <c r="F736">
        <v>40</v>
      </c>
      <c r="G736">
        <v>238</v>
      </c>
      <c r="H736">
        <v>284</v>
      </c>
      <c r="I736" t="s">
        <v>59</v>
      </c>
      <c r="J736">
        <v>4970411</v>
      </c>
      <c r="K736" t="s">
        <v>34</v>
      </c>
      <c r="L736" t="s">
        <v>35</v>
      </c>
      <c r="M736" s="3" t="b" cm="1">
        <f t="array" ref="M736">MAX(_xlfn.UNICODE(MID(D736,_xlfn.SEQUENCE(LEN(D736)),1)))&gt;127</f>
        <v>0</v>
      </c>
      <c r="N736" t="b">
        <f t="shared" si="56"/>
        <v>1</v>
      </c>
      <c r="O736" t="b">
        <f t="shared" si="57"/>
        <v>0</v>
      </c>
      <c r="P736" t="b">
        <f t="shared" si="55"/>
        <v>0</v>
      </c>
      <c r="Q736" t="b">
        <f t="shared" si="58"/>
        <v>0</v>
      </c>
      <c r="R736" t="b">
        <f t="shared" si="59"/>
        <v>0</v>
      </c>
    </row>
    <row r="737" spans="1:18">
      <c r="A737">
        <v>1.72697788706317E+18</v>
      </c>
      <c r="B737" s="1">
        <v>45251</v>
      </c>
      <c r="C737" t="s">
        <v>1913</v>
      </c>
      <c r="D737" t="s">
        <v>1914</v>
      </c>
      <c r="E737" t="s">
        <v>891</v>
      </c>
      <c r="F737">
        <v>10</v>
      </c>
      <c r="G737">
        <v>5</v>
      </c>
      <c r="H737">
        <v>11</v>
      </c>
      <c r="I737" t="s">
        <v>1645</v>
      </c>
      <c r="J737">
        <v>16973333</v>
      </c>
      <c r="K737" t="s">
        <v>892</v>
      </c>
      <c r="L737" t="s">
        <v>893</v>
      </c>
      <c r="M737" s="3" t="b" cm="1">
        <f t="array" ref="M737">MAX(_xlfn.UNICODE(MID(D737,_xlfn.SEQUENCE(LEN(D737)),1)))&gt;127</f>
        <v>0</v>
      </c>
      <c r="N737" t="b">
        <f t="shared" si="56"/>
        <v>1</v>
      </c>
      <c r="O737" t="b">
        <f t="shared" si="57"/>
        <v>0</v>
      </c>
      <c r="P737" t="b">
        <f t="shared" si="55"/>
        <v>1</v>
      </c>
      <c r="Q737" t="b">
        <f t="shared" si="58"/>
        <v>0</v>
      </c>
      <c r="R737" t="b">
        <f t="shared" si="59"/>
        <v>0</v>
      </c>
    </row>
    <row r="738" spans="1:18">
      <c r="A738">
        <v>1.7211609992422799E+18</v>
      </c>
      <c r="B738" s="1">
        <v>45235</v>
      </c>
      <c r="C738" t="s">
        <v>1915</v>
      </c>
      <c r="D738" t="s">
        <v>1916</v>
      </c>
      <c r="E738" t="s">
        <v>95</v>
      </c>
      <c r="F738">
        <v>119</v>
      </c>
      <c r="G738">
        <v>96</v>
      </c>
      <c r="H738">
        <v>376</v>
      </c>
      <c r="I738" t="s">
        <v>96</v>
      </c>
      <c r="J738">
        <v>742143</v>
      </c>
      <c r="K738" t="s">
        <v>97</v>
      </c>
      <c r="L738" t="s">
        <v>47</v>
      </c>
      <c r="M738" s="3" t="b" cm="1">
        <f t="array" ref="M738">MAX(_xlfn.UNICODE(MID(D738,_xlfn.SEQUENCE(LEN(D738)),1)))&gt;127</f>
        <v>0</v>
      </c>
      <c r="N738" t="b">
        <f t="shared" si="56"/>
        <v>1</v>
      </c>
      <c r="O738" t="b">
        <f t="shared" si="57"/>
        <v>0</v>
      </c>
      <c r="P738" t="b">
        <f t="shared" si="55"/>
        <v>0</v>
      </c>
      <c r="Q738" t="b">
        <f t="shared" si="58"/>
        <v>0</v>
      </c>
      <c r="R738" t="b">
        <f t="shared" si="59"/>
        <v>0</v>
      </c>
    </row>
    <row r="739" spans="1:18">
      <c r="A739">
        <v>1.7269604400584499E+18</v>
      </c>
      <c r="B739" s="1">
        <v>45251</v>
      </c>
      <c r="C739" t="s">
        <v>1917</v>
      </c>
      <c r="D739" t="s">
        <v>1918</v>
      </c>
      <c r="E739" t="s">
        <v>44</v>
      </c>
      <c r="F739">
        <v>16</v>
      </c>
      <c r="G739">
        <v>13</v>
      </c>
      <c r="H739">
        <v>12</v>
      </c>
      <c r="I739" t="s">
        <v>227</v>
      </c>
      <c r="J739">
        <v>7587032</v>
      </c>
      <c r="K739" t="s">
        <v>46</v>
      </c>
      <c r="L739" t="s">
        <v>47</v>
      </c>
      <c r="M739" s="3" t="b" cm="1">
        <f t="array" ref="M739">MAX(_xlfn.UNICODE(MID(D739,_xlfn.SEQUENCE(LEN(D739)),1)))&gt;127</f>
        <v>0</v>
      </c>
      <c r="N739" t="b">
        <f t="shared" si="56"/>
        <v>1</v>
      </c>
      <c r="O739" t="b">
        <f t="shared" si="57"/>
        <v>0</v>
      </c>
      <c r="P739" t="b">
        <f t="shared" si="55"/>
        <v>0</v>
      </c>
      <c r="Q739" t="b">
        <f t="shared" si="58"/>
        <v>0</v>
      </c>
      <c r="R739" t="b">
        <f t="shared" si="59"/>
        <v>0</v>
      </c>
    </row>
    <row r="740" spans="1:18">
      <c r="A740">
        <v>1.7268771086122701E+18</v>
      </c>
      <c r="B740" s="1">
        <v>45251</v>
      </c>
      <c r="C740" t="s">
        <v>1919</v>
      </c>
      <c r="D740" t="s">
        <v>1920</v>
      </c>
      <c r="E740" t="s">
        <v>44</v>
      </c>
      <c r="F740">
        <v>24</v>
      </c>
      <c r="G740">
        <v>3</v>
      </c>
      <c r="H740">
        <v>17</v>
      </c>
      <c r="I740" t="s">
        <v>227</v>
      </c>
      <c r="J740">
        <v>7587032</v>
      </c>
      <c r="K740" t="s">
        <v>46</v>
      </c>
      <c r="L740" t="s">
        <v>47</v>
      </c>
      <c r="M740" s="3" t="b" cm="1">
        <f t="array" ref="M740">MAX(_xlfn.UNICODE(MID(D740,_xlfn.SEQUENCE(LEN(D740)),1)))&gt;127</f>
        <v>0</v>
      </c>
      <c r="N740" t="b">
        <f t="shared" si="56"/>
        <v>1</v>
      </c>
      <c r="O740" t="b">
        <f t="shared" si="57"/>
        <v>1</v>
      </c>
      <c r="P740" t="b">
        <f t="shared" si="55"/>
        <v>1</v>
      </c>
      <c r="Q740" t="b">
        <f t="shared" si="58"/>
        <v>0</v>
      </c>
      <c r="R740" t="b">
        <f t="shared" si="59"/>
        <v>0</v>
      </c>
    </row>
    <row r="741" spans="1:18">
      <c r="A741">
        <v>1.72093570041184E+18</v>
      </c>
      <c r="B741" s="1">
        <v>45234</v>
      </c>
      <c r="C741" t="s">
        <v>1921</v>
      </c>
      <c r="D741" t="s">
        <v>1922</v>
      </c>
      <c r="E741" t="s">
        <v>95</v>
      </c>
      <c r="F741">
        <v>216</v>
      </c>
      <c r="G741">
        <v>586</v>
      </c>
      <c r="H741" t="s">
        <v>100</v>
      </c>
      <c r="I741" t="s">
        <v>1018</v>
      </c>
      <c r="J741">
        <v>742143</v>
      </c>
      <c r="K741" t="s">
        <v>97</v>
      </c>
      <c r="L741" t="s">
        <v>47</v>
      </c>
      <c r="M741" s="3" t="b" cm="1">
        <f t="array" ref="M741">MAX(_xlfn.UNICODE(MID(D741,_xlfn.SEQUENCE(LEN(D741)),1)))&gt;127</f>
        <v>0</v>
      </c>
      <c r="N741" t="b">
        <f t="shared" si="56"/>
        <v>1</v>
      </c>
      <c r="O741" t="b">
        <f t="shared" si="57"/>
        <v>0</v>
      </c>
      <c r="P741" t="b">
        <f t="shared" si="55"/>
        <v>0</v>
      </c>
      <c r="Q741" t="b">
        <f t="shared" si="58"/>
        <v>0</v>
      </c>
      <c r="R741" t="b">
        <f t="shared" si="59"/>
        <v>0</v>
      </c>
    </row>
    <row r="742" spans="1:18">
      <c r="A742">
        <v>1.7266215451103099E+18</v>
      </c>
      <c r="B742" s="1">
        <v>45250</v>
      </c>
      <c r="C742" t="s">
        <v>1923</v>
      </c>
      <c r="D742" t="s">
        <v>1924</v>
      </c>
      <c r="E742" t="s">
        <v>426</v>
      </c>
      <c r="F742">
        <v>158</v>
      </c>
      <c r="G742">
        <v>46</v>
      </c>
      <c r="H742">
        <v>171</v>
      </c>
      <c r="I742" t="s">
        <v>1925</v>
      </c>
      <c r="J742">
        <v>1367531</v>
      </c>
      <c r="K742" t="s">
        <v>428</v>
      </c>
      <c r="L742" t="s">
        <v>429</v>
      </c>
      <c r="M742" s="3" t="b" cm="1">
        <f t="array" ref="M742">MAX(_xlfn.UNICODE(MID(D742,_xlfn.SEQUENCE(LEN(D742)),1)))&gt;127</f>
        <v>0</v>
      </c>
      <c r="N742" t="b">
        <f t="shared" si="56"/>
        <v>1</v>
      </c>
      <c r="O742" t="b">
        <f t="shared" si="57"/>
        <v>0</v>
      </c>
      <c r="P742" t="b">
        <f t="shared" si="55"/>
        <v>1</v>
      </c>
      <c r="Q742" t="b">
        <f t="shared" si="58"/>
        <v>0</v>
      </c>
      <c r="R742" t="b">
        <f t="shared" si="59"/>
        <v>0</v>
      </c>
    </row>
    <row r="743" spans="1:18">
      <c r="A743">
        <v>1.7220968804509701E+18</v>
      </c>
      <c r="B743" s="1">
        <v>45238</v>
      </c>
      <c r="C743" t="s">
        <v>1926</v>
      </c>
      <c r="D743" t="s">
        <v>1927</v>
      </c>
      <c r="E743" t="s">
        <v>143</v>
      </c>
      <c r="F743">
        <v>300</v>
      </c>
      <c r="G743">
        <v>58</v>
      </c>
      <c r="H743">
        <v>285</v>
      </c>
      <c r="I743" t="s">
        <v>1023</v>
      </c>
      <c r="J743">
        <v>759251</v>
      </c>
      <c r="K743" t="s">
        <v>146</v>
      </c>
      <c r="M743" s="3" t="b" cm="1">
        <f t="array" ref="M743">MAX(_xlfn.UNICODE(MID(D743,_xlfn.SEQUENCE(LEN(D743)),1)))&gt;127</f>
        <v>0</v>
      </c>
      <c r="N743" t="b">
        <f t="shared" si="56"/>
        <v>1</v>
      </c>
      <c r="O743" t="b">
        <f t="shared" si="57"/>
        <v>1</v>
      </c>
      <c r="P743" t="b">
        <f t="shared" si="55"/>
        <v>1</v>
      </c>
      <c r="Q743" t="b">
        <f t="shared" si="58"/>
        <v>0</v>
      </c>
      <c r="R743" t="b">
        <f t="shared" si="59"/>
        <v>0</v>
      </c>
    </row>
    <row r="744" spans="1:18">
      <c r="A744">
        <v>1.7110182268160599E+18</v>
      </c>
      <c r="B744" s="1">
        <v>45207</v>
      </c>
      <c r="C744" t="s">
        <v>1928</v>
      </c>
      <c r="D744" t="s">
        <v>1929</v>
      </c>
      <c r="E744" t="s">
        <v>95</v>
      </c>
      <c r="F744">
        <v>339</v>
      </c>
      <c r="G744">
        <v>493</v>
      </c>
      <c r="H744" t="s">
        <v>19</v>
      </c>
      <c r="I744" t="s">
        <v>1930</v>
      </c>
      <c r="J744">
        <v>742143</v>
      </c>
      <c r="K744" t="s">
        <v>97</v>
      </c>
      <c r="L744" t="s">
        <v>47</v>
      </c>
      <c r="M744" s="3" t="b" cm="1">
        <f t="array" ref="M744">MAX(_xlfn.UNICODE(MID(D744,_xlfn.SEQUENCE(LEN(D744)),1)))&gt;127</f>
        <v>0</v>
      </c>
      <c r="N744" t="b">
        <f t="shared" si="56"/>
        <v>1</v>
      </c>
      <c r="O744" t="b">
        <f t="shared" si="57"/>
        <v>0</v>
      </c>
      <c r="P744" t="b">
        <f t="shared" si="55"/>
        <v>1</v>
      </c>
      <c r="Q744" t="b">
        <f t="shared" si="58"/>
        <v>0</v>
      </c>
      <c r="R744" t="b">
        <f t="shared" si="59"/>
        <v>0</v>
      </c>
    </row>
    <row r="745" spans="1:18">
      <c r="A745">
        <v>1.71395542199874E+18</v>
      </c>
      <c r="B745" s="1">
        <v>45215</v>
      </c>
      <c r="C745" t="s">
        <v>1931</v>
      </c>
      <c r="D745" t="s">
        <v>1932</v>
      </c>
      <c r="E745" t="s">
        <v>95</v>
      </c>
      <c r="F745">
        <v>112</v>
      </c>
      <c r="G745">
        <v>38</v>
      </c>
      <c r="H745">
        <v>113</v>
      </c>
      <c r="I745" t="s">
        <v>415</v>
      </c>
      <c r="J745">
        <v>742143</v>
      </c>
      <c r="K745" t="s">
        <v>97</v>
      </c>
      <c r="L745" t="s">
        <v>47</v>
      </c>
      <c r="M745" s="3" t="b" cm="1">
        <f t="array" ref="M745">MAX(_xlfn.UNICODE(MID(D745,_xlfn.SEQUENCE(LEN(D745)),1)))&gt;127</f>
        <v>0</v>
      </c>
      <c r="N745" t="b">
        <f t="shared" si="56"/>
        <v>1</v>
      </c>
      <c r="O745" t="b">
        <f t="shared" si="57"/>
        <v>0</v>
      </c>
      <c r="P745" t="b">
        <f t="shared" si="55"/>
        <v>0</v>
      </c>
      <c r="Q745" t="b">
        <f t="shared" si="58"/>
        <v>0</v>
      </c>
      <c r="R745" t="b">
        <f t="shared" si="59"/>
        <v>0</v>
      </c>
    </row>
    <row r="746" spans="1:18">
      <c r="A746">
        <v>1.7175656527796301E+18</v>
      </c>
      <c r="B746" s="1">
        <v>45225</v>
      </c>
      <c r="C746" t="s">
        <v>1933</v>
      </c>
      <c r="D746" t="s">
        <v>1934</v>
      </c>
      <c r="E746" t="s">
        <v>95</v>
      </c>
      <c r="F746">
        <v>300</v>
      </c>
      <c r="G746">
        <v>44</v>
      </c>
      <c r="H746">
        <v>224</v>
      </c>
      <c r="I746" t="s">
        <v>1935</v>
      </c>
      <c r="J746">
        <v>742143</v>
      </c>
      <c r="K746" t="s">
        <v>97</v>
      </c>
      <c r="L746" t="s">
        <v>47</v>
      </c>
      <c r="M746" s="3" t="b" cm="1">
        <f t="array" ref="M746">MAX(_xlfn.UNICODE(MID(D746,_xlfn.SEQUENCE(LEN(D746)),1)))&gt;127</f>
        <v>0</v>
      </c>
      <c r="N746" t="b">
        <f t="shared" si="56"/>
        <v>1</v>
      </c>
      <c r="O746" t="b">
        <f t="shared" si="57"/>
        <v>0</v>
      </c>
      <c r="P746" t="b">
        <f t="shared" si="55"/>
        <v>1</v>
      </c>
      <c r="Q746" t="b">
        <f t="shared" si="58"/>
        <v>0</v>
      </c>
      <c r="R746" t="b">
        <f t="shared" si="59"/>
        <v>0</v>
      </c>
    </row>
    <row r="747" spans="1:18">
      <c r="A747">
        <v>1.71107622722048E+18</v>
      </c>
      <c r="B747" s="1">
        <v>45207</v>
      </c>
      <c r="C747" t="s">
        <v>1936</v>
      </c>
      <c r="D747" t="s">
        <v>1937</v>
      </c>
      <c r="E747" t="s">
        <v>95</v>
      </c>
      <c r="F747">
        <v>172</v>
      </c>
      <c r="G747">
        <v>175</v>
      </c>
      <c r="H747">
        <v>505</v>
      </c>
      <c r="I747" t="s">
        <v>1938</v>
      </c>
      <c r="J747">
        <v>742143</v>
      </c>
      <c r="K747" t="s">
        <v>97</v>
      </c>
      <c r="L747" t="s">
        <v>47</v>
      </c>
      <c r="M747" s="3" t="b" cm="1">
        <f t="array" ref="M747">MAX(_xlfn.UNICODE(MID(D747,_xlfn.SEQUENCE(LEN(D747)),1)))&gt;127</f>
        <v>0</v>
      </c>
      <c r="N747" t="b">
        <f t="shared" si="56"/>
        <v>1</v>
      </c>
      <c r="O747" t="b">
        <f t="shared" si="57"/>
        <v>0</v>
      </c>
      <c r="P747" t="b">
        <f t="shared" si="55"/>
        <v>1</v>
      </c>
      <c r="Q747" t="b">
        <f t="shared" si="58"/>
        <v>0</v>
      </c>
      <c r="R747" t="b">
        <f t="shared" si="59"/>
        <v>0</v>
      </c>
    </row>
    <row r="748" spans="1:18">
      <c r="A748">
        <v>1.7269626422022999E+18</v>
      </c>
      <c r="B748" s="1">
        <v>45251</v>
      </c>
      <c r="C748" t="s">
        <v>1939</v>
      </c>
      <c r="D748" t="s">
        <v>1940</v>
      </c>
      <c r="E748" t="s">
        <v>44</v>
      </c>
      <c r="F748">
        <v>35</v>
      </c>
      <c r="G748">
        <v>9</v>
      </c>
      <c r="H748">
        <v>14</v>
      </c>
      <c r="I748" t="s">
        <v>227</v>
      </c>
      <c r="J748">
        <v>7587032</v>
      </c>
      <c r="K748" t="s">
        <v>46</v>
      </c>
      <c r="L748" t="s">
        <v>47</v>
      </c>
      <c r="M748" s="3" t="b" cm="1">
        <f t="array" ref="M748">MAX(_xlfn.UNICODE(MID(D748,_xlfn.SEQUENCE(LEN(D748)),1)))&gt;127</f>
        <v>0</v>
      </c>
      <c r="N748" t="b">
        <f t="shared" si="56"/>
        <v>1</v>
      </c>
      <c r="O748" t="b">
        <f t="shared" si="57"/>
        <v>0</v>
      </c>
      <c r="P748" t="b">
        <f t="shared" si="55"/>
        <v>0</v>
      </c>
      <c r="Q748" t="b">
        <f t="shared" si="58"/>
        <v>0</v>
      </c>
      <c r="R748" t="b">
        <f t="shared" si="59"/>
        <v>0</v>
      </c>
    </row>
    <row r="749" spans="1:18">
      <c r="A749">
        <v>1.7191151385301601E+18</v>
      </c>
      <c r="B749" s="1">
        <v>45229</v>
      </c>
      <c r="C749" t="s">
        <v>1941</v>
      </c>
      <c r="D749" t="s">
        <v>1942</v>
      </c>
      <c r="E749" t="s">
        <v>95</v>
      </c>
      <c r="F749">
        <v>605</v>
      </c>
      <c r="G749">
        <v>207</v>
      </c>
      <c r="H749">
        <v>396</v>
      </c>
      <c r="I749" t="s">
        <v>1771</v>
      </c>
      <c r="J749">
        <v>742143</v>
      </c>
      <c r="K749" t="s">
        <v>97</v>
      </c>
      <c r="L749" t="s">
        <v>47</v>
      </c>
      <c r="M749" s="3" t="b" cm="1">
        <f t="array" ref="M749">MAX(_xlfn.UNICODE(MID(D749,_xlfn.SEQUENCE(LEN(D749)),1)))&gt;127</f>
        <v>0</v>
      </c>
      <c r="N749" t="b">
        <f t="shared" si="56"/>
        <v>1</v>
      </c>
      <c r="O749" t="b">
        <f t="shared" si="57"/>
        <v>0</v>
      </c>
      <c r="P749" t="b">
        <f t="shared" si="55"/>
        <v>0</v>
      </c>
      <c r="Q749" t="b">
        <f t="shared" si="58"/>
        <v>1</v>
      </c>
      <c r="R749" t="b">
        <f t="shared" si="59"/>
        <v>0</v>
      </c>
    </row>
    <row r="750" spans="1:18">
      <c r="A750">
        <v>1.71742107294801E+18</v>
      </c>
      <c r="B750" s="1">
        <v>45225</v>
      </c>
      <c r="C750" t="s">
        <v>1943</v>
      </c>
      <c r="D750" t="s">
        <v>1944</v>
      </c>
      <c r="E750" t="s">
        <v>95</v>
      </c>
      <c r="F750">
        <v>583</v>
      </c>
      <c r="G750">
        <v>307</v>
      </c>
      <c r="H750">
        <v>803</v>
      </c>
      <c r="I750" t="s">
        <v>1945</v>
      </c>
      <c r="J750">
        <v>742143</v>
      </c>
      <c r="K750" t="s">
        <v>97</v>
      </c>
      <c r="L750" t="s">
        <v>47</v>
      </c>
      <c r="M750" s="3" t="b" cm="1">
        <f t="array" ref="M750">MAX(_xlfn.UNICODE(MID(D750,_xlfn.SEQUENCE(LEN(D750)),1)))&gt;127</f>
        <v>0</v>
      </c>
      <c r="N750" t="b">
        <f t="shared" si="56"/>
        <v>1</v>
      </c>
      <c r="O750" t="b">
        <f t="shared" si="57"/>
        <v>0</v>
      </c>
      <c r="P750" t="b">
        <f t="shared" si="55"/>
        <v>1</v>
      </c>
      <c r="Q750" t="b">
        <f t="shared" si="58"/>
        <v>0</v>
      </c>
      <c r="R750" t="b">
        <f t="shared" si="59"/>
        <v>0</v>
      </c>
    </row>
    <row r="751" spans="1:18">
      <c r="A751">
        <v>1.7272705126051999E+18</v>
      </c>
      <c r="B751" s="1">
        <v>45252</v>
      </c>
      <c r="C751" t="s">
        <v>1946</v>
      </c>
      <c r="D751" t="s">
        <v>1947</v>
      </c>
      <c r="E751" t="s">
        <v>44</v>
      </c>
      <c r="F751">
        <v>11</v>
      </c>
      <c r="G751">
        <v>2</v>
      </c>
      <c r="H751">
        <v>5</v>
      </c>
      <c r="I751" t="s">
        <v>1371</v>
      </c>
      <c r="J751">
        <v>7587032</v>
      </c>
      <c r="K751" t="s">
        <v>46</v>
      </c>
      <c r="L751" t="s">
        <v>47</v>
      </c>
      <c r="M751" s="3" t="b" cm="1">
        <f t="array" ref="M751">MAX(_xlfn.UNICODE(MID(D751,_xlfn.SEQUENCE(LEN(D751)),1)))&gt;127</f>
        <v>0</v>
      </c>
      <c r="N751" t="b">
        <f t="shared" si="56"/>
        <v>1</v>
      </c>
      <c r="O751" t="b">
        <f t="shared" si="57"/>
        <v>0</v>
      </c>
      <c r="P751" t="b">
        <f t="shared" si="55"/>
        <v>0</v>
      </c>
      <c r="Q751" t="b">
        <f t="shared" si="58"/>
        <v>0</v>
      </c>
      <c r="R751" t="b">
        <f t="shared" si="59"/>
        <v>0</v>
      </c>
    </row>
    <row r="752" spans="1:18">
      <c r="A752">
        <v>1.7128007367890701E+18</v>
      </c>
      <c r="B752" s="1">
        <v>45212</v>
      </c>
      <c r="C752" t="s">
        <v>1948</v>
      </c>
      <c r="D752" t="s">
        <v>1949</v>
      </c>
      <c r="E752" t="s">
        <v>95</v>
      </c>
      <c r="F752">
        <v>268</v>
      </c>
      <c r="G752">
        <v>65</v>
      </c>
      <c r="H752">
        <v>233</v>
      </c>
      <c r="I752" t="s">
        <v>475</v>
      </c>
      <c r="J752">
        <v>742143</v>
      </c>
      <c r="K752" t="s">
        <v>97</v>
      </c>
      <c r="L752" t="s">
        <v>47</v>
      </c>
      <c r="M752" s="3" t="b" cm="1">
        <f t="array" ref="M752">MAX(_xlfn.UNICODE(MID(D752,_xlfn.SEQUENCE(LEN(D752)),1)))&gt;127</f>
        <v>0</v>
      </c>
      <c r="N752" t="b">
        <f t="shared" si="56"/>
        <v>1</v>
      </c>
      <c r="O752" t="b">
        <f t="shared" si="57"/>
        <v>0</v>
      </c>
      <c r="P752" t="b">
        <f t="shared" si="55"/>
        <v>1</v>
      </c>
      <c r="Q752" t="b">
        <f t="shared" si="58"/>
        <v>0</v>
      </c>
      <c r="R752" t="b">
        <f t="shared" si="59"/>
        <v>0</v>
      </c>
    </row>
    <row r="753" spans="1:18">
      <c r="A753">
        <v>1.72262353103133E+18</v>
      </c>
      <c r="B753" s="1">
        <v>45239</v>
      </c>
      <c r="C753" t="s">
        <v>1950</v>
      </c>
      <c r="D753" t="s">
        <v>1951</v>
      </c>
      <c r="E753" t="s">
        <v>50</v>
      </c>
      <c r="F753" t="s">
        <v>28</v>
      </c>
      <c r="G753">
        <v>936</v>
      </c>
      <c r="H753" t="s">
        <v>238</v>
      </c>
      <c r="I753" t="s">
        <v>619</v>
      </c>
      <c r="J753">
        <v>52660746</v>
      </c>
      <c r="K753" t="s">
        <v>55</v>
      </c>
      <c r="L753" t="s">
        <v>56</v>
      </c>
      <c r="M753" s="3" t="b" cm="1">
        <f t="array" ref="M753">MAX(_xlfn.UNICODE(MID(D753,_xlfn.SEQUENCE(LEN(D753)),1)))&gt;127</f>
        <v>0</v>
      </c>
      <c r="N753" t="b">
        <f t="shared" si="56"/>
        <v>1</v>
      </c>
      <c r="O753" t="b">
        <f t="shared" si="57"/>
        <v>0</v>
      </c>
      <c r="P753" t="b">
        <f t="shared" si="55"/>
        <v>0</v>
      </c>
      <c r="Q753" t="b">
        <f t="shared" si="58"/>
        <v>0</v>
      </c>
      <c r="R753" t="b">
        <f t="shared" si="59"/>
        <v>0</v>
      </c>
    </row>
    <row r="754" spans="1:18">
      <c r="A754">
        <v>1.7172863892497201E+18</v>
      </c>
      <c r="B754" s="1">
        <v>45224</v>
      </c>
      <c r="C754" t="s">
        <v>1952</v>
      </c>
      <c r="D754" t="s">
        <v>1953</v>
      </c>
      <c r="E754" t="s">
        <v>95</v>
      </c>
      <c r="F754">
        <v>415</v>
      </c>
      <c r="G754">
        <v>161</v>
      </c>
      <c r="H754">
        <v>432</v>
      </c>
      <c r="I754" t="s">
        <v>1954</v>
      </c>
      <c r="J754">
        <v>742143</v>
      </c>
      <c r="K754" t="s">
        <v>97</v>
      </c>
      <c r="L754" t="s">
        <v>47</v>
      </c>
      <c r="M754" s="3" t="b" cm="1">
        <f t="array" ref="M754">MAX(_xlfn.UNICODE(MID(D754,_xlfn.SEQUENCE(LEN(D754)),1)))&gt;127</f>
        <v>0</v>
      </c>
      <c r="N754" t="b">
        <f t="shared" si="56"/>
        <v>1</v>
      </c>
      <c r="O754" t="b">
        <f t="shared" si="57"/>
        <v>0</v>
      </c>
      <c r="P754" t="b">
        <f t="shared" si="55"/>
        <v>0</v>
      </c>
      <c r="Q754" t="b">
        <f t="shared" si="58"/>
        <v>0</v>
      </c>
      <c r="R754" t="b">
        <f t="shared" si="59"/>
        <v>0</v>
      </c>
    </row>
    <row r="755" spans="1:18">
      <c r="A755">
        <v>1.7124966212277601E+18</v>
      </c>
      <c r="B755" s="1">
        <v>45211</v>
      </c>
      <c r="C755" t="s">
        <v>1955</v>
      </c>
      <c r="D755" t="s">
        <v>1956</v>
      </c>
      <c r="E755" t="s">
        <v>95</v>
      </c>
      <c r="F755">
        <v>144</v>
      </c>
      <c r="G755">
        <v>86</v>
      </c>
      <c r="H755">
        <v>240</v>
      </c>
      <c r="I755" t="s">
        <v>1957</v>
      </c>
      <c r="J755">
        <v>742143</v>
      </c>
      <c r="K755" t="s">
        <v>97</v>
      </c>
      <c r="L755" t="s">
        <v>47</v>
      </c>
      <c r="M755" s="3" t="b" cm="1">
        <f t="array" ref="M755">MAX(_xlfn.UNICODE(MID(D755,_xlfn.SEQUENCE(LEN(D755)),1)))&gt;127</f>
        <v>0</v>
      </c>
      <c r="N755" t="b">
        <f t="shared" si="56"/>
        <v>1</v>
      </c>
      <c r="O755" t="b">
        <f t="shared" si="57"/>
        <v>0</v>
      </c>
      <c r="P755" t="b">
        <f t="shared" si="55"/>
        <v>0</v>
      </c>
      <c r="Q755" t="b">
        <f t="shared" si="58"/>
        <v>0</v>
      </c>
      <c r="R755" t="b">
        <f t="shared" si="59"/>
        <v>0</v>
      </c>
    </row>
    <row r="756" spans="1:18">
      <c r="A756">
        <v>1.71436739731694E+18</v>
      </c>
      <c r="B756" s="1">
        <v>45216</v>
      </c>
      <c r="C756" t="s">
        <v>1958</v>
      </c>
      <c r="D756" t="s">
        <v>1959</v>
      </c>
      <c r="E756" t="s">
        <v>143</v>
      </c>
      <c r="F756" t="s">
        <v>1405</v>
      </c>
      <c r="G756">
        <v>559</v>
      </c>
      <c r="H756" t="s">
        <v>100</v>
      </c>
      <c r="I756" t="s">
        <v>1960</v>
      </c>
      <c r="J756">
        <v>759251</v>
      </c>
      <c r="K756" t="s">
        <v>146</v>
      </c>
      <c r="M756" s="3" t="b" cm="1">
        <f t="array" ref="M756">MAX(_xlfn.UNICODE(MID(D756,_xlfn.SEQUENCE(LEN(D756)),1)))&gt;127</f>
        <v>0</v>
      </c>
      <c r="N756" t="b">
        <f t="shared" si="56"/>
        <v>1</v>
      </c>
      <c r="O756" t="b">
        <f t="shared" si="57"/>
        <v>1</v>
      </c>
      <c r="P756" t="b">
        <f t="shared" si="55"/>
        <v>0</v>
      </c>
      <c r="Q756" t="b">
        <f t="shared" si="58"/>
        <v>0</v>
      </c>
      <c r="R756" t="b">
        <f t="shared" si="59"/>
        <v>0</v>
      </c>
    </row>
    <row r="757" spans="1:18">
      <c r="A757">
        <v>1.7149605967627699E+18</v>
      </c>
      <c r="B757" s="1">
        <v>45218</v>
      </c>
      <c r="C757" t="s">
        <v>1961</v>
      </c>
      <c r="D757" t="s">
        <v>1962</v>
      </c>
      <c r="E757" t="s">
        <v>95</v>
      </c>
      <c r="F757">
        <v>687</v>
      </c>
      <c r="G757">
        <v>274</v>
      </c>
      <c r="H757" t="s">
        <v>100</v>
      </c>
      <c r="I757" t="s">
        <v>1963</v>
      </c>
      <c r="J757">
        <v>742143</v>
      </c>
      <c r="K757" t="s">
        <v>97</v>
      </c>
      <c r="L757" t="s">
        <v>47</v>
      </c>
      <c r="M757" s="3" t="b" cm="1">
        <f t="array" ref="M757">MAX(_xlfn.UNICODE(MID(D757,_xlfn.SEQUENCE(LEN(D757)),1)))&gt;127</f>
        <v>0</v>
      </c>
      <c r="N757" t="b">
        <f t="shared" si="56"/>
        <v>1</v>
      </c>
      <c r="O757" t="b">
        <f t="shared" si="57"/>
        <v>0</v>
      </c>
      <c r="P757" t="b">
        <f t="shared" si="55"/>
        <v>1</v>
      </c>
      <c r="Q757" t="b">
        <f t="shared" si="58"/>
        <v>0</v>
      </c>
      <c r="R757" t="b">
        <f t="shared" si="59"/>
        <v>0</v>
      </c>
    </row>
    <row r="758" spans="1:18">
      <c r="A758">
        <v>1.72640499518323E+18</v>
      </c>
      <c r="B758" s="1">
        <v>45250</v>
      </c>
      <c r="C758" t="s">
        <v>1964</v>
      </c>
      <c r="D758" t="s">
        <v>1965</v>
      </c>
      <c r="E758" t="s">
        <v>478</v>
      </c>
      <c r="F758">
        <v>13</v>
      </c>
      <c r="G758">
        <v>67</v>
      </c>
      <c r="H758">
        <v>175</v>
      </c>
      <c r="I758" t="s">
        <v>322</v>
      </c>
      <c r="J758">
        <v>64643056</v>
      </c>
      <c r="K758" t="s">
        <v>479</v>
      </c>
      <c r="M758" s="3" t="b" cm="1">
        <f t="array" ref="M758">MAX(_xlfn.UNICODE(MID(D758,_xlfn.SEQUENCE(LEN(D758)),1)))&gt;127</f>
        <v>0</v>
      </c>
      <c r="N758" t="b">
        <f t="shared" si="56"/>
        <v>1</v>
      </c>
      <c r="O758" t="b">
        <f t="shared" si="57"/>
        <v>1</v>
      </c>
      <c r="P758" t="b">
        <f t="shared" si="55"/>
        <v>1</v>
      </c>
      <c r="Q758" t="b">
        <f t="shared" si="58"/>
        <v>0</v>
      </c>
      <c r="R758" t="b">
        <f t="shared" si="59"/>
        <v>0</v>
      </c>
    </row>
    <row r="759" spans="1:18">
      <c r="A759">
        <v>1.71442429997583E+18</v>
      </c>
      <c r="B759" s="1">
        <v>45216</v>
      </c>
      <c r="C759" t="s">
        <v>1966</v>
      </c>
      <c r="D759" t="s">
        <v>1967</v>
      </c>
      <c r="E759" t="s">
        <v>95</v>
      </c>
      <c r="F759" t="s">
        <v>242</v>
      </c>
      <c r="G759">
        <v>631</v>
      </c>
      <c r="H759" t="s">
        <v>310</v>
      </c>
      <c r="I759" t="s">
        <v>243</v>
      </c>
      <c r="J759">
        <v>742143</v>
      </c>
      <c r="K759" t="s">
        <v>97</v>
      </c>
      <c r="L759" t="s">
        <v>47</v>
      </c>
      <c r="M759" s="3" t="b" cm="1">
        <f t="array" ref="M759">MAX(_xlfn.UNICODE(MID(D759,_xlfn.SEQUENCE(LEN(D759)),1)))&gt;127</f>
        <v>0</v>
      </c>
      <c r="N759" t="b">
        <f t="shared" si="56"/>
        <v>1</v>
      </c>
      <c r="O759" t="b">
        <f t="shared" si="57"/>
        <v>1</v>
      </c>
      <c r="P759" t="b">
        <f t="shared" si="55"/>
        <v>1</v>
      </c>
      <c r="Q759" t="b">
        <f t="shared" si="58"/>
        <v>0</v>
      </c>
      <c r="R759" t="b">
        <f t="shared" si="59"/>
        <v>0</v>
      </c>
    </row>
    <row r="760" spans="1:18">
      <c r="A760">
        <v>1.7138983869888599E+18</v>
      </c>
      <c r="B760" s="1">
        <v>45215</v>
      </c>
      <c r="C760" t="s">
        <v>1968</v>
      </c>
      <c r="D760" t="s">
        <v>1969</v>
      </c>
      <c r="E760" t="s">
        <v>95</v>
      </c>
      <c r="F760">
        <v>249</v>
      </c>
      <c r="G760">
        <v>78</v>
      </c>
      <c r="H760">
        <v>269</v>
      </c>
      <c r="I760" t="s">
        <v>1970</v>
      </c>
      <c r="J760">
        <v>742143</v>
      </c>
      <c r="K760" t="s">
        <v>97</v>
      </c>
      <c r="L760" t="s">
        <v>47</v>
      </c>
      <c r="M760" s="3" t="b" cm="1">
        <f t="array" ref="M760">MAX(_xlfn.UNICODE(MID(D760,_xlfn.SEQUENCE(LEN(D760)),1)))&gt;127</f>
        <v>0</v>
      </c>
      <c r="N760" t="b">
        <f t="shared" si="56"/>
        <v>1</v>
      </c>
      <c r="O760" t="b">
        <f t="shared" si="57"/>
        <v>0</v>
      </c>
      <c r="P760" t="b">
        <f t="shared" si="55"/>
        <v>0</v>
      </c>
      <c r="Q760" t="b">
        <f t="shared" si="58"/>
        <v>0</v>
      </c>
      <c r="R760" t="b">
        <f t="shared" si="59"/>
        <v>0</v>
      </c>
    </row>
    <row r="761" spans="1:18">
      <c r="A761">
        <v>1.7259973090312399E+18</v>
      </c>
      <c r="B761" s="1">
        <v>45248</v>
      </c>
      <c r="C761" t="s">
        <v>1971</v>
      </c>
      <c r="D761" t="s">
        <v>1972</v>
      </c>
      <c r="E761" t="s">
        <v>32</v>
      </c>
      <c r="F761">
        <v>556</v>
      </c>
      <c r="G761" t="s">
        <v>1973</v>
      </c>
      <c r="H761" t="s">
        <v>390</v>
      </c>
      <c r="I761" t="s">
        <v>1974</v>
      </c>
      <c r="J761">
        <v>4970411</v>
      </c>
      <c r="K761" t="s">
        <v>34</v>
      </c>
      <c r="L761" t="s">
        <v>35</v>
      </c>
      <c r="M761" s="3" t="b" cm="1">
        <f t="array" ref="M761">MAX(_xlfn.UNICODE(MID(D761,_xlfn.SEQUENCE(LEN(D761)),1)))&gt;127</f>
        <v>0</v>
      </c>
      <c r="N761" t="b">
        <f t="shared" si="56"/>
        <v>1</v>
      </c>
      <c r="O761" t="b">
        <f t="shared" si="57"/>
        <v>1</v>
      </c>
      <c r="P761" t="b">
        <f t="shared" si="55"/>
        <v>0</v>
      </c>
      <c r="Q761" t="b">
        <f t="shared" si="58"/>
        <v>0</v>
      </c>
      <c r="R761" t="b">
        <f t="shared" si="59"/>
        <v>0</v>
      </c>
    </row>
    <row r="762" spans="1:18">
      <c r="A762">
        <v>1.71466210812045E+18</v>
      </c>
      <c r="B762" s="1">
        <v>45217</v>
      </c>
      <c r="C762" t="s">
        <v>1975</v>
      </c>
      <c r="D762" t="s">
        <v>1976</v>
      </c>
      <c r="E762" t="s">
        <v>143</v>
      </c>
      <c r="F762">
        <v>409</v>
      </c>
      <c r="G762">
        <v>178</v>
      </c>
      <c r="H762">
        <v>784</v>
      </c>
      <c r="I762" t="s">
        <v>1977</v>
      </c>
      <c r="J762">
        <v>759251</v>
      </c>
      <c r="K762" t="s">
        <v>146</v>
      </c>
      <c r="M762" s="3" t="b" cm="1">
        <f t="array" ref="M762">MAX(_xlfn.UNICODE(MID(D762,_xlfn.SEQUENCE(LEN(D762)),1)))&gt;127</f>
        <v>0</v>
      </c>
      <c r="N762" t="b">
        <f t="shared" si="56"/>
        <v>1</v>
      </c>
      <c r="O762" t="b">
        <f t="shared" si="57"/>
        <v>1</v>
      </c>
      <c r="P762" t="b">
        <f t="shared" si="55"/>
        <v>0</v>
      </c>
      <c r="Q762" t="b">
        <f t="shared" si="58"/>
        <v>0</v>
      </c>
      <c r="R762" t="b">
        <f t="shared" si="59"/>
        <v>0</v>
      </c>
    </row>
    <row r="763" spans="1:18">
      <c r="A763">
        <v>1.7143529431750001E+18</v>
      </c>
      <c r="B763" s="1">
        <v>45216</v>
      </c>
      <c r="C763" t="s">
        <v>1978</v>
      </c>
      <c r="D763" t="s">
        <v>1979</v>
      </c>
      <c r="E763" t="s">
        <v>95</v>
      </c>
      <c r="F763" t="s">
        <v>565</v>
      </c>
      <c r="G763" t="s">
        <v>1423</v>
      </c>
      <c r="H763" t="s">
        <v>1980</v>
      </c>
      <c r="I763" t="s">
        <v>1981</v>
      </c>
      <c r="J763">
        <v>742143</v>
      </c>
      <c r="K763" t="s">
        <v>97</v>
      </c>
      <c r="L763" t="s">
        <v>47</v>
      </c>
      <c r="M763" s="3" t="b" cm="1">
        <f t="array" ref="M763">MAX(_xlfn.UNICODE(MID(D763,_xlfn.SEQUENCE(LEN(D763)),1)))&gt;127</f>
        <v>0</v>
      </c>
      <c r="N763" t="b">
        <f t="shared" si="56"/>
        <v>1</v>
      </c>
      <c r="O763" t="b">
        <f t="shared" si="57"/>
        <v>1</v>
      </c>
      <c r="P763" t="b">
        <f t="shared" si="55"/>
        <v>1</v>
      </c>
      <c r="Q763" t="b">
        <f t="shared" si="58"/>
        <v>0</v>
      </c>
      <c r="R763" t="b">
        <f t="shared" si="59"/>
        <v>0</v>
      </c>
    </row>
    <row r="764" spans="1:18">
      <c r="A764">
        <v>1.7252423381913001E+18</v>
      </c>
      <c r="B764" s="1">
        <v>45246</v>
      </c>
      <c r="C764" t="s">
        <v>1982</v>
      </c>
      <c r="D764" t="s">
        <v>1983</v>
      </c>
      <c r="E764" t="s">
        <v>478</v>
      </c>
      <c r="F764">
        <v>4</v>
      </c>
      <c r="G764">
        <v>43</v>
      </c>
      <c r="H764">
        <v>106</v>
      </c>
      <c r="I764" t="s">
        <v>482</v>
      </c>
      <c r="J764">
        <v>64643056</v>
      </c>
      <c r="K764" t="s">
        <v>479</v>
      </c>
      <c r="M764" s="3" t="b" cm="1">
        <f t="array" ref="M764">MAX(_xlfn.UNICODE(MID(D764,_xlfn.SEQUENCE(LEN(D764)),1)))&gt;127</f>
        <v>0</v>
      </c>
      <c r="N764" t="b">
        <f t="shared" si="56"/>
        <v>1</v>
      </c>
      <c r="O764" t="b">
        <f t="shared" si="57"/>
        <v>1</v>
      </c>
      <c r="P764" t="b">
        <f t="shared" si="55"/>
        <v>0</v>
      </c>
      <c r="Q764" t="b">
        <f t="shared" si="58"/>
        <v>0</v>
      </c>
      <c r="R764" t="b">
        <f t="shared" si="59"/>
        <v>0</v>
      </c>
    </row>
    <row r="765" spans="1:18">
      <c r="A765">
        <v>1.72551412989136E+18</v>
      </c>
      <c r="B765" s="1">
        <v>45247</v>
      </c>
      <c r="C765" t="s">
        <v>1984</v>
      </c>
      <c r="D765" t="s">
        <v>1985</v>
      </c>
      <c r="E765" t="s">
        <v>478</v>
      </c>
      <c r="F765">
        <v>18</v>
      </c>
      <c r="G765">
        <v>121</v>
      </c>
      <c r="H765">
        <v>261</v>
      </c>
      <c r="I765" t="s">
        <v>482</v>
      </c>
      <c r="J765">
        <v>64643056</v>
      </c>
      <c r="K765" t="s">
        <v>479</v>
      </c>
      <c r="M765" s="3" t="b" cm="1">
        <f t="array" ref="M765">MAX(_xlfn.UNICODE(MID(D765,_xlfn.SEQUENCE(LEN(D765)),1)))&gt;127</f>
        <v>0</v>
      </c>
      <c r="N765" t="b">
        <f t="shared" si="56"/>
        <v>1</v>
      </c>
      <c r="O765" t="b">
        <f t="shared" si="57"/>
        <v>1</v>
      </c>
      <c r="P765" t="b">
        <f t="shared" ref="P765:P828" si="60">OR(ISNUMBER(SEARCH("Israel",D765)),ISNUMBER(SEARCH("Israeli",D765)))</f>
        <v>0</v>
      </c>
      <c r="Q765" t="b">
        <f t="shared" si="58"/>
        <v>0</v>
      </c>
      <c r="R765" t="b">
        <f t="shared" si="59"/>
        <v>0</v>
      </c>
    </row>
    <row r="766" spans="1:18">
      <c r="A766">
        <v>1.72569531991918E+18</v>
      </c>
      <c r="B766" s="1">
        <v>45248</v>
      </c>
      <c r="C766" t="s">
        <v>1986</v>
      </c>
      <c r="D766" t="s">
        <v>1987</v>
      </c>
      <c r="E766" t="s">
        <v>478</v>
      </c>
      <c r="F766">
        <v>5</v>
      </c>
      <c r="G766">
        <v>72</v>
      </c>
      <c r="H766">
        <v>158</v>
      </c>
      <c r="I766" t="s">
        <v>482</v>
      </c>
      <c r="J766">
        <v>64643056</v>
      </c>
      <c r="K766" t="s">
        <v>479</v>
      </c>
      <c r="M766" s="3" t="b" cm="1">
        <f t="array" ref="M766">MAX(_xlfn.UNICODE(MID(D766,_xlfn.SEQUENCE(LEN(D766)),1)))&gt;127</f>
        <v>0</v>
      </c>
      <c r="N766" t="b">
        <f t="shared" ref="N766:N829" si="61">OR(ISNUMBER(SEARCH("Palestinian",D766)),ISNUMBER(SEARCH("Palestine",D766)),ISNUMBER(SEARCH("Israel",D766)),ISNUMBER(SEARCH("Israeli",D766)),ISNUMBER(SEARCH("antisem",D766)),ISNUMBER(SEARCH("islamophobia",D766)),ISNUMBER(SEARCH("gaza",D766)),ISNUMBER(SEARCH("hamas",D766)),ISNUMBER(SEARCH("hOSTAGE",D766)))</f>
        <v>1</v>
      </c>
      <c r="O766" t="b">
        <f t="shared" ref="O766:O829" si="62">OR(ISNUMBER(SEARCH("Palestinian",D766)),ISNUMBER(SEARCH("Palestine",D766)))</f>
        <v>1</v>
      </c>
      <c r="P766" t="b">
        <f t="shared" si="60"/>
        <v>0</v>
      </c>
      <c r="Q766" t="b">
        <f t="shared" si="58"/>
        <v>0</v>
      </c>
      <c r="R766" t="b">
        <f t="shared" si="59"/>
        <v>0</v>
      </c>
    </row>
    <row r="767" spans="1:18">
      <c r="A767">
        <v>1.7132631385423401E+18</v>
      </c>
      <c r="B767" s="1">
        <v>45213</v>
      </c>
      <c r="C767" t="s">
        <v>1988</v>
      </c>
      <c r="D767" t="s">
        <v>1989</v>
      </c>
      <c r="E767" t="s">
        <v>95</v>
      </c>
      <c r="F767">
        <v>555</v>
      </c>
      <c r="G767">
        <v>153</v>
      </c>
      <c r="H767">
        <v>605</v>
      </c>
      <c r="I767" t="s">
        <v>256</v>
      </c>
      <c r="J767">
        <v>742143</v>
      </c>
      <c r="K767" t="s">
        <v>97</v>
      </c>
      <c r="L767" t="s">
        <v>47</v>
      </c>
      <c r="M767" s="3" t="b" cm="1">
        <f t="array" ref="M767">MAX(_xlfn.UNICODE(MID(D767,_xlfn.SEQUENCE(LEN(D767)),1)))&gt;127</f>
        <v>0</v>
      </c>
      <c r="N767" t="b">
        <f t="shared" si="61"/>
        <v>1</v>
      </c>
      <c r="O767" t="b">
        <f t="shared" si="62"/>
        <v>0</v>
      </c>
      <c r="P767" t="b">
        <f t="shared" si="60"/>
        <v>0</v>
      </c>
      <c r="Q767" t="b">
        <f t="shared" si="58"/>
        <v>0</v>
      </c>
      <c r="R767" t="b">
        <f t="shared" si="59"/>
        <v>0</v>
      </c>
    </row>
    <row r="768" spans="1:18">
      <c r="A768">
        <v>1.7269063472019599E+18</v>
      </c>
      <c r="B768" s="1">
        <v>45251</v>
      </c>
      <c r="C768" t="s">
        <v>1990</v>
      </c>
      <c r="D768" t="s">
        <v>1991</v>
      </c>
      <c r="E768" t="s">
        <v>50</v>
      </c>
      <c r="F768">
        <v>834</v>
      </c>
      <c r="G768">
        <v>791</v>
      </c>
      <c r="H768" t="s">
        <v>309</v>
      </c>
      <c r="I768" t="s">
        <v>1358</v>
      </c>
      <c r="J768">
        <v>52660746</v>
      </c>
      <c r="K768" t="s">
        <v>55</v>
      </c>
      <c r="L768" t="s">
        <v>56</v>
      </c>
      <c r="M768" s="3" t="b" cm="1">
        <f t="array" ref="M768">MAX(_xlfn.UNICODE(MID(D768,_xlfn.SEQUENCE(LEN(D768)),1)))&gt;127</f>
        <v>0</v>
      </c>
      <c r="N768" t="b">
        <f t="shared" si="61"/>
        <v>1</v>
      </c>
      <c r="O768" t="b">
        <f t="shared" si="62"/>
        <v>0</v>
      </c>
      <c r="P768" t="b">
        <f t="shared" si="60"/>
        <v>0</v>
      </c>
      <c r="Q768" t="b">
        <f t="shared" si="58"/>
        <v>0</v>
      </c>
      <c r="R768" t="b">
        <f t="shared" si="59"/>
        <v>0</v>
      </c>
    </row>
    <row r="769" spans="1:18">
      <c r="A769">
        <v>1.7134783299598799E+18</v>
      </c>
      <c r="B769" s="1">
        <v>45214</v>
      </c>
      <c r="C769" t="s">
        <v>1992</v>
      </c>
      <c r="D769" t="s">
        <v>1993</v>
      </c>
      <c r="E769" t="s">
        <v>95</v>
      </c>
      <c r="F769">
        <v>714</v>
      </c>
      <c r="G769">
        <v>810</v>
      </c>
      <c r="H769" t="s">
        <v>238</v>
      </c>
      <c r="I769" t="s">
        <v>1960</v>
      </c>
      <c r="J769">
        <v>742143</v>
      </c>
      <c r="K769" t="s">
        <v>97</v>
      </c>
      <c r="L769" t="s">
        <v>47</v>
      </c>
      <c r="M769" s="3" t="b" cm="1">
        <f t="array" ref="M769">MAX(_xlfn.UNICODE(MID(D769,_xlfn.SEQUENCE(LEN(D769)),1)))&gt;127</f>
        <v>0</v>
      </c>
      <c r="N769" t="b">
        <f t="shared" si="61"/>
        <v>1</v>
      </c>
      <c r="O769" t="b">
        <f t="shared" si="62"/>
        <v>1</v>
      </c>
      <c r="P769" t="b">
        <f t="shared" si="60"/>
        <v>0</v>
      </c>
      <c r="Q769" t="b">
        <f t="shared" si="58"/>
        <v>0</v>
      </c>
      <c r="R769" t="b">
        <f t="shared" si="59"/>
        <v>0</v>
      </c>
    </row>
    <row r="770" spans="1:18">
      <c r="A770">
        <v>1.7262385459357399E+18</v>
      </c>
      <c r="B770" s="1">
        <v>45249</v>
      </c>
      <c r="C770" t="s">
        <v>1994</v>
      </c>
      <c r="D770" t="s">
        <v>1995</v>
      </c>
      <c r="E770" t="s">
        <v>68</v>
      </c>
      <c r="F770">
        <v>4</v>
      </c>
      <c r="G770">
        <v>11</v>
      </c>
      <c r="H770">
        <v>45</v>
      </c>
      <c r="I770" t="s">
        <v>1996</v>
      </c>
      <c r="J770">
        <v>19489239</v>
      </c>
      <c r="K770" t="s">
        <v>70</v>
      </c>
      <c r="L770" t="s">
        <v>50</v>
      </c>
      <c r="M770" s="3" t="b" cm="1">
        <f t="array" ref="M770">MAX(_xlfn.UNICODE(MID(D770,_xlfn.SEQUENCE(LEN(D770)),1)))&gt;127</f>
        <v>0</v>
      </c>
      <c r="N770" t="b">
        <f t="shared" si="61"/>
        <v>1</v>
      </c>
      <c r="O770" t="b">
        <f t="shared" si="62"/>
        <v>0</v>
      </c>
      <c r="P770" t="b">
        <f t="shared" si="60"/>
        <v>1</v>
      </c>
      <c r="Q770" t="b">
        <f t="shared" ref="Q770:Q833" si="63">OR(ISNUMBER(SEARCH("antisem",D770)),ISNUMBER(SEARCH("zion,D2)),ISNUMBER(SEARCH(""nazi",D770)))</f>
        <v>0</v>
      </c>
      <c r="R770" t="b">
        <f t="shared" ref="R770:R833" si="64">ISNUMBER(SEARCH("islamophobia",E770))</f>
        <v>0</v>
      </c>
    </row>
    <row r="771" spans="1:18">
      <c r="A771">
        <v>1.71676533206753E+18</v>
      </c>
      <c r="B771" s="1">
        <v>45223</v>
      </c>
      <c r="C771" t="s">
        <v>1997</v>
      </c>
      <c r="D771" t="s">
        <v>1998</v>
      </c>
      <c r="E771" t="s">
        <v>95</v>
      </c>
      <c r="F771" t="s">
        <v>178</v>
      </c>
      <c r="G771" t="s">
        <v>197</v>
      </c>
      <c r="H771" t="s">
        <v>343</v>
      </c>
      <c r="I771" t="s">
        <v>1999</v>
      </c>
      <c r="J771">
        <v>742143</v>
      </c>
      <c r="K771" t="s">
        <v>97</v>
      </c>
      <c r="L771" t="s">
        <v>47</v>
      </c>
      <c r="M771" s="3" t="b" cm="1">
        <f t="array" ref="M771">MAX(_xlfn.UNICODE(MID(D771,_xlfn.SEQUENCE(LEN(D771)),1)))&gt;127</f>
        <v>0</v>
      </c>
      <c r="N771" t="b">
        <f t="shared" si="61"/>
        <v>1</v>
      </c>
      <c r="O771" t="b">
        <f t="shared" si="62"/>
        <v>0</v>
      </c>
      <c r="P771" t="b">
        <f t="shared" si="60"/>
        <v>0</v>
      </c>
      <c r="Q771" t="b">
        <f t="shared" si="63"/>
        <v>0</v>
      </c>
      <c r="R771" t="b">
        <f t="shared" si="64"/>
        <v>0</v>
      </c>
    </row>
    <row r="772" spans="1:18">
      <c r="A772">
        <v>1.72656642688514E+18</v>
      </c>
      <c r="B772" s="1">
        <v>45250</v>
      </c>
      <c r="C772" t="s">
        <v>2000</v>
      </c>
      <c r="D772" t="s">
        <v>2001</v>
      </c>
      <c r="E772" t="s">
        <v>68</v>
      </c>
      <c r="F772">
        <v>8</v>
      </c>
      <c r="G772">
        <v>8</v>
      </c>
      <c r="H772">
        <v>26</v>
      </c>
      <c r="I772" t="s">
        <v>447</v>
      </c>
      <c r="J772">
        <v>19489239</v>
      </c>
      <c r="K772" t="s">
        <v>70</v>
      </c>
      <c r="L772" t="s">
        <v>50</v>
      </c>
      <c r="M772" s="3" t="b" cm="1">
        <f t="array" ref="M772">MAX(_xlfn.UNICODE(MID(D772,_xlfn.SEQUENCE(LEN(D772)),1)))&gt;127</f>
        <v>0</v>
      </c>
      <c r="N772" t="b">
        <f t="shared" si="61"/>
        <v>1</v>
      </c>
      <c r="O772" t="b">
        <f t="shared" si="62"/>
        <v>0</v>
      </c>
      <c r="P772" t="b">
        <f t="shared" si="60"/>
        <v>1</v>
      </c>
      <c r="Q772" t="b">
        <f t="shared" si="63"/>
        <v>0</v>
      </c>
      <c r="R772" t="b">
        <f t="shared" si="64"/>
        <v>0</v>
      </c>
    </row>
    <row r="773" spans="1:18">
      <c r="A773">
        <v>1.7265006699879401E+18</v>
      </c>
      <c r="B773" s="1">
        <v>45250</v>
      </c>
      <c r="C773" t="s">
        <v>2002</v>
      </c>
      <c r="D773" t="s">
        <v>2003</v>
      </c>
      <c r="E773" t="s">
        <v>68</v>
      </c>
      <c r="F773">
        <v>12</v>
      </c>
      <c r="G773">
        <v>34</v>
      </c>
      <c r="H773">
        <v>41</v>
      </c>
      <c r="I773" t="s">
        <v>69</v>
      </c>
      <c r="J773">
        <v>19489239</v>
      </c>
      <c r="K773" t="s">
        <v>70</v>
      </c>
      <c r="L773" t="s">
        <v>50</v>
      </c>
      <c r="M773" s="3" t="b" cm="1">
        <f t="array" ref="M773">MAX(_xlfn.UNICODE(MID(D773,_xlfn.SEQUENCE(LEN(D773)),1)))&gt;127</f>
        <v>0</v>
      </c>
      <c r="N773" t="b">
        <f t="shared" si="61"/>
        <v>1</v>
      </c>
      <c r="O773" t="b">
        <f t="shared" si="62"/>
        <v>0</v>
      </c>
      <c r="P773" t="b">
        <f t="shared" si="60"/>
        <v>1</v>
      </c>
      <c r="Q773" t="b">
        <f t="shared" si="63"/>
        <v>0</v>
      </c>
      <c r="R773" t="b">
        <f t="shared" si="64"/>
        <v>0</v>
      </c>
    </row>
    <row r="774" spans="1:18">
      <c r="A774">
        <v>1.7257759234153001E+18</v>
      </c>
      <c r="B774" s="1">
        <v>45248</v>
      </c>
      <c r="C774" t="s">
        <v>2004</v>
      </c>
      <c r="D774" t="s">
        <v>2005</v>
      </c>
      <c r="E774" t="s">
        <v>478</v>
      </c>
      <c r="F774">
        <v>11</v>
      </c>
      <c r="G774">
        <v>30</v>
      </c>
      <c r="H774">
        <v>44</v>
      </c>
      <c r="I774" t="s">
        <v>482</v>
      </c>
      <c r="J774">
        <v>64643056</v>
      </c>
      <c r="K774" t="s">
        <v>479</v>
      </c>
      <c r="M774" s="3" t="b" cm="1">
        <f t="array" ref="M774">MAX(_xlfn.UNICODE(MID(D774,_xlfn.SEQUENCE(LEN(D774)),1)))&gt;127</f>
        <v>1</v>
      </c>
      <c r="N774" t="b">
        <f t="shared" si="61"/>
        <v>1</v>
      </c>
      <c r="O774" t="b">
        <f t="shared" si="62"/>
        <v>0</v>
      </c>
      <c r="P774" t="b">
        <f t="shared" si="60"/>
        <v>0</v>
      </c>
      <c r="Q774" t="b">
        <f t="shared" si="63"/>
        <v>0</v>
      </c>
      <c r="R774" t="b">
        <f t="shared" si="64"/>
        <v>0</v>
      </c>
    </row>
    <row r="775" spans="1:18">
      <c r="A775">
        <v>1.72703802487199E+18</v>
      </c>
      <c r="B775" s="1">
        <v>45251</v>
      </c>
      <c r="C775" t="s">
        <v>2006</v>
      </c>
      <c r="D775" t="s">
        <v>2007</v>
      </c>
      <c r="E775" t="s">
        <v>68</v>
      </c>
      <c r="F775">
        <v>12</v>
      </c>
      <c r="G775">
        <v>18</v>
      </c>
      <c r="H775">
        <v>47</v>
      </c>
      <c r="I775" t="s">
        <v>1996</v>
      </c>
      <c r="J775">
        <v>19489239</v>
      </c>
      <c r="K775" t="s">
        <v>70</v>
      </c>
      <c r="L775" t="s">
        <v>50</v>
      </c>
      <c r="M775" s="3" t="b" cm="1">
        <f t="array" ref="M775">MAX(_xlfn.UNICODE(MID(D775,_xlfn.SEQUENCE(LEN(D775)),1)))&gt;127</f>
        <v>0</v>
      </c>
      <c r="N775" t="b">
        <f t="shared" si="61"/>
        <v>1</v>
      </c>
      <c r="O775" t="b">
        <f t="shared" si="62"/>
        <v>0</v>
      </c>
      <c r="P775" t="b">
        <f t="shared" si="60"/>
        <v>0</v>
      </c>
      <c r="Q775" t="b">
        <f t="shared" si="63"/>
        <v>0</v>
      </c>
      <c r="R775" t="b">
        <f t="shared" si="64"/>
        <v>0</v>
      </c>
    </row>
    <row r="776" spans="1:18">
      <c r="A776">
        <v>1.7272241413867599E+18</v>
      </c>
      <c r="B776" s="1">
        <v>45252</v>
      </c>
      <c r="C776" t="s">
        <v>2008</v>
      </c>
      <c r="D776" t="s">
        <v>2009</v>
      </c>
      <c r="E776" t="s">
        <v>44</v>
      </c>
      <c r="F776">
        <v>64</v>
      </c>
      <c r="G776">
        <v>8</v>
      </c>
      <c r="H776">
        <v>27</v>
      </c>
      <c r="I776" t="s">
        <v>622</v>
      </c>
      <c r="J776">
        <v>7587032</v>
      </c>
      <c r="K776" t="s">
        <v>46</v>
      </c>
      <c r="L776" t="s">
        <v>47</v>
      </c>
      <c r="M776" s="3" t="b" cm="1">
        <f t="array" ref="M776">MAX(_xlfn.UNICODE(MID(D776,_xlfn.SEQUENCE(LEN(D776)),1)))&gt;127</f>
        <v>0</v>
      </c>
      <c r="N776" t="b">
        <f t="shared" si="61"/>
        <v>1</v>
      </c>
      <c r="O776" t="b">
        <f t="shared" si="62"/>
        <v>0</v>
      </c>
      <c r="P776" t="b">
        <f t="shared" si="60"/>
        <v>1</v>
      </c>
      <c r="Q776" t="b">
        <f t="shared" si="63"/>
        <v>0</v>
      </c>
      <c r="R776" t="b">
        <f t="shared" si="64"/>
        <v>0</v>
      </c>
    </row>
    <row r="777" spans="1:18">
      <c r="A777">
        <v>1.7270332150454799E+18</v>
      </c>
      <c r="B777" s="1">
        <v>45251</v>
      </c>
      <c r="C777" t="s">
        <v>2010</v>
      </c>
      <c r="D777" t="s">
        <v>2011</v>
      </c>
      <c r="E777" t="s">
        <v>44</v>
      </c>
      <c r="F777">
        <v>42</v>
      </c>
      <c r="G777">
        <v>13</v>
      </c>
      <c r="H777">
        <v>37</v>
      </c>
      <c r="I777" t="s">
        <v>332</v>
      </c>
      <c r="J777">
        <v>7587032</v>
      </c>
      <c r="K777" t="s">
        <v>46</v>
      </c>
      <c r="L777" t="s">
        <v>47</v>
      </c>
      <c r="M777" s="3" t="b" cm="1">
        <f t="array" ref="M777">MAX(_xlfn.UNICODE(MID(D777,_xlfn.SEQUENCE(LEN(D777)),1)))&gt;127</f>
        <v>0</v>
      </c>
      <c r="N777" t="b">
        <f t="shared" si="61"/>
        <v>1</v>
      </c>
      <c r="O777" t="b">
        <f t="shared" si="62"/>
        <v>0</v>
      </c>
      <c r="P777" t="b">
        <f t="shared" si="60"/>
        <v>1</v>
      </c>
      <c r="Q777" t="b">
        <f t="shared" si="63"/>
        <v>0</v>
      </c>
      <c r="R777" t="b">
        <f t="shared" si="64"/>
        <v>0</v>
      </c>
    </row>
    <row r="778" spans="1:18">
      <c r="A778">
        <v>1.7139403632984E+18</v>
      </c>
      <c r="B778" s="1">
        <v>45215</v>
      </c>
      <c r="C778" t="s">
        <v>2012</v>
      </c>
      <c r="D778" t="s">
        <v>2013</v>
      </c>
      <c r="E778" t="s">
        <v>95</v>
      </c>
      <c r="F778">
        <v>623</v>
      </c>
      <c r="G778">
        <v>262</v>
      </c>
      <c r="H778">
        <v>832</v>
      </c>
      <c r="I778" t="s">
        <v>2014</v>
      </c>
      <c r="J778">
        <v>742143</v>
      </c>
      <c r="K778" t="s">
        <v>97</v>
      </c>
      <c r="L778" t="s">
        <v>47</v>
      </c>
      <c r="M778" s="3" t="b" cm="1">
        <f t="array" ref="M778">MAX(_xlfn.UNICODE(MID(D778,_xlfn.SEQUENCE(LEN(D778)),1)))&gt;127</f>
        <v>0</v>
      </c>
      <c r="N778" t="b">
        <f t="shared" si="61"/>
        <v>1</v>
      </c>
      <c r="O778" t="b">
        <f t="shared" si="62"/>
        <v>0</v>
      </c>
      <c r="P778" t="b">
        <f t="shared" si="60"/>
        <v>1</v>
      </c>
      <c r="Q778" t="b">
        <f t="shared" si="63"/>
        <v>0</v>
      </c>
      <c r="R778" t="b">
        <f t="shared" si="64"/>
        <v>0</v>
      </c>
    </row>
    <row r="779" spans="1:18">
      <c r="A779">
        <v>1.72715932349807E+18</v>
      </c>
      <c r="B779" s="1">
        <v>45252</v>
      </c>
      <c r="C779" t="s">
        <v>2015</v>
      </c>
      <c r="D779" t="s">
        <v>2016</v>
      </c>
      <c r="E779" t="s">
        <v>68</v>
      </c>
      <c r="F779">
        <v>18</v>
      </c>
      <c r="G779">
        <v>17</v>
      </c>
      <c r="H779">
        <v>161</v>
      </c>
      <c r="I779" t="s">
        <v>1371</v>
      </c>
      <c r="J779">
        <v>19489239</v>
      </c>
      <c r="K779" t="s">
        <v>70</v>
      </c>
      <c r="L779" t="s">
        <v>50</v>
      </c>
      <c r="M779" s="3" t="b" cm="1">
        <f t="array" ref="M779">MAX(_xlfn.UNICODE(MID(D779,_xlfn.SEQUENCE(LEN(D779)),1)))&gt;127</f>
        <v>1</v>
      </c>
      <c r="N779" t="b">
        <f t="shared" si="61"/>
        <v>1</v>
      </c>
      <c r="O779" t="b">
        <f t="shared" si="62"/>
        <v>0</v>
      </c>
      <c r="P779" t="b">
        <f t="shared" si="60"/>
        <v>0</v>
      </c>
      <c r="Q779" t="b">
        <f t="shared" si="63"/>
        <v>0</v>
      </c>
      <c r="R779" t="b">
        <f t="shared" si="64"/>
        <v>0</v>
      </c>
    </row>
    <row r="780" spans="1:18">
      <c r="A780">
        <v>1.72706202711249E+18</v>
      </c>
      <c r="B780" s="1">
        <v>45251</v>
      </c>
      <c r="C780" t="s">
        <v>2017</v>
      </c>
      <c r="D780" t="s">
        <v>2018</v>
      </c>
      <c r="E780" t="s">
        <v>68</v>
      </c>
      <c r="F780">
        <v>21</v>
      </c>
      <c r="G780">
        <v>32</v>
      </c>
      <c r="H780">
        <v>59</v>
      </c>
      <c r="I780" t="s">
        <v>482</v>
      </c>
      <c r="J780">
        <v>19489239</v>
      </c>
      <c r="K780" t="s">
        <v>70</v>
      </c>
      <c r="L780" t="s">
        <v>50</v>
      </c>
      <c r="M780" s="3" t="b" cm="1">
        <f t="array" ref="M780">MAX(_xlfn.UNICODE(MID(D780,_xlfn.SEQUENCE(LEN(D780)),1)))&gt;127</f>
        <v>1</v>
      </c>
      <c r="N780" t="b">
        <f t="shared" si="61"/>
        <v>1</v>
      </c>
      <c r="O780" t="b">
        <f t="shared" si="62"/>
        <v>0</v>
      </c>
      <c r="P780" t="b">
        <f t="shared" si="60"/>
        <v>1</v>
      </c>
      <c r="Q780" t="b">
        <f t="shared" si="63"/>
        <v>0</v>
      </c>
      <c r="R780" t="b">
        <f t="shared" si="64"/>
        <v>0</v>
      </c>
    </row>
    <row r="781" spans="1:18">
      <c r="A781">
        <v>1.72182134464643E+18</v>
      </c>
      <c r="B781" s="1">
        <v>45237</v>
      </c>
      <c r="C781" t="s">
        <v>2019</v>
      </c>
      <c r="D781" t="s">
        <v>2020</v>
      </c>
      <c r="E781" t="s">
        <v>50</v>
      </c>
      <c r="F781" t="s">
        <v>28</v>
      </c>
      <c r="G781" t="s">
        <v>242</v>
      </c>
      <c r="H781" t="s">
        <v>179</v>
      </c>
      <c r="I781" t="s">
        <v>2021</v>
      </c>
      <c r="J781">
        <v>52660746</v>
      </c>
      <c r="K781" t="s">
        <v>55</v>
      </c>
      <c r="L781" t="s">
        <v>56</v>
      </c>
      <c r="M781" s="3" t="b" cm="1">
        <f t="array" ref="M781">MAX(_xlfn.UNICODE(MID(D781,_xlfn.SEQUENCE(LEN(D781)),1)))&gt;127</f>
        <v>0</v>
      </c>
      <c r="N781" t="b">
        <f t="shared" si="61"/>
        <v>1</v>
      </c>
      <c r="O781" t="b">
        <f t="shared" si="62"/>
        <v>0</v>
      </c>
      <c r="P781" t="b">
        <f t="shared" si="60"/>
        <v>0</v>
      </c>
      <c r="Q781" t="b">
        <f t="shared" si="63"/>
        <v>0</v>
      </c>
      <c r="R781" t="b">
        <f t="shared" si="64"/>
        <v>0</v>
      </c>
    </row>
    <row r="782" spans="1:18">
      <c r="A782">
        <v>1.7252373736114701E+18</v>
      </c>
      <c r="B782" s="1">
        <v>45246</v>
      </c>
      <c r="C782" t="s">
        <v>2022</v>
      </c>
      <c r="D782" t="s">
        <v>2023</v>
      </c>
      <c r="E782" t="s">
        <v>32</v>
      </c>
      <c r="F782">
        <v>292</v>
      </c>
      <c r="G782" t="s">
        <v>1973</v>
      </c>
      <c r="H782" t="s">
        <v>361</v>
      </c>
      <c r="I782" t="s">
        <v>1675</v>
      </c>
      <c r="J782">
        <v>4970411</v>
      </c>
      <c r="K782" t="s">
        <v>34</v>
      </c>
      <c r="L782" t="s">
        <v>35</v>
      </c>
      <c r="M782" s="3" t="b" cm="1">
        <f t="array" ref="M782">MAX(_xlfn.UNICODE(MID(D782,_xlfn.SEQUENCE(LEN(D782)),1)))&gt;127</f>
        <v>0</v>
      </c>
      <c r="N782" t="b">
        <f t="shared" si="61"/>
        <v>1</v>
      </c>
      <c r="O782" t="b">
        <f t="shared" si="62"/>
        <v>0</v>
      </c>
      <c r="P782" t="b">
        <f t="shared" si="60"/>
        <v>1</v>
      </c>
      <c r="Q782" t="b">
        <f t="shared" si="63"/>
        <v>0</v>
      </c>
      <c r="R782" t="b">
        <f t="shared" si="64"/>
        <v>0</v>
      </c>
    </row>
    <row r="783" spans="1:18">
      <c r="A783">
        <v>1.72638989835615E+18</v>
      </c>
      <c r="B783" s="1">
        <v>45250</v>
      </c>
      <c r="C783" t="s">
        <v>2024</v>
      </c>
      <c r="D783" t="s">
        <v>2025</v>
      </c>
      <c r="E783" t="s">
        <v>68</v>
      </c>
      <c r="F783">
        <v>5</v>
      </c>
      <c r="G783">
        <v>12</v>
      </c>
      <c r="H783">
        <v>56</v>
      </c>
      <c r="I783" t="s">
        <v>565</v>
      </c>
      <c r="J783">
        <v>19489239</v>
      </c>
      <c r="K783" t="s">
        <v>70</v>
      </c>
      <c r="L783" t="s">
        <v>50</v>
      </c>
      <c r="M783" s="3" t="b" cm="1">
        <f t="array" ref="M783">MAX(_xlfn.UNICODE(MID(D783,_xlfn.SEQUENCE(LEN(D783)),1)))&gt;127</f>
        <v>0</v>
      </c>
      <c r="N783" t="b">
        <f t="shared" si="61"/>
        <v>1</v>
      </c>
      <c r="O783" t="b">
        <f t="shared" si="62"/>
        <v>0</v>
      </c>
      <c r="P783" t="b">
        <f t="shared" si="60"/>
        <v>1</v>
      </c>
      <c r="Q783" t="b">
        <f t="shared" si="63"/>
        <v>0</v>
      </c>
      <c r="R783" t="b">
        <f t="shared" si="64"/>
        <v>0</v>
      </c>
    </row>
    <row r="784" spans="1:18">
      <c r="A784">
        <v>1.7269650233467E+18</v>
      </c>
      <c r="B784" s="1">
        <v>45251</v>
      </c>
      <c r="C784" t="s">
        <v>2026</v>
      </c>
      <c r="D784" t="s">
        <v>2027</v>
      </c>
      <c r="E784" t="s">
        <v>68</v>
      </c>
      <c r="F784">
        <v>6</v>
      </c>
      <c r="G784">
        <v>3</v>
      </c>
      <c r="H784">
        <v>7</v>
      </c>
      <c r="I784" t="s">
        <v>1007</v>
      </c>
      <c r="J784">
        <v>19489239</v>
      </c>
      <c r="K784" t="s">
        <v>70</v>
      </c>
      <c r="L784" t="s">
        <v>50</v>
      </c>
      <c r="M784" s="3" t="b" cm="1">
        <f t="array" ref="M784">MAX(_xlfn.UNICODE(MID(D784,_xlfn.SEQUENCE(LEN(D784)),1)))&gt;127</f>
        <v>0</v>
      </c>
      <c r="N784" t="b">
        <f t="shared" si="61"/>
        <v>1</v>
      </c>
      <c r="O784" t="b">
        <f t="shared" si="62"/>
        <v>0</v>
      </c>
      <c r="P784" t="b">
        <f t="shared" si="60"/>
        <v>1</v>
      </c>
      <c r="Q784" t="b">
        <f t="shared" si="63"/>
        <v>0</v>
      </c>
      <c r="R784" t="b">
        <f t="shared" si="64"/>
        <v>0</v>
      </c>
    </row>
    <row r="785" spans="1:18">
      <c r="A785">
        <v>1.72638234522435E+18</v>
      </c>
      <c r="B785" s="1">
        <v>45249</v>
      </c>
      <c r="C785" t="s">
        <v>2028</v>
      </c>
      <c r="D785" t="s">
        <v>2029</v>
      </c>
      <c r="E785" t="s">
        <v>68</v>
      </c>
      <c r="F785">
        <v>17</v>
      </c>
      <c r="G785">
        <v>7</v>
      </c>
      <c r="H785">
        <v>23</v>
      </c>
      <c r="I785" t="s">
        <v>354</v>
      </c>
      <c r="J785">
        <v>19489239</v>
      </c>
      <c r="K785" t="s">
        <v>70</v>
      </c>
      <c r="L785" t="s">
        <v>50</v>
      </c>
      <c r="M785" s="3" t="b" cm="1">
        <f t="array" ref="M785">MAX(_xlfn.UNICODE(MID(D785,_xlfn.SEQUENCE(LEN(D785)),1)))&gt;127</f>
        <v>0</v>
      </c>
      <c r="N785" t="b">
        <f t="shared" si="61"/>
        <v>1</v>
      </c>
      <c r="O785" t="b">
        <f t="shared" si="62"/>
        <v>0</v>
      </c>
      <c r="P785" t="b">
        <f t="shared" si="60"/>
        <v>0</v>
      </c>
      <c r="Q785" t="b">
        <f t="shared" si="63"/>
        <v>0</v>
      </c>
      <c r="R785" t="b">
        <f t="shared" si="64"/>
        <v>0</v>
      </c>
    </row>
    <row r="786" spans="1:18">
      <c r="A786">
        <v>1.7251970442798799E+18</v>
      </c>
      <c r="B786" s="1">
        <v>45246</v>
      </c>
      <c r="C786" t="s">
        <v>2030</v>
      </c>
      <c r="D786" t="s">
        <v>2031</v>
      </c>
      <c r="E786" t="s">
        <v>478</v>
      </c>
      <c r="F786">
        <v>2</v>
      </c>
      <c r="G786">
        <v>16</v>
      </c>
      <c r="H786">
        <v>40</v>
      </c>
      <c r="I786" t="s">
        <v>354</v>
      </c>
      <c r="J786">
        <v>64643056</v>
      </c>
      <c r="K786" t="s">
        <v>479</v>
      </c>
      <c r="M786" s="3" t="b" cm="1">
        <f t="array" ref="M786">MAX(_xlfn.UNICODE(MID(D786,_xlfn.SEQUENCE(LEN(D786)),1)))&gt;127</f>
        <v>0</v>
      </c>
      <c r="N786" t="b">
        <f t="shared" si="61"/>
        <v>1</v>
      </c>
      <c r="O786" t="b">
        <f t="shared" si="62"/>
        <v>0</v>
      </c>
      <c r="P786" t="b">
        <f t="shared" si="60"/>
        <v>0</v>
      </c>
      <c r="Q786" t="b">
        <f t="shared" si="63"/>
        <v>0</v>
      </c>
      <c r="R786" t="b">
        <f t="shared" si="64"/>
        <v>0</v>
      </c>
    </row>
    <row r="787" spans="1:18">
      <c r="A787">
        <v>1.7140826321813901E+18</v>
      </c>
      <c r="B787" s="1">
        <v>45216</v>
      </c>
      <c r="C787" t="s">
        <v>2032</v>
      </c>
      <c r="D787" t="s">
        <v>2033</v>
      </c>
      <c r="E787" t="s">
        <v>143</v>
      </c>
      <c r="F787">
        <v>336</v>
      </c>
      <c r="G787">
        <v>101</v>
      </c>
      <c r="H787">
        <v>278</v>
      </c>
      <c r="I787" t="s">
        <v>1260</v>
      </c>
      <c r="J787">
        <v>759251</v>
      </c>
      <c r="K787" t="s">
        <v>146</v>
      </c>
      <c r="M787" s="3" t="b" cm="1">
        <f t="array" ref="M787">MAX(_xlfn.UNICODE(MID(D787,_xlfn.SEQUENCE(LEN(D787)),1)))&gt;127</f>
        <v>0</v>
      </c>
      <c r="N787" t="b">
        <f t="shared" si="61"/>
        <v>1</v>
      </c>
      <c r="O787" t="b">
        <f t="shared" si="62"/>
        <v>0</v>
      </c>
      <c r="P787" t="b">
        <f t="shared" si="60"/>
        <v>0</v>
      </c>
      <c r="Q787" t="b">
        <f t="shared" si="63"/>
        <v>0</v>
      </c>
      <c r="R787" t="b">
        <f t="shared" si="64"/>
        <v>0</v>
      </c>
    </row>
    <row r="788" spans="1:18">
      <c r="A788">
        <v>1.7263654404550899E+18</v>
      </c>
      <c r="B788" s="1">
        <v>45249</v>
      </c>
      <c r="C788" t="s">
        <v>2034</v>
      </c>
      <c r="D788" t="s">
        <v>2035</v>
      </c>
      <c r="E788" t="s">
        <v>18</v>
      </c>
      <c r="F788">
        <v>260</v>
      </c>
      <c r="G788" t="s">
        <v>28</v>
      </c>
      <c r="H788" t="s">
        <v>310</v>
      </c>
      <c r="I788" t="s">
        <v>133</v>
      </c>
      <c r="J788">
        <v>524869533</v>
      </c>
      <c r="K788" t="s">
        <v>22</v>
      </c>
      <c r="M788" s="3" t="b" cm="1">
        <f t="array" ref="M788">MAX(_xlfn.UNICODE(MID(D788,_xlfn.SEQUENCE(LEN(D788)),1)))&gt;127</f>
        <v>1</v>
      </c>
      <c r="N788" t="b">
        <f t="shared" si="61"/>
        <v>1</v>
      </c>
      <c r="O788" t="b">
        <f t="shared" si="62"/>
        <v>0</v>
      </c>
      <c r="P788" t="b">
        <f t="shared" si="60"/>
        <v>1</v>
      </c>
      <c r="Q788" t="b">
        <f t="shared" si="63"/>
        <v>0</v>
      </c>
      <c r="R788" t="b">
        <f t="shared" si="64"/>
        <v>0</v>
      </c>
    </row>
    <row r="789" spans="1:18">
      <c r="A789">
        <v>1.7265823878266801E+18</v>
      </c>
      <c r="B789" s="1">
        <v>45250</v>
      </c>
      <c r="C789" t="s">
        <v>2036</v>
      </c>
      <c r="D789" t="s">
        <v>2037</v>
      </c>
      <c r="E789" t="s">
        <v>68</v>
      </c>
      <c r="F789">
        <v>7</v>
      </c>
      <c r="G789">
        <v>9</v>
      </c>
      <c r="H789">
        <v>29</v>
      </c>
      <c r="I789" t="s">
        <v>500</v>
      </c>
      <c r="J789">
        <v>19489239</v>
      </c>
      <c r="K789" t="s">
        <v>70</v>
      </c>
      <c r="L789" t="s">
        <v>50</v>
      </c>
      <c r="M789" s="3" t="b" cm="1">
        <f t="array" ref="M789">MAX(_xlfn.UNICODE(MID(D789,_xlfn.SEQUENCE(LEN(D789)),1)))&gt;127</f>
        <v>0</v>
      </c>
      <c r="N789" t="b">
        <f t="shared" si="61"/>
        <v>1</v>
      </c>
      <c r="O789" t="b">
        <f t="shared" si="62"/>
        <v>0</v>
      </c>
      <c r="P789" t="b">
        <f t="shared" si="60"/>
        <v>1</v>
      </c>
      <c r="Q789" t="b">
        <f t="shared" si="63"/>
        <v>0</v>
      </c>
      <c r="R789" t="b">
        <f t="shared" si="64"/>
        <v>0</v>
      </c>
    </row>
    <row r="790" spans="1:18">
      <c r="A790">
        <v>1.7164016200266099E+18</v>
      </c>
      <c r="B790" s="1">
        <v>45222</v>
      </c>
      <c r="C790" t="s">
        <v>2038</v>
      </c>
      <c r="D790" t="s">
        <v>2039</v>
      </c>
      <c r="E790" t="s">
        <v>143</v>
      </c>
      <c r="F790" t="s">
        <v>109</v>
      </c>
      <c r="G790" t="s">
        <v>161</v>
      </c>
      <c r="H790" t="s">
        <v>325</v>
      </c>
      <c r="I790" t="s">
        <v>1018</v>
      </c>
      <c r="J790">
        <v>759251</v>
      </c>
      <c r="K790" t="s">
        <v>146</v>
      </c>
      <c r="M790" s="3" t="b" cm="1">
        <f t="array" ref="M790">MAX(_xlfn.UNICODE(MID(D790,_xlfn.SEQUENCE(LEN(D790)),1)))&gt;127</f>
        <v>0</v>
      </c>
      <c r="N790" t="b">
        <f t="shared" si="61"/>
        <v>1</v>
      </c>
      <c r="O790" t="b">
        <f t="shared" si="62"/>
        <v>0</v>
      </c>
      <c r="P790" t="b">
        <f t="shared" si="60"/>
        <v>0</v>
      </c>
      <c r="Q790" t="b">
        <f t="shared" si="63"/>
        <v>0</v>
      </c>
      <c r="R790" t="b">
        <f t="shared" si="64"/>
        <v>0</v>
      </c>
    </row>
    <row r="791" spans="1:18">
      <c r="A791">
        <v>1.72364558127121E+18</v>
      </c>
      <c r="B791" s="1">
        <v>45242</v>
      </c>
      <c r="C791" t="s">
        <v>2040</v>
      </c>
      <c r="D791" t="s">
        <v>2041</v>
      </c>
      <c r="E791" t="s">
        <v>95</v>
      </c>
      <c r="F791">
        <v>632</v>
      </c>
      <c r="G791">
        <v>287</v>
      </c>
      <c r="H791">
        <v>695</v>
      </c>
      <c r="I791" t="s">
        <v>2042</v>
      </c>
      <c r="J791">
        <v>742143</v>
      </c>
      <c r="K791" t="s">
        <v>97</v>
      </c>
      <c r="L791" t="s">
        <v>47</v>
      </c>
      <c r="M791" s="3" t="b" cm="1">
        <f t="array" ref="M791">MAX(_xlfn.UNICODE(MID(D791,_xlfn.SEQUENCE(LEN(D791)),1)))&gt;127</f>
        <v>0</v>
      </c>
      <c r="N791" t="b">
        <f t="shared" si="61"/>
        <v>1</v>
      </c>
      <c r="O791" t="b">
        <f t="shared" si="62"/>
        <v>0</v>
      </c>
      <c r="P791" t="b">
        <f t="shared" si="60"/>
        <v>0</v>
      </c>
      <c r="Q791" t="b">
        <f t="shared" si="63"/>
        <v>0</v>
      </c>
      <c r="R791" t="b">
        <f t="shared" si="64"/>
        <v>0</v>
      </c>
    </row>
    <row r="792" spans="1:18">
      <c r="A792">
        <v>1.7142502401679401E+18</v>
      </c>
      <c r="B792" s="1">
        <v>45216</v>
      </c>
      <c r="C792" t="s">
        <v>2043</v>
      </c>
      <c r="D792" t="s">
        <v>2044</v>
      </c>
      <c r="E792" t="s">
        <v>95</v>
      </c>
      <c r="F792">
        <v>517</v>
      </c>
      <c r="G792">
        <v>310</v>
      </c>
      <c r="H792">
        <v>663</v>
      </c>
      <c r="I792" t="s">
        <v>1395</v>
      </c>
      <c r="J792">
        <v>742143</v>
      </c>
      <c r="K792" t="s">
        <v>97</v>
      </c>
      <c r="L792" t="s">
        <v>47</v>
      </c>
      <c r="M792" s="3" t="b" cm="1">
        <f t="array" ref="M792">MAX(_xlfn.UNICODE(MID(D792,_xlfn.SEQUENCE(LEN(D792)),1)))&gt;127</f>
        <v>0</v>
      </c>
      <c r="N792" t="b">
        <f t="shared" si="61"/>
        <v>1</v>
      </c>
      <c r="O792" t="b">
        <f t="shared" si="62"/>
        <v>0</v>
      </c>
      <c r="P792" t="b">
        <f t="shared" si="60"/>
        <v>0</v>
      </c>
      <c r="Q792" t="b">
        <f t="shared" si="63"/>
        <v>0</v>
      </c>
      <c r="R792" t="b">
        <f t="shared" si="64"/>
        <v>0</v>
      </c>
    </row>
    <row r="793" spans="1:18">
      <c r="A793">
        <v>1.71460443009022E+18</v>
      </c>
      <c r="B793" s="1">
        <v>45217</v>
      </c>
      <c r="C793" t="s">
        <v>2045</v>
      </c>
      <c r="D793" t="s">
        <v>2046</v>
      </c>
      <c r="E793" t="s">
        <v>95</v>
      </c>
      <c r="F793">
        <v>340</v>
      </c>
      <c r="G793">
        <v>113</v>
      </c>
      <c r="H793">
        <v>312</v>
      </c>
      <c r="I793" t="s">
        <v>1090</v>
      </c>
      <c r="J793">
        <v>742143</v>
      </c>
      <c r="K793" t="s">
        <v>97</v>
      </c>
      <c r="L793" t="s">
        <v>47</v>
      </c>
      <c r="M793" s="3" t="b" cm="1">
        <f t="array" ref="M793">MAX(_xlfn.UNICODE(MID(D793,_xlfn.SEQUENCE(LEN(D793)),1)))&gt;127</f>
        <v>0</v>
      </c>
      <c r="N793" t="b">
        <f t="shared" si="61"/>
        <v>1</v>
      </c>
      <c r="O793" t="b">
        <f t="shared" si="62"/>
        <v>0</v>
      </c>
      <c r="P793" t="b">
        <f t="shared" si="60"/>
        <v>0</v>
      </c>
      <c r="Q793" t="b">
        <f t="shared" si="63"/>
        <v>0</v>
      </c>
      <c r="R793" t="b">
        <f t="shared" si="64"/>
        <v>0</v>
      </c>
    </row>
    <row r="794" spans="1:18">
      <c r="A794">
        <v>1.7254477046737201E+18</v>
      </c>
      <c r="B794" s="1">
        <v>45247</v>
      </c>
      <c r="C794" t="s">
        <v>2047</v>
      </c>
      <c r="D794" t="s">
        <v>2048</v>
      </c>
      <c r="E794" t="s">
        <v>32</v>
      </c>
      <c r="F794">
        <v>30</v>
      </c>
      <c r="G794">
        <v>141</v>
      </c>
      <c r="H794">
        <v>181</v>
      </c>
      <c r="I794" t="s">
        <v>45</v>
      </c>
      <c r="J794">
        <v>4970411</v>
      </c>
      <c r="K794" t="s">
        <v>34</v>
      </c>
      <c r="L794" t="s">
        <v>35</v>
      </c>
      <c r="M794" s="3" t="b" cm="1">
        <f t="array" ref="M794">MAX(_xlfn.UNICODE(MID(D794,_xlfn.SEQUENCE(LEN(D794)),1)))&gt;127</f>
        <v>0</v>
      </c>
      <c r="N794" t="b">
        <f t="shared" si="61"/>
        <v>1</v>
      </c>
      <c r="O794" t="b">
        <f t="shared" si="62"/>
        <v>0</v>
      </c>
      <c r="P794" t="b">
        <f t="shared" si="60"/>
        <v>0</v>
      </c>
      <c r="Q794" t="b">
        <f t="shared" si="63"/>
        <v>0</v>
      </c>
      <c r="R794" t="b">
        <f t="shared" si="64"/>
        <v>0</v>
      </c>
    </row>
    <row r="795" spans="1:18">
      <c r="A795">
        <v>1.7272289999807099E+18</v>
      </c>
      <c r="B795" s="1">
        <v>45252</v>
      </c>
      <c r="C795" t="s">
        <v>2049</v>
      </c>
      <c r="D795" t="s">
        <v>2050</v>
      </c>
      <c r="E795" t="s">
        <v>18</v>
      </c>
      <c r="F795">
        <v>14</v>
      </c>
      <c r="G795">
        <v>478</v>
      </c>
      <c r="H795">
        <v>439</v>
      </c>
      <c r="I795" t="s">
        <v>271</v>
      </c>
      <c r="J795">
        <v>524869533</v>
      </c>
      <c r="K795" t="s">
        <v>22</v>
      </c>
      <c r="M795" s="3" t="b" cm="1">
        <f t="array" ref="M795">MAX(_xlfn.UNICODE(MID(D795,_xlfn.SEQUENCE(LEN(D795)),1)))&gt;127</f>
        <v>0</v>
      </c>
      <c r="N795" t="b">
        <f t="shared" si="61"/>
        <v>1</v>
      </c>
      <c r="O795" t="b">
        <f t="shared" si="62"/>
        <v>0</v>
      </c>
      <c r="P795" t="b">
        <f t="shared" si="60"/>
        <v>1</v>
      </c>
      <c r="Q795" t="b">
        <f t="shared" si="63"/>
        <v>0</v>
      </c>
      <c r="R795" t="b">
        <f t="shared" si="64"/>
        <v>0</v>
      </c>
    </row>
    <row r="796" spans="1:18">
      <c r="A796">
        <v>1.72659109672013E+18</v>
      </c>
      <c r="B796" s="1">
        <v>45250</v>
      </c>
      <c r="C796" t="s">
        <v>2051</v>
      </c>
      <c r="D796" t="s">
        <v>2052</v>
      </c>
      <c r="E796" t="s">
        <v>68</v>
      </c>
      <c r="F796">
        <v>10</v>
      </c>
      <c r="G796">
        <v>5</v>
      </c>
      <c r="H796">
        <v>13</v>
      </c>
      <c r="I796" t="s">
        <v>1046</v>
      </c>
      <c r="J796">
        <v>19489239</v>
      </c>
      <c r="K796" t="s">
        <v>70</v>
      </c>
      <c r="L796" t="s">
        <v>50</v>
      </c>
      <c r="M796" s="3" t="b" cm="1">
        <f t="array" ref="M796">MAX(_xlfn.UNICODE(MID(D796,_xlfn.SEQUENCE(LEN(D796)),1)))&gt;127</f>
        <v>0</v>
      </c>
      <c r="N796" t="b">
        <f t="shared" si="61"/>
        <v>1</v>
      </c>
      <c r="O796" t="b">
        <f t="shared" si="62"/>
        <v>0</v>
      </c>
      <c r="P796" t="b">
        <f t="shared" si="60"/>
        <v>0</v>
      </c>
      <c r="Q796" t="b">
        <f t="shared" si="63"/>
        <v>0</v>
      </c>
      <c r="R796" t="b">
        <f t="shared" si="64"/>
        <v>0</v>
      </c>
    </row>
    <row r="797" spans="1:18">
      <c r="A797">
        <v>1.72629552237629E+18</v>
      </c>
      <c r="B797" s="1">
        <v>45249</v>
      </c>
      <c r="C797" t="s">
        <v>2053</v>
      </c>
      <c r="D797" t="s">
        <v>2054</v>
      </c>
      <c r="E797" t="s">
        <v>32</v>
      </c>
      <c r="F797">
        <v>583</v>
      </c>
      <c r="G797" t="s">
        <v>305</v>
      </c>
      <c r="H797" t="s">
        <v>1007</v>
      </c>
      <c r="I797" t="s">
        <v>2055</v>
      </c>
      <c r="J797">
        <v>4970411</v>
      </c>
      <c r="K797" t="s">
        <v>34</v>
      </c>
      <c r="L797" t="s">
        <v>35</v>
      </c>
      <c r="M797" s="3" t="b" cm="1">
        <f t="array" ref="M797">MAX(_xlfn.UNICODE(MID(D797,_xlfn.SEQUENCE(LEN(D797)),1)))&gt;127</f>
        <v>0</v>
      </c>
      <c r="N797" t="b">
        <f t="shared" si="61"/>
        <v>1</v>
      </c>
      <c r="O797" t="b">
        <f t="shared" si="62"/>
        <v>1</v>
      </c>
      <c r="P797" t="b">
        <f t="shared" si="60"/>
        <v>1</v>
      </c>
      <c r="Q797" t="b">
        <f t="shared" si="63"/>
        <v>0</v>
      </c>
      <c r="R797" t="b">
        <f t="shared" si="64"/>
        <v>0</v>
      </c>
    </row>
    <row r="798" spans="1:18">
      <c r="A798">
        <v>1.72127886321534E+18</v>
      </c>
      <c r="B798" s="1">
        <v>45235</v>
      </c>
      <c r="C798" t="s">
        <v>2056</v>
      </c>
      <c r="D798" t="s">
        <v>2057</v>
      </c>
      <c r="E798" t="s">
        <v>50</v>
      </c>
      <c r="F798" t="s">
        <v>74</v>
      </c>
      <c r="G798" t="s">
        <v>152</v>
      </c>
      <c r="H798" t="s">
        <v>1336</v>
      </c>
      <c r="I798" t="s">
        <v>1789</v>
      </c>
      <c r="J798">
        <v>52660746</v>
      </c>
      <c r="K798" t="s">
        <v>55</v>
      </c>
      <c r="L798" t="s">
        <v>56</v>
      </c>
      <c r="M798" s="3" t="b" cm="1">
        <f t="array" ref="M798">MAX(_xlfn.UNICODE(MID(D798,_xlfn.SEQUENCE(LEN(D798)),1)))&gt;127</f>
        <v>0</v>
      </c>
      <c r="N798" t="b">
        <f t="shared" si="61"/>
        <v>1</v>
      </c>
      <c r="O798" t="b">
        <f t="shared" si="62"/>
        <v>0</v>
      </c>
      <c r="P798" t="b">
        <f t="shared" si="60"/>
        <v>1</v>
      </c>
      <c r="Q798" t="b">
        <f t="shared" si="63"/>
        <v>0</v>
      </c>
      <c r="R798" t="b">
        <f t="shared" si="64"/>
        <v>0</v>
      </c>
    </row>
    <row r="799" spans="1:18">
      <c r="A799">
        <v>1.72408619719297E+18</v>
      </c>
      <c r="B799" s="1">
        <v>45243</v>
      </c>
      <c r="C799" t="s">
        <v>2058</v>
      </c>
      <c r="D799" t="s">
        <v>2059</v>
      </c>
      <c r="E799" t="s">
        <v>50</v>
      </c>
      <c r="F799" t="s">
        <v>238</v>
      </c>
      <c r="G799" t="s">
        <v>1042</v>
      </c>
      <c r="H799" t="s">
        <v>179</v>
      </c>
      <c r="I799" t="s">
        <v>1424</v>
      </c>
      <c r="J799">
        <v>52660746</v>
      </c>
      <c r="K799" t="s">
        <v>55</v>
      </c>
      <c r="L799" t="s">
        <v>56</v>
      </c>
      <c r="M799" s="3" t="b" cm="1">
        <f t="array" ref="M799">MAX(_xlfn.UNICODE(MID(D799,_xlfn.SEQUENCE(LEN(D799)),1)))&gt;127</f>
        <v>0</v>
      </c>
      <c r="N799" t="b">
        <f t="shared" si="61"/>
        <v>1</v>
      </c>
      <c r="O799" t="b">
        <f t="shared" si="62"/>
        <v>0</v>
      </c>
      <c r="P799" t="b">
        <f t="shared" si="60"/>
        <v>0</v>
      </c>
      <c r="Q799" t="b">
        <f t="shared" si="63"/>
        <v>0</v>
      </c>
      <c r="R799" t="b">
        <f t="shared" si="64"/>
        <v>0</v>
      </c>
    </row>
    <row r="800" spans="1:18">
      <c r="A800">
        <v>1.7268160063106701E+18</v>
      </c>
      <c r="B800" s="1">
        <v>45251</v>
      </c>
      <c r="C800" t="s">
        <v>2060</v>
      </c>
      <c r="D800" t="s">
        <v>2061</v>
      </c>
      <c r="E800" t="s">
        <v>68</v>
      </c>
      <c r="F800">
        <v>8</v>
      </c>
      <c r="G800">
        <v>19</v>
      </c>
      <c r="H800">
        <v>55</v>
      </c>
      <c r="I800" t="s">
        <v>600</v>
      </c>
      <c r="J800">
        <v>19489239</v>
      </c>
      <c r="K800" t="s">
        <v>70</v>
      </c>
      <c r="L800" t="s">
        <v>50</v>
      </c>
      <c r="M800" s="3" t="b" cm="1">
        <f t="array" ref="M800">MAX(_xlfn.UNICODE(MID(D800,_xlfn.SEQUENCE(LEN(D800)),1)))&gt;127</f>
        <v>0</v>
      </c>
      <c r="N800" t="b">
        <f t="shared" si="61"/>
        <v>1</v>
      </c>
      <c r="O800" t="b">
        <f t="shared" si="62"/>
        <v>0</v>
      </c>
      <c r="P800" t="b">
        <f t="shared" si="60"/>
        <v>1</v>
      </c>
      <c r="Q800" t="b">
        <f t="shared" si="63"/>
        <v>0</v>
      </c>
      <c r="R800" t="b">
        <f t="shared" si="64"/>
        <v>0</v>
      </c>
    </row>
    <row r="801" spans="1:18">
      <c r="A801">
        <v>1.7118384704721101E+18</v>
      </c>
      <c r="B801" s="1">
        <v>45209</v>
      </c>
      <c r="C801" t="s">
        <v>2062</v>
      </c>
      <c r="D801" t="s">
        <v>2063</v>
      </c>
      <c r="E801" t="s">
        <v>95</v>
      </c>
      <c r="F801">
        <v>214</v>
      </c>
      <c r="G801">
        <v>96</v>
      </c>
      <c r="H801">
        <v>309</v>
      </c>
      <c r="I801" t="s">
        <v>1390</v>
      </c>
      <c r="J801">
        <v>742143</v>
      </c>
      <c r="K801" t="s">
        <v>97</v>
      </c>
      <c r="L801" t="s">
        <v>47</v>
      </c>
      <c r="M801" s="3" t="b" cm="1">
        <f t="array" ref="M801">MAX(_xlfn.UNICODE(MID(D801,_xlfn.SEQUENCE(LEN(D801)),1)))&gt;127</f>
        <v>0</v>
      </c>
      <c r="N801" t="b">
        <f t="shared" si="61"/>
        <v>1</v>
      </c>
      <c r="O801" t="b">
        <f t="shared" si="62"/>
        <v>0</v>
      </c>
      <c r="P801" t="b">
        <f t="shared" si="60"/>
        <v>0</v>
      </c>
      <c r="Q801" t="b">
        <f t="shared" si="63"/>
        <v>0</v>
      </c>
      <c r="R801" t="b">
        <f t="shared" si="64"/>
        <v>0</v>
      </c>
    </row>
    <row r="802" spans="1:18">
      <c r="A802">
        <v>1.72595254783422E+18</v>
      </c>
      <c r="B802" s="1">
        <v>45248</v>
      </c>
      <c r="C802" t="s">
        <v>2064</v>
      </c>
      <c r="D802" t="s">
        <v>2065</v>
      </c>
      <c r="E802" t="s">
        <v>32</v>
      </c>
      <c r="F802">
        <v>118</v>
      </c>
      <c r="G802">
        <v>723</v>
      </c>
      <c r="H802">
        <v>970</v>
      </c>
      <c r="I802" t="s">
        <v>2066</v>
      </c>
      <c r="J802">
        <v>4970411</v>
      </c>
      <c r="K802" t="s">
        <v>34</v>
      </c>
      <c r="L802" t="s">
        <v>35</v>
      </c>
      <c r="M802" s="3" t="b" cm="1">
        <f t="array" ref="M802">MAX(_xlfn.UNICODE(MID(D802,_xlfn.SEQUENCE(LEN(D802)),1)))&gt;127</f>
        <v>0</v>
      </c>
      <c r="N802" t="b">
        <f t="shared" si="61"/>
        <v>1</v>
      </c>
      <c r="O802" t="b">
        <f t="shared" si="62"/>
        <v>0</v>
      </c>
      <c r="P802" t="b">
        <f t="shared" si="60"/>
        <v>0</v>
      </c>
      <c r="Q802" t="b">
        <f t="shared" si="63"/>
        <v>0</v>
      </c>
      <c r="R802" t="b">
        <f t="shared" si="64"/>
        <v>0</v>
      </c>
    </row>
    <row r="803" spans="1:18">
      <c r="A803">
        <v>1.72658874284286E+18</v>
      </c>
      <c r="B803" s="1">
        <v>45250</v>
      </c>
      <c r="C803" t="s">
        <v>2067</v>
      </c>
      <c r="D803" t="s">
        <v>2068</v>
      </c>
      <c r="E803" t="s">
        <v>32</v>
      </c>
      <c r="F803">
        <v>95</v>
      </c>
      <c r="G803">
        <v>636</v>
      </c>
      <c r="H803">
        <v>784</v>
      </c>
      <c r="I803" t="s">
        <v>2069</v>
      </c>
      <c r="J803">
        <v>4970411</v>
      </c>
      <c r="K803" t="s">
        <v>34</v>
      </c>
      <c r="L803" t="s">
        <v>35</v>
      </c>
      <c r="M803" s="3" t="b" cm="1">
        <f t="array" ref="M803">MAX(_xlfn.UNICODE(MID(D803,_xlfn.SEQUENCE(LEN(D803)),1)))&gt;127</f>
        <v>0</v>
      </c>
      <c r="N803" t="b">
        <f t="shared" si="61"/>
        <v>1</v>
      </c>
      <c r="O803" t="b">
        <f t="shared" si="62"/>
        <v>0</v>
      </c>
      <c r="P803" t="b">
        <f t="shared" si="60"/>
        <v>1</v>
      </c>
      <c r="Q803" t="b">
        <f t="shared" si="63"/>
        <v>0</v>
      </c>
      <c r="R803" t="b">
        <f t="shared" si="64"/>
        <v>0</v>
      </c>
    </row>
    <row r="804" spans="1:18">
      <c r="A804">
        <v>1.7135704592272E+18</v>
      </c>
      <c r="B804" s="1">
        <v>45214</v>
      </c>
      <c r="C804" t="s">
        <v>2070</v>
      </c>
      <c r="D804" t="s">
        <v>2071</v>
      </c>
      <c r="E804" t="s">
        <v>143</v>
      </c>
      <c r="F804">
        <v>221</v>
      </c>
      <c r="G804">
        <v>62</v>
      </c>
      <c r="H804">
        <v>107</v>
      </c>
      <c r="I804" t="s">
        <v>2072</v>
      </c>
      <c r="J804">
        <v>759251</v>
      </c>
      <c r="K804" t="s">
        <v>146</v>
      </c>
      <c r="M804" s="3" t="b" cm="1">
        <f t="array" ref="M804">MAX(_xlfn.UNICODE(MID(D804,_xlfn.SEQUENCE(LEN(D804)),1)))&gt;127</f>
        <v>0</v>
      </c>
      <c r="N804" t="b">
        <f t="shared" si="61"/>
        <v>1</v>
      </c>
      <c r="O804" t="b">
        <f t="shared" si="62"/>
        <v>0</v>
      </c>
      <c r="P804" t="b">
        <f t="shared" si="60"/>
        <v>1</v>
      </c>
      <c r="Q804" t="b">
        <f t="shared" si="63"/>
        <v>0</v>
      </c>
      <c r="R804" t="b">
        <f t="shared" si="64"/>
        <v>0</v>
      </c>
    </row>
    <row r="805" spans="1:18">
      <c r="A805">
        <v>1.72119190858673E+18</v>
      </c>
      <c r="B805" s="1">
        <v>45235</v>
      </c>
      <c r="C805" t="s">
        <v>2073</v>
      </c>
      <c r="D805" t="s">
        <v>2074</v>
      </c>
      <c r="E805" t="s">
        <v>143</v>
      </c>
      <c r="F805">
        <v>391</v>
      </c>
      <c r="G805">
        <v>493</v>
      </c>
      <c r="H805">
        <v>206</v>
      </c>
      <c r="I805" t="s">
        <v>2075</v>
      </c>
      <c r="J805">
        <v>759251</v>
      </c>
      <c r="K805" t="s">
        <v>146</v>
      </c>
      <c r="M805" s="3" t="b" cm="1">
        <f t="array" ref="M805">MAX(_xlfn.UNICODE(MID(D805,_xlfn.SEQUENCE(LEN(D805)),1)))&gt;127</f>
        <v>0</v>
      </c>
      <c r="N805" t="b">
        <f t="shared" si="61"/>
        <v>1</v>
      </c>
      <c r="O805" t="b">
        <f t="shared" si="62"/>
        <v>0</v>
      </c>
      <c r="P805" t="b">
        <f t="shared" si="60"/>
        <v>1</v>
      </c>
      <c r="Q805" t="b">
        <f t="shared" si="63"/>
        <v>0</v>
      </c>
      <c r="R805" t="b">
        <f t="shared" si="64"/>
        <v>0</v>
      </c>
    </row>
    <row r="806" spans="1:18">
      <c r="A806">
        <v>1.72662645299581E+18</v>
      </c>
      <c r="B806" s="1">
        <v>45250</v>
      </c>
      <c r="C806" t="s">
        <v>2076</v>
      </c>
      <c r="D806" t="s">
        <v>2077</v>
      </c>
      <c r="E806" t="s">
        <v>478</v>
      </c>
      <c r="F806">
        <v>9</v>
      </c>
      <c r="G806">
        <v>72</v>
      </c>
      <c r="H806">
        <v>301</v>
      </c>
      <c r="I806" t="s">
        <v>105</v>
      </c>
      <c r="J806">
        <v>64643056</v>
      </c>
      <c r="K806" t="s">
        <v>479</v>
      </c>
      <c r="M806" s="3" t="b" cm="1">
        <f t="array" ref="M806">MAX(_xlfn.UNICODE(MID(D806,_xlfn.SEQUENCE(LEN(D806)),1)))&gt;127</f>
        <v>0</v>
      </c>
      <c r="N806" t="b">
        <f t="shared" si="61"/>
        <v>1</v>
      </c>
      <c r="O806" t="b">
        <f t="shared" si="62"/>
        <v>0</v>
      </c>
      <c r="P806" t="b">
        <f t="shared" si="60"/>
        <v>0</v>
      </c>
      <c r="Q806" t="b">
        <f t="shared" si="63"/>
        <v>0</v>
      </c>
      <c r="R806" t="b">
        <f t="shared" si="64"/>
        <v>0</v>
      </c>
    </row>
    <row r="807" spans="1:18">
      <c r="A807">
        <v>1.72657316127218E+18</v>
      </c>
      <c r="B807" s="1">
        <v>45250</v>
      </c>
      <c r="C807" t="s">
        <v>2078</v>
      </c>
      <c r="D807" t="s">
        <v>2079</v>
      </c>
      <c r="E807" t="s">
        <v>32</v>
      </c>
      <c r="F807">
        <v>36</v>
      </c>
      <c r="G807">
        <v>251</v>
      </c>
      <c r="H807">
        <v>392</v>
      </c>
      <c r="I807" t="s">
        <v>420</v>
      </c>
      <c r="J807">
        <v>4970411</v>
      </c>
      <c r="K807" t="s">
        <v>34</v>
      </c>
      <c r="L807" t="s">
        <v>35</v>
      </c>
      <c r="M807" s="3" t="b" cm="1">
        <f t="array" ref="M807">MAX(_xlfn.UNICODE(MID(D807,_xlfn.SEQUENCE(LEN(D807)),1)))&gt;127</f>
        <v>0</v>
      </c>
      <c r="N807" t="b">
        <f t="shared" si="61"/>
        <v>1</v>
      </c>
      <c r="O807" t="b">
        <f t="shared" si="62"/>
        <v>0</v>
      </c>
      <c r="P807" t="b">
        <f t="shared" si="60"/>
        <v>1</v>
      </c>
      <c r="Q807" t="b">
        <f t="shared" si="63"/>
        <v>0</v>
      </c>
      <c r="R807" t="b">
        <f t="shared" si="64"/>
        <v>0</v>
      </c>
    </row>
    <row r="808" spans="1:18">
      <c r="A808">
        <v>1.7265606256972001E+18</v>
      </c>
      <c r="B808" s="1">
        <v>45250</v>
      </c>
      <c r="C808" t="s">
        <v>2080</v>
      </c>
      <c r="D808" t="s">
        <v>2081</v>
      </c>
      <c r="E808" t="s">
        <v>68</v>
      </c>
      <c r="F808">
        <v>9</v>
      </c>
      <c r="G808">
        <v>7</v>
      </c>
      <c r="H808">
        <v>20</v>
      </c>
      <c r="I808" t="s">
        <v>162</v>
      </c>
      <c r="J808">
        <v>19489239</v>
      </c>
      <c r="K808" t="s">
        <v>70</v>
      </c>
      <c r="L808" t="s">
        <v>50</v>
      </c>
      <c r="M808" s="3" t="b" cm="1">
        <f t="array" ref="M808">MAX(_xlfn.UNICODE(MID(D808,_xlfn.SEQUENCE(LEN(D808)),1)))&gt;127</f>
        <v>0</v>
      </c>
      <c r="N808" t="b">
        <f t="shared" si="61"/>
        <v>1</v>
      </c>
      <c r="O808" t="b">
        <f t="shared" si="62"/>
        <v>0</v>
      </c>
      <c r="P808" t="b">
        <f t="shared" si="60"/>
        <v>1</v>
      </c>
      <c r="Q808" t="b">
        <f t="shared" si="63"/>
        <v>0</v>
      </c>
      <c r="R808" t="b">
        <f t="shared" si="64"/>
        <v>0</v>
      </c>
    </row>
    <row r="809" spans="1:18">
      <c r="A809">
        <v>1.7268034391733701E+18</v>
      </c>
      <c r="B809" s="1">
        <v>45251</v>
      </c>
      <c r="C809" t="s">
        <v>2082</v>
      </c>
      <c r="D809" t="s">
        <v>2083</v>
      </c>
      <c r="E809" t="s">
        <v>32</v>
      </c>
      <c r="F809">
        <v>17</v>
      </c>
      <c r="G809">
        <v>111</v>
      </c>
      <c r="H809">
        <v>245</v>
      </c>
      <c r="I809" t="s">
        <v>462</v>
      </c>
      <c r="J809">
        <v>4970411</v>
      </c>
      <c r="K809" t="s">
        <v>34</v>
      </c>
      <c r="L809" t="s">
        <v>35</v>
      </c>
      <c r="M809" s="3" t="b" cm="1">
        <f t="array" ref="M809">MAX(_xlfn.UNICODE(MID(D809,_xlfn.SEQUENCE(LEN(D809)),1)))&gt;127</f>
        <v>0</v>
      </c>
      <c r="N809" t="b">
        <f t="shared" si="61"/>
        <v>1</v>
      </c>
      <c r="O809" t="b">
        <f t="shared" si="62"/>
        <v>0</v>
      </c>
      <c r="P809" t="b">
        <f t="shared" si="60"/>
        <v>0</v>
      </c>
      <c r="Q809" t="b">
        <f t="shared" si="63"/>
        <v>0</v>
      </c>
      <c r="R809" t="b">
        <f t="shared" si="64"/>
        <v>0</v>
      </c>
    </row>
    <row r="810" spans="1:18">
      <c r="A810">
        <v>1.71514460098833E+18</v>
      </c>
      <c r="B810" s="1">
        <v>45218</v>
      </c>
      <c r="C810" t="s">
        <v>2084</v>
      </c>
      <c r="D810" t="s">
        <v>2085</v>
      </c>
      <c r="E810" t="s">
        <v>143</v>
      </c>
      <c r="F810">
        <v>280</v>
      </c>
      <c r="G810">
        <v>370</v>
      </c>
      <c r="H810">
        <v>380</v>
      </c>
      <c r="I810" t="s">
        <v>1977</v>
      </c>
      <c r="J810">
        <v>759251</v>
      </c>
      <c r="K810" t="s">
        <v>146</v>
      </c>
      <c r="M810" s="3" t="b" cm="1">
        <f t="array" ref="M810">MAX(_xlfn.UNICODE(MID(D810,_xlfn.SEQUENCE(LEN(D810)),1)))&gt;127</f>
        <v>0</v>
      </c>
      <c r="N810" t="b">
        <f t="shared" si="61"/>
        <v>1</v>
      </c>
      <c r="O810" t="b">
        <f t="shared" si="62"/>
        <v>0</v>
      </c>
      <c r="P810" t="b">
        <f t="shared" si="60"/>
        <v>1</v>
      </c>
      <c r="Q810" t="b">
        <f t="shared" si="63"/>
        <v>0</v>
      </c>
      <c r="R810" t="b">
        <f t="shared" si="64"/>
        <v>0</v>
      </c>
    </row>
    <row r="811" spans="1:18">
      <c r="A811">
        <v>1.7121387367066501E+18</v>
      </c>
      <c r="B811" s="1">
        <v>45210</v>
      </c>
      <c r="C811" t="s">
        <v>2086</v>
      </c>
      <c r="D811" t="s">
        <v>2087</v>
      </c>
      <c r="E811" t="s">
        <v>143</v>
      </c>
      <c r="F811">
        <v>254</v>
      </c>
      <c r="G811">
        <v>87</v>
      </c>
      <c r="H811">
        <v>169</v>
      </c>
      <c r="I811" t="s">
        <v>475</v>
      </c>
      <c r="J811">
        <v>759251</v>
      </c>
      <c r="K811" t="s">
        <v>146</v>
      </c>
      <c r="M811" s="3" t="b" cm="1">
        <f t="array" ref="M811">MAX(_xlfn.UNICODE(MID(D811,_xlfn.SEQUENCE(LEN(D811)),1)))&gt;127</f>
        <v>0</v>
      </c>
      <c r="N811" t="b">
        <f t="shared" si="61"/>
        <v>1</v>
      </c>
      <c r="O811" t="b">
        <f t="shared" si="62"/>
        <v>0</v>
      </c>
      <c r="P811" t="b">
        <f t="shared" si="60"/>
        <v>1</v>
      </c>
      <c r="Q811" t="b">
        <f t="shared" si="63"/>
        <v>0</v>
      </c>
      <c r="R811" t="b">
        <f t="shared" si="64"/>
        <v>0</v>
      </c>
    </row>
    <row r="812" spans="1:18">
      <c r="A812">
        <v>1.7196834599651599E+18</v>
      </c>
      <c r="B812" s="1">
        <v>45231</v>
      </c>
      <c r="C812" t="s">
        <v>2088</v>
      </c>
      <c r="D812" t="s">
        <v>2089</v>
      </c>
      <c r="E812" t="s">
        <v>143</v>
      </c>
      <c r="F812">
        <v>294</v>
      </c>
      <c r="G812">
        <v>124</v>
      </c>
      <c r="H812">
        <v>309</v>
      </c>
      <c r="I812" t="s">
        <v>2090</v>
      </c>
      <c r="J812">
        <v>759251</v>
      </c>
      <c r="K812" t="s">
        <v>146</v>
      </c>
      <c r="M812" s="3" t="b" cm="1">
        <f t="array" ref="M812">MAX(_xlfn.UNICODE(MID(D812,_xlfn.SEQUENCE(LEN(D812)),1)))&gt;127</f>
        <v>0</v>
      </c>
      <c r="N812" t="b">
        <f t="shared" si="61"/>
        <v>1</v>
      </c>
      <c r="O812" t="b">
        <f t="shared" si="62"/>
        <v>1</v>
      </c>
      <c r="P812" t="b">
        <f t="shared" si="60"/>
        <v>1</v>
      </c>
      <c r="Q812" t="b">
        <f t="shared" si="63"/>
        <v>0</v>
      </c>
      <c r="R812" t="b">
        <f t="shared" si="64"/>
        <v>0</v>
      </c>
    </row>
    <row r="813" spans="1:18">
      <c r="A813">
        <v>1.7267689016257001E+18</v>
      </c>
      <c r="B813" s="1">
        <v>45251</v>
      </c>
      <c r="C813" t="s">
        <v>2091</v>
      </c>
      <c r="D813" t="s">
        <v>2092</v>
      </c>
      <c r="E813" t="s">
        <v>32</v>
      </c>
      <c r="F813">
        <v>20</v>
      </c>
      <c r="G813">
        <v>88</v>
      </c>
      <c r="H813">
        <v>114</v>
      </c>
      <c r="I813" t="s">
        <v>25</v>
      </c>
      <c r="J813">
        <v>4970411</v>
      </c>
      <c r="K813" t="s">
        <v>34</v>
      </c>
      <c r="L813" t="s">
        <v>35</v>
      </c>
      <c r="M813" s="3" t="b" cm="1">
        <f t="array" ref="M813">MAX(_xlfn.UNICODE(MID(D813,_xlfn.SEQUENCE(LEN(D813)),1)))&gt;127</f>
        <v>0</v>
      </c>
      <c r="N813" t="b">
        <f t="shared" si="61"/>
        <v>1</v>
      </c>
      <c r="O813" t="b">
        <f t="shared" si="62"/>
        <v>1</v>
      </c>
      <c r="P813" t="b">
        <f t="shared" si="60"/>
        <v>1</v>
      </c>
      <c r="Q813" t="b">
        <f t="shared" si="63"/>
        <v>0</v>
      </c>
      <c r="R813" t="b">
        <f t="shared" si="64"/>
        <v>0</v>
      </c>
    </row>
    <row r="814" spans="1:18">
      <c r="A814">
        <v>1.72650125921187E+18</v>
      </c>
      <c r="B814" s="1">
        <v>45250</v>
      </c>
      <c r="C814" t="s">
        <v>2093</v>
      </c>
      <c r="D814" t="s">
        <v>2094</v>
      </c>
      <c r="E814" t="s">
        <v>18</v>
      </c>
      <c r="F814">
        <v>115</v>
      </c>
      <c r="G814" t="s">
        <v>103</v>
      </c>
      <c r="H814" t="s">
        <v>152</v>
      </c>
      <c r="I814" t="s">
        <v>1655</v>
      </c>
      <c r="J814">
        <v>524869533</v>
      </c>
      <c r="K814" t="s">
        <v>22</v>
      </c>
      <c r="M814" s="3" t="b" cm="1">
        <f t="array" ref="M814">MAX(_xlfn.UNICODE(MID(D814,_xlfn.SEQUENCE(LEN(D814)),1)))&gt;127</f>
        <v>0</v>
      </c>
      <c r="N814" t="b">
        <f t="shared" si="61"/>
        <v>1</v>
      </c>
      <c r="O814" t="b">
        <f t="shared" si="62"/>
        <v>0</v>
      </c>
      <c r="P814" t="b">
        <f t="shared" si="60"/>
        <v>1</v>
      </c>
      <c r="Q814" t="b">
        <f t="shared" si="63"/>
        <v>0</v>
      </c>
      <c r="R814" t="b">
        <f t="shared" si="64"/>
        <v>0</v>
      </c>
    </row>
    <row r="815" spans="1:18">
      <c r="A815">
        <v>1.72611465443745E+18</v>
      </c>
      <c r="B815" s="1">
        <v>45249</v>
      </c>
      <c r="C815" t="s">
        <v>2095</v>
      </c>
      <c r="D815" t="s">
        <v>2096</v>
      </c>
      <c r="E815" t="s">
        <v>18</v>
      </c>
      <c r="F815">
        <v>37</v>
      </c>
      <c r="G815">
        <v>642</v>
      </c>
      <c r="H815">
        <v>586</v>
      </c>
      <c r="I815" t="s">
        <v>282</v>
      </c>
      <c r="J815">
        <v>524869533</v>
      </c>
      <c r="K815" t="s">
        <v>22</v>
      </c>
      <c r="M815" s="3" t="b" cm="1">
        <f t="array" ref="M815">MAX(_xlfn.UNICODE(MID(D815,_xlfn.SEQUENCE(LEN(D815)),1)))&gt;127</f>
        <v>0</v>
      </c>
      <c r="N815" t="b">
        <f t="shared" si="61"/>
        <v>1</v>
      </c>
      <c r="O815" t="b">
        <f t="shared" si="62"/>
        <v>0</v>
      </c>
      <c r="P815" t="b">
        <f t="shared" si="60"/>
        <v>1</v>
      </c>
      <c r="Q815" t="b">
        <f t="shared" si="63"/>
        <v>0</v>
      </c>
      <c r="R815" t="b">
        <f t="shared" si="64"/>
        <v>0</v>
      </c>
    </row>
    <row r="816" spans="1:18">
      <c r="A816">
        <v>1.71471246296705E+18</v>
      </c>
      <c r="B816" s="1">
        <v>45217</v>
      </c>
      <c r="C816" t="s">
        <v>2097</v>
      </c>
      <c r="D816" t="s">
        <v>2098</v>
      </c>
      <c r="E816" t="s">
        <v>95</v>
      </c>
      <c r="F816">
        <v>152</v>
      </c>
      <c r="G816">
        <v>25</v>
      </c>
      <c r="H816">
        <v>105</v>
      </c>
      <c r="I816" t="s">
        <v>1675</v>
      </c>
      <c r="J816">
        <v>742143</v>
      </c>
      <c r="K816" t="s">
        <v>97</v>
      </c>
      <c r="L816" t="s">
        <v>47</v>
      </c>
      <c r="M816" s="3" t="b" cm="1">
        <f t="array" ref="M816">MAX(_xlfn.UNICODE(MID(D816,_xlfn.SEQUENCE(LEN(D816)),1)))&gt;127</f>
        <v>0</v>
      </c>
      <c r="N816" t="b">
        <f t="shared" si="61"/>
        <v>1</v>
      </c>
      <c r="O816" t="b">
        <f t="shared" si="62"/>
        <v>0</v>
      </c>
      <c r="P816" t="b">
        <f t="shared" si="60"/>
        <v>1</v>
      </c>
      <c r="Q816" t="b">
        <f t="shared" si="63"/>
        <v>0</v>
      </c>
      <c r="R816" t="b">
        <f t="shared" si="64"/>
        <v>0</v>
      </c>
    </row>
    <row r="817" spans="1:18">
      <c r="A817">
        <v>1.71964472276593E+18</v>
      </c>
      <c r="B817" s="1">
        <v>45231</v>
      </c>
      <c r="C817" t="s">
        <v>2099</v>
      </c>
      <c r="D817" t="s">
        <v>2100</v>
      </c>
      <c r="E817" t="s">
        <v>95</v>
      </c>
      <c r="F817">
        <v>302</v>
      </c>
      <c r="G817">
        <v>65</v>
      </c>
      <c r="H817" t="s">
        <v>19</v>
      </c>
      <c r="I817" t="s">
        <v>1211</v>
      </c>
      <c r="J817">
        <v>742143</v>
      </c>
      <c r="K817" t="s">
        <v>97</v>
      </c>
      <c r="L817" t="s">
        <v>47</v>
      </c>
      <c r="M817" s="3" t="b" cm="1">
        <f t="array" ref="M817">MAX(_xlfn.UNICODE(MID(D817,_xlfn.SEQUENCE(LEN(D817)),1)))&gt;127</f>
        <v>0</v>
      </c>
      <c r="N817" t="b">
        <f t="shared" si="61"/>
        <v>1</v>
      </c>
      <c r="O817" t="b">
        <f t="shared" si="62"/>
        <v>0</v>
      </c>
      <c r="P817" t="b">
        <f t="shared" si="60"/>
        <v>1</v>
      </c>
      <c r="Q817" t="b">
        <f t="shared" si="63"/>
        <v>0</v>
      </c>
      <c r="R817" t="b">
        <f t="shared" si="64"/>
        <v>0</v>
      </c>
    </row>
    <row r="818" spans="1:18">
      <c r="A818">
        <v>1.7116788454540201E+18</v>
      </c>
      <c r="B818" s="1">
        <v>45209</v>
      </c>
      <c r="C818" t="s">
        <v>2101</v>
      </c>
      <c r="D818" t="s">
        <v>2102</v>
      </c>
      <c r="E818" t="s">
        <v>95</v>
      </c>
      <c r="F818">
        <v>98</v>
      </c>
      <c r="G818">
        <v>34</v>
      </c>
      <c r="H818">
        <v>136</v>
      </c>
      <c r="I818" t="s">
        <v>597</v>
      </c>
      <c r="J818">
        <v>742143</v>
      </c>
      <c r="K818" t="s">
        <v>97</v>
      </c>
      <c r="L818" t="s">
        <v>47</v>
      </c>
      <c r="M818" s="3" t="b" cm="1">
        <f t="array" ref="M818">MAX(_xlfn.UNICODE(MID(D818,_xlfn.SEQUENCE(LEN(D818)),1)))&gt;127</f>
        <v>0</v>
      </c>
      <c r="N818" t="b">
        <f t="shared" si="61"/>
        <v>1</v>
      </c>
      <c r="O818" t="b">
        <f t="shared" si="62"/>
        <v>0</v>
      </c>
      <c r="P818" t="b">
        <f t="shared" si="60"/>
        <v>1</v>
      </c>
      <c r="Q818" t="b">
        <f t="shared" si="63"/>
        <v>0</v>
      </c>
      <c r="R818" t="b">
        <f t="shared" si="64"/>
        <v>0</v>
      </c>
    </row>
    <row r="819" spans="1:18">
      <c r="A819">
        <v>1.71184255421008E+18</v>
      </c>
      <c r="B819" s="1">
        <v>45209</v>
      </c>
      <c r="C819" t="s">
        <v>2103</v>
      </c>
      <c r="D819" t="s">
        <v>2104</v>
      </c>
      <c r="E819" t="s">
        <v>95</v>
      </c>
      <c r="F819">
        <v>267</v>
      </c>
      <c r="G819">
        <v>110</v>
      </c>
      <c r="H819">
        <v>204</v>
      </c>
      <c r="I819" t="s">
        <v>170</v>
      </c>
      <c r="J819">
        <v>742143</v>
      </c>
      <c r="K819" t="s">
        <v>97</v>
      </c>
      <c r="L819" t="s">
        <v>47</v>
      </c>
      <c r="M819" s="3" t="b" cm="1">
        <f t="array" ref="M819">MAX(_xlfn.UNICODE(MID(D819,_xlfn.SEQUENCE(LEN(D819)),1)))&gt;127</f>
        <v>0</v>
      </c>
      <c r="N819" t="b">
        <f t="shared" si="61"/>
        <v>1</v>
      </c>
      <c r="O819" t="b">
        <f t="shared" si="62"/>
        <v>0</v>
      </c>
      <c r="P819" t="b">
        <f t="shared" si="60"/>
        <v>0</v>
      </c>
      <c r="Q819" t="b">
        <f t="shared" si="63"/>
        <v>0</v>
      </c>
      <c r="R819" t="b">
        <f t="shared" si="64"/>
        <v>0</v>
      </c>
    </row>
    <row r="820" spans="1:18">
      <c r="A820">
        <v>1.71649923943645E+18</v>
      </c>
      <c r="B820" s="1">
        <v>45222</v>
      </c>
      <c r="C820" t="s">
        <v>2105</v>
      </c>
      <c r="D820" t="s">
        <v>2106</v>
      </c>
      <c r="E820" t="s">
        <v>95</v>
      </c>
      <c r="F820" t="s">
        <v>28</v>
      </c>
      <c r="G820">
        <v>840</v>
      </c>
      <c r="H820" t="s">
        <v>124</v>
      </c>
      <c r="I820" t="s">
        <v>2107</v>
      </c>
      <c r="J820">
        <v>742143</v>
      </c>
      <c r="K820" t="s">
        <v>97</v>
      </c>
      <c r="L820" t="s">
        <v>47</v>
      </c>
      <c r="M820" s="3" t="b" cm="1">
        <f t="array" ref="M820">MAX(_xlfn.UNICODE(MID(D820,_xlfn.SEQUENCE(LEN(D820)),1)))&gt;127</f>
        <v>0</v>
      </c>
      <c r="N820" t="b">
        <f t="shared" si="61"/>
        <v>1</v>
      </c>
      <c r="O820" t="b">
        <f t="shared" si="62"/>
        <v>0</v>
      </c>
      <c r="P820" t="b">
        <f t="shared" si="60"/>
        <v>0</v>
      </c>
      <c r="Q820" t="b">
        <f t="shared" si="63"/>
        <v>0</v>
      </c>
      <c r="R820" t="b">
        <f t="shared" si="64"/>
        <v>0</v>
      </c>
    </row>
    <row r="821" spans="1:18">
      <c r="A821">
        <v>1.72699764914718E+18</v>
      </c>
      <c r="B821" s="1">
        <v>45251</v>
      </c>
      <c r="C821" t="s">
        <v>2108</v>
      </c>
      <c r="D821" t="s">
        <v>2109</v>
      </c>
      <c r="E821" t="s">
        <v>44</v>
      </c>
      <c r="F821">
        <v>20</v>
      </c>
      <c r="G821">
        <v>8</v>
      </c>
      <c r="H821">
        <v>14</v>
      </c>
      <c r="I821" t="s">
        <v>227</v>
      </c>
      <c r="J821">
        <v>7587032</v>
      </c>
      <c r="K821" t="s">
        <v>46</v>
      </c>
      <c r="L821" t="s">
        <v>47</v>
      </c>
      <c r="M821" s="3" t="b" cm="1">
        <f t="array" ref="M821">MAX(_xlfn.UNICODE(MID(D821,_xlfn.SEQUENCE(LEN(D821)),1)))&gt;127</f>
        <v>0</v>
      </c>
      <c r="N821" t="b">
        <f t="shared" si="61"/>
        <v>1</v>
      </c>
      <c r="O821" t="b">
        <f t="shared" si="62"/>
        <v>0</v>
      </c>
      <c r="P821" t="b">
        <f t="shared" si="60"/>
        <v>1</v>
      </c>
      <c r="Q821" t="b">
        <f t="shared" si="63"/>
        <v>0</v>
      </c>
      <c r="R821" t="b">
        <f t="shared" si="64"/>
        <v>0</v>
      </c>
    </row>
    <row r="822" spans="1:18">
      <c r="A822">
        <v>1.72701505261026E+18</v>
      </c>
      <c r="B822" s="1">
        <v>45251</v>
      </c>
      <c r="C822" t="s">
        <v>2110</v>
      </c>
      <c r="D822" t="s">
        <v>2111</v>
      </c>
      <c r="E822" t="s">
        <v>44</v>
      </c>
      <c r="F822">
        <v>28</v>
      </c>
      <c r="G822">
        <v>8</v>
      </c>
      <c r="H822">
        <v>17</v>
      </c>
      <c r="I822" t="s">
        <v>622</v>
      </c>
      <c r="J822">
        <v>7587032</v>
      </c>
      <c r="K822" t="s">
        <v>46</v>
      </c>
      <c r="L822" t="s">
        <v>47</v>
      </c>
      <c r="M822" s="3" t="b" cm="1">
        <f t="array" ref="M822">MAX(_xlfn.UNICODE(MID(D822,_xlfn.SEQUENCE(LEN(D822)),1)))&gt;127</f>
        <v>0</v>
      </c>
      <c r="N822" t="b">
        <f t="shared" si="61"/>
        <v>1</v>
      </c>
      <c r="O822" t="b">
        <f t="shared" si="62"/>
        <v>1</v>
      </c>
      <c r="P822" t="b">
        <f t="shared" si="60"/>
        <v>1</v>
      </c>
      <c r="Q822" t="b">
        <f t="shared" si="63"/>
        <v>0</v>
      </c>
      <c r="R822" t="b">
        <f t="shared" si="64"/>
        <v>0</v>
      </c>
    </row>
    <row r="823" spans="1:18">
      <c r="A823">
        <v>1.7270136658978501E+18</v>
      </c>
      <c r="B823" s="1">
        <v>45251</v>
      </c>
      <c r="C823" t="s">
        <v>2112</v>
      </c>
      <c r="D823" t="s">
        <v>2113</v>
      </c>
      <c r="E823" t="s">
        <v>44</v>
      </c>
      <c r="F823">
        <v>22</v>
      </c>
      <c r="G823">
        <v>4</v>
      </c>
      <c r="H823">
        <v>12</v>
      </c>
      <c r="I823" t="s">
        <v>622</v>
      </c>
      <c r="J823">
        <v>7587032</v>
      </c>
      <c r="K823" t="s">
        <v>46</v>
      </c>
      <c r="L823" t="s">
        <v>47</v>
      </c>
      <c r="M823" s="3" t="b" cm="1">
        <f t="array" ref="M823">MAX(_xlfn.UNICODE(MID(D823,_xlfn.SEQUENCE(LEN(D823)),1)))&gt;127</f>
        <v>0</v>
      </c>
      <c r="N823" t="b">
        <f t="shared" si="61"/>
        <v>1</v>
      </c>
      <c r="O823" t="b">
        <f t="shared" si="62"/>
        <v>0</v>
      </c>
      <c r="P823" t="b">
        <f t="shared" si="60"/>
        <v>0</v>
      </c>
      <c r="Q823" t="b">
        <f t="shared" si="63"/>
        <v>0</v>
      </c>
      <c r="R823" t="b">
        <f t="shared" si="64"/>
        <v>0</v>
      </c>
    </row>
    <row r="824" spans="1:18">
      <c r="A824">
        <v>1.72637895297584E+18</v>
      </c>
      <c r="B824" s="1">
        <v>45249</v>
      </c>
      <c r="C824" t="s">
        <v>2114</v>
      </c>
      <c r="D824" t="s">
        <v>2115</v>
      </c>
      <c r="E824" t="s">
        <v>68</v>
      </c>
      <c r="F824">
        <v>12</v>
      </c>
      <c r="G824">
        <v>9</v>
      </c>
      <c r="H824">
        <v>24</v>
      </c>
      <c r="I824" t="s">
        <v>447</v>
      </c>
      <c r="J824">
        <v>19489239</v>
      </c>
      <c r="K824" t="s">
        <v>70</v>
      </c>
      <c r="L824" t="s">
        <v>50</v>
      </c>
      <c r="M824" s="3" t="b" cm="1">
        <f t="array" ref="M824">MAX(_xlfn.UNICODE(MID(D824,_xlfn.SEQUENCE(LEN(D824)),1)))&gt;127</f>
        <v>0</v>
      </c>
      <c r="N824" t="b">
        <f t="shared" si="61"/>
        <v>1</v>
      </c>
      <c r="O824" t="b">
        <f t="shared" si="62"/>
        <v>0</v>
      </c>
      <c r="P824" t="b">
        <f t="shared" si="60"/>
        <v>1</v>
      </c>
      <c r="Q824" t="b">
        <f t="shared" si="63"/>
        <v>0</v>
      </c>
      <c r="R824" t="b">
        <f t="shared" si="64"/>
        <v>0</v>
      </c>
    </row>
    <row r="825" spans="1:18">
      <c r="A825">
        <v>1.71799568861984E+18</v>
      </c>
      <c r="B825" s="1">
        <v>45226</v>
      </c>
      <c r="C825" t="s">
        <v>2116</v>
      </c>
      <c r="D825" t="s">
        <v>2117</v>
      </c>
      <c r="E825" t="s">
        <v>95</v>
      </c>
      <c r="F825" t="s">
        <v>310</v>
      </c>
      <c r="G825">
        <v>706</v>
      </c>
      <c r="H825" t="s">
        <v>197</v>
      </c>
      <c r="I825" t="s">
        <v>2118</v>
      </c>
      <c r="J825">
        <v>742143</v>
      </c>
      <c r="K825" t="s">
        <v>97</v>
      </c>
      <c r="L825" t="s">
        <v>47</v>
      </c>
      <c r="M825" s="3" t="b" cm="1">
        <f t="array" ref="M825">MAX(_xlfn.UNICODE(MID(D825,_xlfn.SEQUENCE(LEN(D825)),1)))&gt;127</f>
        <v>0</v>
      </c>
      <c r="N825" t="b">
        <f t="shared" si="61"/>
        <v>1</v>
      </c>
      <c r="O825" t="b">
        <f t="shared" si="62"/>
        <v>0</v>
      </c>
      <c r="P825" t="b">
        <f t="shared" si="60"/>
        <v>1</v>
      </c>
      <c r="Q825" t="b">
        <f t="shared" si="63"/>
        <v>0</v>
      </c>
      <c r="R825" t="b">
        <f t="shared" si="64"/>
        <v>0</v>
      </c>
    </row>
    <row r="826" spans="1:18">
      <c r="A826">
        <v>1.72650859118272E+18</v>
      </c>
      <c r="B826" s="1">
        <v>45250</v>
      </c>
      <c r="C826" t="s">
        <v>2119</v>
      </c>
      <c r="D826" t="s">
        <v>2120</v>
      </c>
      <c r="E826" t="s">
        <v>68</v>
      </c>
      <c r="F826">
        <v>10</v>
      </c>
      <c r="G826">
        <v>20</v>
      </c>
      <c r="H826">
        <v>35</v>
      </c>
      <c r="I826" t="s">
        <v>282</v>
      </c>
      <c r="J826">
        <v>19489239</v>
      </c>
      <c r="K826" t="s">
        <v>70</v>
      </c>
      <c r="L826" t="s">
        <v>50</v>
      </c>
      <c r="M826" s="3" t="b" cm="1">
        <f t="array" ref="M826">MAX(_xlfn.UNICODE(MID(D826,_xlfn.SEQUENCE(LEN(D826)),1)))&gt;127</f>
        <v>0</v>
      </c>
      <c r="N826" t="b">
        <f t="shared" si="61"/>
        <v>1</v>
      </c>
      <c r="O826" t="b">
        <f t="shared" si="62"/>
        <v>0</v>
      </c>
      <c r="P826" t="b">
        <f t="shared" si="60"/>
        <v>1</v>
      </c>
      <c r="Q826" t="b">
        <f t="shared" si="63"/>
        <v>0</v>
      </c>
      <c r="R826" t="b">
        <f t="shared" si="64"/>
        <v>0</v>
      </c>
    </row>
    <row r="827" spans="1:18">
      <c r="A827">
        <v>1.72644651722415E+18</v>
      </c>
      <c r="B827" s="1">
        <v>45250</v>
      </c>
      <c r="C827" t="s">
        <v>2121</v>
      </c>
      <c r="D827" t="s">
        <v>2122</v>
      </c>
      <c r="E827" t="s">
        <v>68</v>
      </c>
      <c r="F827">
        <v>30</v>
      </c>
      <c r="G827">
        <v>49</v>
      </c>
      <c r="H827">
        <v>53</v>
      </c>
      <c r="I827" t="s">
        <v>274</v>
      </c>
      <c r="J827">
        <v>19489239</v>
      </c>
      <c r="K827" t="s">
        <v>70</v>
      </c>
      <c r="L827" t="s">
        <v>50</v>
      </c>
      <c r="M827" s="3" t="b" cm="1">
        <f t="array" ref="M827">MAX(_xlfn.UNICODE(MID(D827,_xlfn.SEQUENCE(LEN(D827)),1)))&gt;127</f>
        <v>0</v>
      </c>
      <c r="N827" t="b">
        <f t="shared" si="61"/>
        <v>1</v>
      </c>
      <c r="O827" t="b">
        <f t="shared" si="62"/>
        <v>0</v>
      </c>
      <c r="P827" t="b">
        <f t="shared" si="60"/>
        <v>1</v>
      </c>
      <c r="Q827" t="b">
        <f t="shared" si="63"/>
        <v>0</v>
      </c>
      <c r="R827" t="b">
        <f t="shared" si="64"/>
        <v>0</v>
      </c>
    </row>
    <row r="828" spans="1:18">
      <c r="A828">
        <v>1.71258204267887E+18</v>
      </c>
      <c r="B828" s="1">
        <v>45211</v>
      </c>
      <c r="C828" t="s">
        <v>2123</v>
      </c>
      <c r="D828" t="s">
        <v>2124</v>
      </c>
      <c r="E828" t="s">
        <v>143</v>
      </c>
      <c r="F828">
        <v>223</v>
      </c>
      <c r="G828">
        <v>107</v>
      </c>
      <c r="H828">
        <v>231</v>
      </c>
      <c r="I828" t="s">
        <v>2125</v>
      </c>
      <c r="J828">
        <v>759251</v>
      </c>
      <c r="K828" t="s">
        <v>146</v>
      </c>
      <c r="M828" s="3" t="b" cm="1">
        <f t="array" ref="M828">MAX(_xlfn.UNICODE(MID(D828,_xlfn.SEQUENCE(LEN(D828)),1)))&gt;127</f>
        <v>0</v>
      </c>
      <c r="N828" t="b">
        <f t="shared" si="61"/>
        <v>1</v>
      </c>
      <c r="O828" t="b">
        <f t="shared" si="62"/>
        <v>0</v>
      </c>
      <c r="P828" t="b">
        <f t="shared" si="60"/>
        <v>0</v>
      </c>
      <c r="Q828" t="b">
        <f t="shared" si="63"/>
        <v>0</v>
      </c>
      <c r="R828" t="b">
        <f t="shared" si="64"/>
        <v>0</v>
      </c>
    </row>
    <row r="829" spans="1:18">
      <c r="A829">
        <v>1.7161391094821701E+18</v>
      </c>
      <c r="B829" s="1">
        <v>45221</v>
      </c>
      <c r="C829" t="s">
        <v>2126</v>
      </c>
      <c r="D829" t="s">
        <v>2127</v>
      </c>
      <c r="E829" t="s">
        <v>95</v>
      </c>
      <c r="F829" t="s">
        <v>166</v>
      </c>
      <c r="G829">
        <v>648</v>
      </c>
      <c r="H829" t="s">
        <v>74</v>
      </c>
      <c r="I829" t="s">
        <v>2128</v>
      </c>
      <c r="J829">
        <v>742143</v>
      </c>
      <c r="K829" t="s">
        <v>97</v>
      </c>
      <c r="L829" t="s">
        <v>47</v>
      </c>
      <c r="M829" s="3" t="b" cm="1">
        <f t="array" ref="M829">MAX(_xlfn.UNICODE(MID(D829,_xlfn.SEQUENCE(LEN(D829)),1)))&gt;127</f>
        <v>0</v>
      </c>
      <c r="N829" t="b">
        <f t="shared" si="61"/>
        <v>1</v>
      </c>
      <c r="O829" t="b">
        <f t="shared" si="62"/>
        <v>0</v>
      </c>
      <c r="P829" t="b">
        <f t="shared" ref="P829:P892" si="65">OR(ISNUMBER(SEARCH("Israel",D829)),ISNUMBER(SEARCH("Israeli",D829)))</f>
        <v>1</v>
      </c>
      <c r="Q829" t="b">
        <f t="shared" si="63"/>
        <v>0</v>
      </c>
      <c r="R829" t="b">
        <f t="shared" si="64"/>
        <v>0</v>
      </c>
    </row>
    <row r="830" spans="1:18">
      <c r="A830">
        <v>1.72553928943248E+18</v>
      </c>
      <c r="B830" s="1">
        <v>45247</v>
      </c>
      <c r="C830" t="s">
        <v>2129</v>
      </c>
      <c r="D830" t="s">
        <v>4467</v>
      </c>
      <c r="E830" t="s">
        <v>478</v>
      </c>
      <c r="F830">
        <v>80</v>
      </c>
      <c r="G830">
        <v>115</v>
      </c>
      <c r="H830">
        <v>669</v>
      </c>
      <c r="I830" t="s">
        <v>511</v>
      </c>
      <c r="J830">
        <v>64643056</v>
      </c>
      <c r="K830" t="s">
        <v>479</v>
      </c>
      <c r="M830" s="3" t="b" cm="1">
        <f t="array" ref="M830">MAX(_xlfn.UNICODE(MID(D830,_xlfn.SEQUENCE(LEN(D830)),1)))&gt;127</f>
        <v>1</v>
      </c>
      <c r="N830" t="b">
        <f t="shared" ref="N830:N893" si="66">OR(ISNUMBER(SEARCH("Palestinian",D830)),ISNUMBER(SEARCH("Palestine",D830)),ISNUMBER(SEARCH("Israel",D830)),ISNUMBER(SEARCH("Israeli",D830)),ISNUMBER(SEARCH("antisem",D830)),ISNUMBER(SEARCH("islamophobia",D830)),ISNUMBER(SEARCH("gaza",D830)),ISNUMBER(SEARCH("hamas",D830)),ISNUMBER(SEARCH("hOSTAGE",D830)))</f>
        <v>1</v>
      </c>
      <c r="O830" t="b">
        <f t="shared" ref="O830:O893" si="67">OR(ISNUMBER(SEARCH("Palestinian",D830)),ISNUMBER(SEARCH("Palestine",D830)))</f>
        <v>0</v>
      </c>
      <c r="P830" t="b">
        <f t="shared" si="65"/>
        <v>0</v>
      </c>
      <c r="Q830" t="b">
        <f t="shared" si="63"/>
        <v>0</v>
      </c>
      <c r="R830" t="b">
        <f t="shared" si="64"/>
        <v>0</v>
      </c>
    </row>
    <row r="831" spans="1:18">
      <c r="A831">
        <v>1.7262984967459999E+18</v>
      </c>
      <c r="B831" s="1">
        <v>45249</v>
      </c>
      <c r="C831" t="s">
        <v>2130</v>
      </c>
      <c r="D831" t="s">
        <v>4468</v>
      </c>
      <c r="E831" t="s">
        <v>68</v>
      </c>
      <c r="F831">
        <v>23</v>
      </c>
      <c r="G831">
        <v>20</v>
      </c>
      <c r="H831">
        <v>31</v>
      </c>
      <c r="I831" t="s">
        <v>53</v>
      </c>
      <c r="J831">
        <v>19489239</v>
      </c>
      <c r="K831" t="s">
        <v>70</v>
      </c>
      <c r="L831" t="s">
        <v>50</v>
      </c>
      <c r="M831" s="3" t="b" cm="1">
        <f t="array" ref="M831">MAX(_xlfn.UNICODE(MID(D831,_xlfn.SEQUENCE(LEN(D831)),1)))&gt;127</f>
        <v>0</v>
      </c>
      <c r="N831" t="b">
        <f t="shared" si="66"/>
        <v>1</v>
      </c>
      <c r="O831" t="b">
        <f t="shared" si="67"/>
        <v>0</v>
      </c>
      <c r="P831" t="b">
        <f t="shared" si="65"/>
        <v>1</v>
      </c>
      <c r="Q831" t="b">
        <f t="shared" si="63"/>
        <v>0</v>
      </c>
      <c r="R831" t="b">
        <f t="shared" si="64"/>
        <v>0</v>
      </c>
    </row>
    <row r="832" spans="1:18">
      <c r="A832">
        <v>1.7262183240469E+18</v>
      </c>
      <c r="B832" s="1">
        <v>45249</v>
      </c>
      <c r="C832" t="s">
        <v>2131</v>
      </c>
      <c r="D832" t="s">
        <v>2132</v>
      </c>
      <c r="E832" t="s">
        <v>32</v>
      </c>
      <c r="F832">
        <v>62</v>
      </c>
      <c r="G832">
        <v>191</v>
      </c>
      <c r="H832">
        <v>425</v>
      </c>
      <c r="I832" t="s">
        <v>714</v>
      </c>
      <c r="J832">
        <v>4970411</v>
      </c>
      <c r="K832" t="s">
        <v>34</v>
      </c>
      <c r="L832" t="s">
        <v>35</v>
      </c>
      <c r="M832" s="3" t="b" cm="1">
        <f t="array" ref="M832">MAX(_xlfn.UNICODE(MID(D832,_xlfn.SEQUENCE(LEN(D832)),1)))&gt;127</f>
        <v>0</v>
      </c>
      <c r="N832" t="b">
        <f t="shared" si="66"/>
        <v>1</v>
      </c>
      <c r="O832" t="b">
        <f t="shared" si="67"/>
        <v>0</v>
      </c>
      <c r="P832" t="b">
        <f t="shared" si="65"/>
        <v>1</v>
      </c>
      <c r="Q832" t="b">
        <f t="shared" si="63"/>
        <v>0</v>
      </c>
      <c r="R832" t="b">
        <f t="shared" si="64"/>
        <v>0</v>
      </c>
    </row>
    <row r="833" spans="1:18">
      <c r="A833">
        <v>1.72631413078353E+18</v>
      </c>
      <c r="B833" s="1">
        <v>45249</v>
      </c>
      <c r="C833" t="s">
        <v>2133</v>
      </c>
      <c r="D833" t="s">
        <v>2134</v>
      </c>
      <c r="E833" t="s">
        <v>426</v>
      </c>
      <c r="F833">
        <v>171</v>
      </c>
      <c r="G833">
        <v>80</v>
      </c>
      <c r="H833">
        <v>137</v>
      </c>
      <c r="I833" t="s">
        <v>224</v>
      </c>
      <c r="J833">
        <v>1367531</v>
      </c>
      <c r="K833" t="s">
        <v>428</v>
      </c>
      <c r="L833" t="s">
        <v>429</v>
      </c>
      <c r="M833" s="3" t="b" cm="1">
        <f t="array" ref="M833">MAX(_xlfn.UNICODE(MID(D833,_xlfn.SEQUENCE(LEN(D833)),1)))&gt;127</f>
        <v>0</v>
      </c>
      <c r="N833" t="b">
        <f t="shared" si="66"/>
        <v>1</v>
      </c>
      <c r="O833" t="b">
        <f t="shared" si="67"/>
        <v>0</v>
      </c>
      <c r="P833" t="b">
        <f t="shared" si="65"/>
        <v>1</v>
      </c>
      <c r="Q833" t="b">
        <f t="shared" si="63"/>
        <v>0</v>
      </c>
      <c r="R833" t="b">
        <f t="shared" si="64"/>
        <v>0</v>
      </c>
    </row>
    <row r="834" spans="1:18">
      <c r="A834">
        <v>1.7233118935053399E+18</v>
      </c>
      <c r="B834" s="1">
        <v>45241</v>
      </c>
      <c r="C834" t="s">
        <v>2135</v>
      </c>
      <c r="D834" t="s">
        <v>2136</v>
      </c>
      <c r="E834" t="s">
        <v>143</v>
      </c>
      <c r="F834">
        <v>316</v>
      </c>
      <c r="G834">
        <v>87</v>
      </c>
      <c r="H834">
        <v>255</v>
      </c>
      <c r="I834" t="s">
        <v>2137</v>
      </c>
      <c r="J834">
        <v>759251</v>
      </c>
      <c r="K834" t="s">
        <v>146</v>
      </c>
      <c r="M834" s="3" t="b" cm="1">
        <f t="array" ref="M834">MAX(_xlfn.UNICODE(MID(D834,_xlfn.SEQUENCE(LEN(D834)),1)))&gt;127</f>
        <v>1</v>
      </c>
      <c r="N834" t="b">
        <f t="shared" si="66"/>
        <v>1</v>
      </c>
      <c r="O834" t="b">
        <f t="shared" si="67"/>
        <v>0</v>
      </c>
      <c r="P834" t="b">
        <f t="shared" si="65"/>
        <v>0</v>
      </c>
      <c r="Q834" t="b">
        <f t="shared" ref="Q834:Q897" si="68">OR(ISNUMBER(SEARCH("antisem",D834)),ISNUMBER(SEARCH("zion,D2)),ISNUMBER(SEARCH(""nazi",D834)))</f>
        <v>0</v>
      </c>
      <c r="R834" t="b">
        <f t="shared" ref="R834:R897" si="69">ISNUMBER(SEARCH("islamophobia",E834))</f>
        <v>0</v>
      </c>
    </row>
    <row r="835" spans="1:18">
      <c r="A835">
        <v>1.7141721150273999E+18</v>
      </c>
      <c r="B835" s="1">
        <v>45216</v>
      </c>
      <c r="C835" t="s">
        <v>2138</v>
      </c>
      <c r="D835" t="s">
        <v>2139</v>
      </c>
      <c r="E835" t="s">
        <v>95</v>
      </c>
      <c r="F835">
        <v>676</v>
      </c>
      <c r="G835">
        <v>596</v>
      </c>
      <c r="H835" t="s">
        <v>310</v>
      </c>
      <c r="I835" t="s">
        <v>2140</v>
      </c>
      <c r="J835">
        <v>742143</v>
      </c>
      <c r="K835" t="s">
        <v>97</v>
      </c>
      <c r="L835" t="s">
        <v>47</v>
      </c>
      <c r="M835" s="3" t="b" cm="1">
        <f t="array" ref="M835">MAX(_xlfn.UNICODE(MID(D835,_xlfn.SEQUENCE(LEN(D835)),1)))&gt;127</f>
        <v>0</v>
      </c>
      <c r="N835" t="b">
        <f t="shared" si="66"/>
        <v>1</v>
      </c>
      <c r="O835" t="b">
        <f t="shared" si="67"/>
        <v>0</v>
      </c>
      <c r="P835" t="b">
        <f t="shared" si="65"/>
        <v>1</v>
      </c>
      <c r="Q835" t="b">
        <f t="shared" si="68"/>
        <v>0</v>
      </c>
      <c r="R835" t="b">
        <f t="shared" si="69"/>
        <v>0</v>
      </c>
    </row>
    <row r="836" spans="1:18">
      <c r="A836">
        <v>1.7270399738017201E+18</v>
      </c>
      <c r="B836" s="1">
        <v>45251</v>
      </c>
      <c r="C836" t="s">
        <v>2141</v>
      </c>
      <c r="D836" t="s">
        <v>2142</v>
      </c>
      <c r="E836" t="s">
        <v>68</v>
      </c>
      <c r="F836">
        <v>17</v>
      </c>
      <c r="G836">
        <v>62</v>
      </c>
      <c r="H836">
        <v>136</v>
      </c>
      <c r="I836" t="s">
        <v>482</v>
      </c>
      <c r="J836">
        <v>19489239</v>
      </c>
      <c r="K836" t="s">
        <v>70</v>
      </c>
      <c r="L836" t="s">
        <v>50</v>
      </c>
      <c r="M836" s="3" t="b" cm="1">
        <f t="array" ref="M836">MAX(_xlfn.UNICODE(MID(D836,_xlfn.SEQUENCE(LEN(D836)),1)))&gt;127</f>
        <v>0</v>
      </c>
      <c r="N836" t="b">
        <f t="shared" si="66"/>
        <v>1</v>
      </c>
      <c r="O836" t="b">
        <f t="shared" si="67"/>
        <v>0</v>
      </c>
      <c r="P836" t="b">
        <f t="shared" si="65"/>
        <v>1</v>
      </c>
      <c r="Q836" t="b">
        <f t="shared" si="68"/>
        <v>0</v>
      </c>
      <c r="R836" t="b">
        <f t="shared" si="69"/>
        <v>0</v>
      </c>
    </row>
    <row r="837" spans="1:18">
      <c r="A837">
        <v>1.72686123916526E+18</v>
      </c>
      <c r="B837" s="1">
        <v>45251</v>
      </c>
      <c r="C837" t="s">
        <v>2143</v>
      </c>
      <c r="D837" t="s">
        <v>2144</v>
      </c>
      <c r="E837" t="s">
        <v>18</v>
      </c>
      <c r="F837">
        <v>41</v>
      </c>
      <c r="G837">
        <v>392</v>
      </c>
      <c r="H837">
        <v>547</v>
      </c>
      <c r="I837" t="s">
        <v>1138</v>
      </c>
      <c r="J837">
        <v>524869533</v>
      </c>
      <c r="K837" t="s">
        <v>22</v>
      </c>
      <c r="M837" s="3" t="b" cm="1">
        <f t="array" ref="M837">MAX(_xlfn.UNICODE(MID(D837,_xlfn.SEQUENCE(LEN(D837)),1)))&gt;127</f>
        <v>0</v>
      </c>
      <c r="N837" t="b">
        <f t="shared" si="66"/>
        <v>1</v>
      </c>
      <c r="O837" t="b">
        <f t="shared" si="67"/>
        <v>0</v>
      </c>
      <c r="P837" t="b">
        <f t="shared" si="65"/>
        <v>0</v>
      </c>
      <c r="Q837" t="b">
        <f t="shared" si="68"/>
        <v>0</v>
      </c>
      <c r="R837" t="b">
        <f t="shared" si="69"/>
        <v>0</v>
      </c>
    </row>
    <row r="838" spans="1:18">
      <c r="A838">
        <v>1.7261534360879501E+18</v>
      </c>
      <c r="B838" s="1">
        <v>45249</v>
      </c>
      <c r="C838" t="s">
        <v>2145</v>
      </c>
      <c r="D838" t="s">
        <v>2146</v>
      </c>
      <c r="E838" t="s">
        <v>18</v>
      </c>
      <c r="F838">
        <v>30</v>
      </c>
      <c r="G838">
        <v>469</v>
      </c>
      <c r="H838">
        <v>779</v>
      </c>
      <c r="I838" t="s">
        <v>622</v>
      </c>
      <c r="J838">
        <v>524869533</v>
      </c>
      <c r="K838" t="s">
        <v>22</v>
      </c>
      <c r="M838" s="3" t="b" cm="1">
        <f t="array" ref="M838">MAX(_xlfn.UNICODE(MID(D838,_xlfn.SEQUENCE(LEN(D838)),1)))&gt;127</f>
        <v>0</v>
      </c>
      <c r="N838" t="b">
        <f t="shared" si="66"/>
        <v>1</v>
      </c>
      <c r="O838" t="b">
        <f t="shared" si="67"/>
        <v>1</v>
      </c>
      <c r="P838" t="b">
        <f t="shared" si="65"/>
        <v>1</v>
      </c>
      <c r="Q838" t="b">
        <f t="shared" si="68"/>
        <v>0</v>
      </c>
      <c r="R838" t="b">
        <f t="shared" si="69"/>
        <v>0</v>
      </c>
    </row>
    <row r="839" spans="1:18">
      <c r="A839">
        <v>1.7272213887154501E+18</v>
      </c>
      <c r="B839" s="1">
        <v>45252</v>
      </c>
      <c r="C839" t="s">
        <v>2147</v>
      </c>
      <c r="D839" t="s">
        <v>2148</v>
      </c>
      <c r="E839" t="s">
        <v>18</v>
      </c>
      <c r="F839">
        <v>21</v>
      </c>
      <c r="G839">
        <v>319</v>
      </c>
      <c r="H839">
        <v>612</v>
      </c>
      <c r="I839" t="s">
        <v>53</v>
      </c>
      <c r="J839">
        <v>524869533</v>
      </c>
      <c r="K839" t="s">
        <v>22</v>
      </c>
      <c r="M839" s="3" t="b" cm="1">
        <f t="array" ref="M839">MAX(_xlfn.UNICODE(MID(D839,_xlfn.SEQUENCE(LEN(D839)),1)))&gt;127</f>
        <v>0</v>
      </c>
      <c r="N839" t="b">
        <f t="shared" si="66"/>
        <v>1</v>
      </c>
      <c r="O839" t="b">
        <f t="shared" si="67"/>
        <v>1</v>
      </c>
      <c r="P839" t="b">
        <f t="shared" si="65"/>
        <v>1</v>
      </c>
      <c r="Q839" t="b">
        <f t="shared" si="68"/>
        <v>0</v>
      </c>
      <c r="R839" t="b">
        <f t="shared" si="69"/>
        <v>0</v>
      </c>
    </row>
    <row r="840" spans="1:18">
      <c r="A840">
        <v>1.7110887406663099E+18</v>
      </c>
      <c r="B840" s="1">
        <v>45207</v>
      </c>
      <c r="C840" t="s">
        <v>2149</v>
      </c>
      <c r="D840" t="s">
        <v>2150</v>
      </c>
      <c r="E840" t="s">
        <v>95</v>
      </c>
      <c r="F840">
        <v>291</v>
      </c>
      <c r="G840">
        <v>273</v>
      </c>
      <c r="H840">
        <v>984</v>
      </c>
      <c r="I840" t="s">
        <v>2151</v>
      </c>
      <c r="J840">
        <v>742143</v>
      </c>
      <c r="K840" t="s">
        <v>97</v>
      </c>
      <c r="L840" t="s">
        <v>47</v>
      </c>
      <c r="M840" s="3" t="b" cm="1">
        <f t="array" ref="M840">MAX(_xlfn.UNICODE(MID(D840,_xlfn.SEQUENCE(LEN(D840)),1)))&gt;127</f>
        <v>0</v>
      </c>
      <c r="N840" t="b">
        <f t="shared" si="66"/>
        <v>1</v>
      </c>
      <c r="O840" t="b">
        <f t="shared" si="67"/>
        <v>0</v>
      </c>
      <c r="P840" t="b">
        <f t="shared" si="65"/>
        <v>1</v>
      </c>
      <c r="Q840" t="b">
        <f t="shared" si="68"/>
        <v>0</v>
      </c>
      <c r="R840" t="b">
        <f t="shared" si="69"/>
        <v>0</v>
      </c>
    </row>
    <row r="841" spans="1:18">
      <c r="A841">
        <v>1.72669567120433E+18</v>
      </c>
      <c r="B841" s="1">
        <v>45250</v>
      </c>
      <c r="C841" t="s">
        <v>2152</v>
      </c>
      <c r="D841" t="s">
        <v>2153</v>
      </c>
      <c r="E841" t="s">
        <v>143</v>
      </c>
      <c r="F841">
        <v>309</v>
      </c>
      <c r="G841">
        <v>427</v>
      </c>
      <c r="H841">
        <v>180</v>
      </c>
      <c r="I841" t="s">
        <v>1065</v>
      </c>
      <c r="J841">
        <v>759251</v>
      </c>
      <c r="K841" t="s">
        <v>146</v>
      </c>
      <c r="M841" s="3" t="b" cm="1">
        <f t="array" ref="M841">MAX(_xlfn.UNICODE(MID(D841,_xlfn.SEQUENCE(LEN(D841)),1)))&gt;127</f>
        <v>0</v>
      </c>
      <c r="N841" t="b">
        <f t="shared" si="66"/>
        <v>1</v>
      </c>
      <c r="O841" t="b">
        <f t="shared" si="67"/>
        <v>0</v>
      </c>
      <c r="P841" t="b">
        <f t="shared" si="65"/>
        <v>0</v>
      </c>
      <c r="Q841" t="b">
        <f t="shared" si="68"/>
        <v>0</v>
      </c>
      <c r="R841" t="b">
        <f t="shared" si="69"/>
        <v>0</v>
      </c>
    </row>
    <row r="842" spans="1:18">
      <c r="A842">
        <v>1.7266969606046999E+18</v>
      </c>
      <c r="B842" s="1">
        <v>45250</v>
      </c>
      <c r="C842" t="s">
        <v>2154</v>
      </c>
      <c r="D842" t="s">
        <v>4469</v>
      </c>
      <c r="E842" t="s">
        <v>32</v>
      </c>
      <c r="F842">
        <v>46</v>
      </c>
      <c r="G842">
        <v>550</v>
      </c>
      <c r="H842">
        <v>602</v>
      </c>
      <c r="I842" t="s">
        <v>2155</v>
      </c>
      <c r="J842">
        <v>4970411</v>
      </c>
      <c r="K842" t="s">
        <v>34</v>
      </c>
      <c r="L842" t="s">
        <v>35</v>
      </c>
      <c r="M842" s="3" t="b" cm="1">
        <f t="array" ref="M842">MAX(_xlfn.UNICODE(MID(D842,_xlfn.SEQUENCE(LEN(D842)),1)))&gt;127</f>
        <v>0</v>
      </c>
      <c r="N842" t="b">
        <f t="shared" si="66"/>
        <v>1</v>
      </c>
      <c r="O842" t="b">
        <f t="shared" si="67"/>
        <v>0</v>
      </c>
      <c r="P842" t="b">
        <f t="shared" si="65"/>
        <v>1</v>
      </c>
      <c r="Q842" t="b">
        <f t="shared" si="68"/>
        <v>0</v>
      </c>
      <c r="R842" t="b">
        <f t="shared" si="69"/>
        <v>0</v>
      </c>
    </row>
    <row r="843" spans="1:18">
      <c r="A843">
        <v>1.7139479822388201E+18</v>
      </c>
      <c r="B843" s="1">
        <v>45215</v>
      </c>
      <c r="C843" t="s">
        <v>2156</v>
      </c>
      <c r="D843" t="s">
        <v>2157</v>
      </c>
      <c r="E843" t="s">
        <v>95</v>
      </c>
      <c r="F843">
        <v>365</v>
      </c>
      <c r="G843">
        <v>89</v>
      </c>
      <c r="H843">
        <v>344</v>
      </c>
      <c r="I843" t="s">
        <v>2158</v>
      </c>
      <c r="J843">
        <v>742143</v>
      </c>
      <c r="K843" t="s">
        <v>97</v>
      </c>
      <c r="L843" t="s">
        <v>47</v>
      </c>
      <c r="M843" s="3" t="b" cm="1">
        <f t="array" ref="M843">MAX(_xlfn.UNICODE(MID(D843,_xlfn.SEQUENCE(LEN(D843)),1)))&gt;127</f>
        <v>0</v>
      </c>
      <c r="N843" t="b">
        <f t="shared" si="66"/>
        <v>1</v>
      </c>
      <c r="O843" t="b">
        <f t="shared" si="67"/>
        <v>0</v>
      </c>
      <c r="P843" t="b">
        <f t="shared" si="65"/>
        <v>0</v>
      </c>
      <c r="Q843" t="b">
        <f t="shared" si="68"/>
        <v>0</v>
      </c>
      <c r="R843" t="b">
        <f t="shared" si="69"/>
        <v>0</v>
      </c>
    </row>
    <row r="844" spans="1:18">
      <c r="A844">
        <v>1.7264193576248699E+18</v>
      </c>
      <c r="B844" s="1">
        <v>45250</v>
      </c>
      <c r="C844" t="s">
        <v>2159</v>
      </c>
      <c r="D844" t="s">
        <v>2160</v>
      </c>
      <c r="E844" t="s">
        <v>68</v>
      </c>
      <c r="F844">
        <v>17</v>
      </c>
      <c r="G844">
        <v>3</v>
      </c>
      <c r="H844">
        <v>18</v>
      </c>
      <c r="I844" t="s">
        <v>1719</v>
      </c>
      <c r="J844">
        <v>19489239</v>
      </c>
      <c r="K844" t="s">
        <v>70</v>
      </c>
      <c r="L844" t="s">
        <v>50</v>
      </c>
      <c r="M844" s="3" t="b" cm="1">
        <f t="array" ref="M844">MAX(_xlfn.UNICODE(MID(D844,_xlfn.SEQUENCE(LEN(D844)),1)))&gt;127</f>
        <v>0</v>
      </c>
      <c r="N844" t="b">
        <f t="shared" si="66"/>
        <v>1</v>
      </c>
      <c r="O844" t="b">
        <f t="shared" si="67"/>
        <v>1</v>
      </c>
      <c r="P844" t="b">
        <f t="shared" si="65"/>
        <v>1</v>
      </c>
      <c r="Q844" t="b">
        <f t="shared" si="68"/>
        <v>0</v>
      </c>
      <c r="R844" t="b">
        <f t="shared" si="69"/>
        <v>0</v>
      </c>
    </row>
    <row r="845" spans="1:18">
      <c r="A845">
        <v>1.72521557012605E+18</v>
      </c>
      <c r="B845" s="1">
        <v>45246</v>
      </c>
      <c r="C845" t="s">
        <v>2161</v>
      </c>
      <c r="D845" t="s">
        <v>4470</v>
      </c>
      <c r="E845" t="s">
        <v>478</v>
      </c>
      <c r="F845">
        <v>37</v>
      </c>
      <c r="G845">
        <v>100</v>
      </c>
      <c r="H845">
        <v>328</v>
      </c>
      <c r="I845" t="s">
        <v>287</v>
      </c>
      <c r="J845">
        <v>64643056</v>
      </c>
      <c r="K845" t="s">
        <v>479</v>
      </c>
      <c r="M845" s="3" t="b" cm="1">
        <f t="array" ref="M845">MAX(_xlfn.UNICODE(MID(D845,_xlfn.SEQUENCE(LEN(D845)),1)))&gt;127</f>
        <v>1</v>
      </c>
      <c r="N845" t="b">
        <f t="shared" si="66"/>
        <v>1</v>
      </c>
      <c r="O845" t="b">
        <f t="shared" si="67"/>
        <v>0</v>
      </c>
      <c r="P845" t="b">
        <f t="shared" si="65"/>
        <v>1</v>
      </c>
      <c r="Q845" t="b">
        <f t="shared" si="68"/>
        <v>0</v>
      </c>
      <c r="R845" t="b">
        <f t="shared" si="69"/>
        <v>0</v>
      </c>
    </row>
    <row r="846" spans="1:18">
      <c r="A846">
        <v>1.72643966681391E+18</v>
      </c>
      <c r="B846" s="1">
        <v>45250</v>
      </c>
      <c r="C846" t="s">
        <v>2162</v>
      </c>
      <c r="D846" t="s">
        <v>2163</v>
      </c>
      <c r="E846" t="s">
        <v>32</v>
      </c>
      <c r="F846">
        <v>34</v>
      </c>
      <c r="G846">
        <v>80</v>
      </c>
      <c r="H846">
        <v>149</v>
      </c>
      <c r="I846" t="s">
        <v>301</v>
      </c>
      <c r="J846">
        <v>4970411</v>
      </c>
      <c r="K846" t="s">
        <v>34</v>
      </c>
      <c r="L846" t="s">
        <v>35</v>
      </c>
      <c r="M846" s="3" t="b" cm="1">
        <f t="array" ref="M846">MAX(_xlfn.UNICODE(MID(D846,_xlfn.SEQUENCE(LEN(D846)),1)))&gt;127</f>
        <v>0</v>
      </c>
      <c r="N846" t="b">
        <f t="shared" si="66"/>
        <v>1</v>
      </c>
      <c r="O846" t="b">
        <f t="shared" si="67"/>
        <v>0</v>
      </c>
      <c r="P846" t="b">
        <f t="shared" si="65"/>
        <v>1</v>
      </c>
      <c r="Q846" t="b">
        <f t="shared" si="68"/>
        <v>0</v>
      </c>
      <c r="R846" t="b">
        <f t="shared" si="69"/>
        <v>0</v>
      </c>
    </row>
    <row r="847" spans="1:18">
      <c r="A847">
        <v>1.72634585429283E+18</v>
      </c>
      <c r="B847" s="1">
        <v>45249</v>
      </c>
      <c r="C847" t="s">
        <v>2164</v>
      </c>
      <c r="D847" t="s">
        <v>2165</v>
      </c>
      <c r="E847" t="s">
        <v>78</v>
      </c>
      <c r="F847">
        <v>173</v>
      </c>
      <c r="G847" t="s">
        <v>1973</v>
      </c>
      <c r="H847" t="s">
        <v>347</v>
      </c>
      <c r="I847" t="s">
        <v>2166</v>
      </c>
      <c r="J847">
        <v>110396781</v>
      </c>
      <c r="K847" t="s">
        <v>80</v>
      </c>
      <c r="L847" t="s">
        <v>81</v>
      </c>
      <c r="M847" s="3" t="b" cm="1">
        <f t="array" ref="M847">MAX(_xlfn.UNICODE(MID(D847,_xlfn.SEQUENCE(LEN(D847)),1)))&gt;127</f>
        <v>0</v>
      </c>
      <c r="N847" t="b">
        <f t="shared" si="66"/>
        <v>1</v>
      </c>
      <c r="O847" t="b">
        <f t="shared" si="67"/>
        <v>0</v>
      </c>
      <c r="P847" t="b">
        <f t="shared" si="65"/>
        <v>1</v>
      </c>
      <c r="Q847" t="b">
        <f t="shared" si="68"/>
        <v>0</v>
      </c>
      <c r="R847" t="b">
        <f t="shared" si="69"/>
        <v>0</v>
      </c>
    </row>
    <row r="848" spans="1:18">
      <c r="A848">
        <v>1.7139349726780201E+18</v>
      </c>
      <c r="B848" s="1">
        <v>45215</v>
      </c>
      <c r="C848" t="s">
        <v>2167</v>
      </c>
      <c r="D848" t="s">
        <v>2168</v>
      </c>
      <c r="E848" t="s">
        <v>95</v>
      </c>
      <c r="F848">
        <v>139</v>
      </c>
      <c r="G848">
        <v>50</v>
      </c>
      <c r="H848">
        <v>132</v>
      </c>
      <c r="I848" t="s">
        <v>2169</v>
      </c>
      <c r="J848">
        <v>742143</v>
      </c>
      <c r="K848" t="s">
        <v>97</v>
      </c>
      <c r="L848" t="s">
        <v>47</v>
      </c>
      <c r="M848" s="3" t="b" cm="1">
        <f t="array" ref="M848">MAX(_xlfn.UNICODE(MID(D848,_xlfn.SEQUENCE(LEN(D848)),1)))&gt;127</f>
        <v>0</v>
      </c>
      <c r="N848" t="b">
        <f t="shared" si="66"/>
        <v>1</v>
      </c>
      <c r="O848" t="b">
        <f t="shared" si="67"/>
        <v>0</v>
      </c>
      <c r="P848" t="b">
        <f t="shared" si="65"/>
        <v>1</v>
      </c>
      <c r="Q848" t="b">
        <f t="shared" si="68"/>
        <v>0</v>
      </c>
      <c r="R848" t="b">
        <f t="shared" si="69"/>
        <v>0</v>
      </c>
    </row>
    <row r="849" spans="1:18">
      <c r="A849">
        <v>1.72606088177009E+18</v>
      </c>
      <c r="B849" s="1">
        <v>45249</v>
      </c>
      <c r="C849" t="s">
        <v>2170</v>
      </c>
      <c r="D849" t="s">
        <v>4471</v>
      </c>
      <c r="E849" t="s">
        <v>402</v>
      </c>
      <c r="F849">
        <v>8</v>
      </c>
      <c r="G849">
        <v>12</v>
      </c>
      <c r="H849">
        <v>22</v>
      </c>
      <c r="I849" t="s">
        <v>354</v>
      </c>
      <c r="J849">
        <v>16343974</v>
      </c>
      <c r="K849" t="s">
        <v>403</v>
      </c>
      <c r="L849" t="s">
        <v>47</v>
      </c>
      <c r="M849" s="3" t="b" cm="1">
        <f t="array" ref="M849">MAX(_xlfn.UNICODE(MID(D849,_xlfn.SEQUENCE(LEN(D849)),1)))&gt;127</f>
        <v>0</v>
      </c>
      <c r="N849" t="b">
        <f t="shared" si="66"/>
        <v>1</v>
      </c>
      <c r="O849" t="b">
        <f t="shared" si="67"/>
        <v>0</v>
      </c>
      <c r="P849" t="b">
        <f t="shared" si="65"/>
        <v>1</v>
      </c>
      <c r="Q849" t="b">
        <f t="shared" si="68"/>
        <v>0</v>
      </c>
      <c r="R849" t="b">
        <f t="shared" si="69"/>
        <v>0</v>
      </c>
    </row>
    <row r="850" spans="1:18">
      <c r="A850">
        <v>1.72722372871789E+18</v>
      </c>
      <c r="B850" s="1">
        <v>45252</v>
      </c>
      <c r="C850" t="s">
        <v>2171</v>
      </c>
      <c r="D850" t="s">
        <v>2172</v>
      </c>
      <c r="E850" t="s">
        <v>32</v>
      </c>
      <c r="F850">
        <v>28</v>
      </c>
      <c r="G850">
        <v>48</v>
      </c>
      <c r="H850">
        <v>75</v>
      </c>
      <c r="I850" t="s">
        <v>268</v>
      </c>
      <c r="J850">
        <v>4970411</v>
      </c>
      <c r="K850" t="s">
        <v>34</v>
      </c>
      <c r="L850" t="s">
        <v>35</v>
      </c>
      <c r="M850" s="3" t="b" cm="1">
        <f t="array" ref="M850">MAX(_xlfn.UNICODE(MID(D850,_xlfn.SEQUENCE(LEN(D850)),1)))&gt;127</f>
        <v>0</v>
      </c>
      <c r="N850" t="b">
        <f t="shared" si="66"/>
        <v>1</v>
      </c>
      <c r="O850" t="b">
        <f t="shared" si="67"/>
        <v>0</v>
      </c>
      <c r="P850" t="b">
        <f t="shared" si="65"/>
        <v>1</v>
      </c>
      <c r="Q850" t="b">
        <f t="shared" si="68"/>
        <v>0</v>
      </c>
      <c r="R850" t="b">
        <f t="shared" si="69"/>
        <v>0</v>
      </c>
    </row>
    <row r="851" spans="1:18">
      <c r="A851">
        <v>1.7272242497088699E+18</v>
      </c>
      <c r="B851" s="1">
        <v>45252</v>
      </c>
      <c r="C851" t="s">
        <v>2173</v>
      </c>
      <c r="D851" t="s">
        <v>2174</v>
      </c>
      <c r="E851" t="s">
        <v>32</v>
      </c>
      <c r="F851">
        <v>34</v>
      </c>
      <c r="G851">
        <v>158</v>
      </c>
      <c r="H851">
        <v>251</v>
      </c>
      <c r="I851" t="s">
        <v>517</v>
      </c>
      <c r="J851">
        <v>4970411</v>
      </c>
      <c r="K851" t="s">
        <v>34</v>
      </c>
      <c r="L851" t="s">
        <v>35</v>
      </c>
      <c r="M851" s="3" t="b" cm="1">
        <f t="array" ref="M851">MAX(_xlfn.UNICODE(MID(D851,_xlfn.SEQUENCE(LEN(D851)),1)))&gt;127</f>
        <v>0</v>
      </c>
      <c r="N851" t="b">
        <f t="shared" si="66"/>
        <v>1</v>
      </c>
      <c r="O851" t="b">
        <f t="shared" si="67"/>
        <v>1</v>
      </c>
      <c r="P851" t="b">
        <f t="shared" si="65"/>
        <v>1</v>
      </c>
      <c r="Q851" t="b">
        <f t="shared" si="68"/>
        <v>0</v>
      </c>
      <c r="R851" t="b">
        <f t="shared" si="69"/>
        <v>0</v>
      </c>
    </row>
    <row r="852" spans="1:18">
      <c r="A852">
        <v>1.72713230033953E+18</v>
      </c>
      <c r="B852" s="1">
        <v>45252</v>
      </c>
      <c r="C852" t="s">
        <v>2175</v>
      </c>
      <c r="D852" t="s">
        <v>2176</v>
      </c>
      <c r="E852" t="s">
        <v>143</v>
      </c>
      <c r="F852">
        <v>173</v>
      </c>
      <c r="G852">
        <v>179</v>
      </c>
      <c r="H852">
        <v>395</v>
      </c>
      <c r="I852" t="s">
        <v>2177</v>
      </c>
      <c r="J852">
        <v>759251</v>
      </c>
      <c r="K852" t="s">
        <v>146</v>
      </c>
      <c r="M852" s="3" t="b" cm="1">
        <f t="array" ref="M852">MAX(_xlfn.UNICODE(MID(D852,_xlfn.SEQUENCE(LEN(D852)),1)))&gt;127</f>
        <v>0</v>
      </c>
      <c r="N852" t="b">
        <f t="shared" si="66"/>
        <v>1</v>
      </c>
      <c r="O852" t="b">
        <f t="shared" si="67"/>
        <v>0</v>
      </c>
      <c r="P852" t="b">
        <f t="shared" si="65"/>
        <v>1</v>
      </c>
      <c r="Q852" t="b">
        <f t="shared" si="68"/>
        <v>0</v>
      </c>
      <c r="R852" t="b">
        <f t="shared" si="69"/>
        <v>0</v>
      </c>
    </row>
    <row r="853" spans="1:18">
      <c r="A853">
        <v>1.7271799633240499E+18</v>
      </c>
      <c r="B853" s="1">
        <v>45252</v>
      </c>
      <c r="C853" t="s">
        <v>2178</v>
      </c>
      <c r="D853" t="s">
        <v>2179</v>
      </c>
      <c r="E853" t="s">
        <v>478</v>
      </c>
      <c r="F853">
        <v>5</v>
      </c>
      <c r="G853">
        <v>15</v>
      </c>
      <c r="H853">
        <v>43</v>
      </c>
      <c r="I853" t="s">
        <v>578</v>
      </c>
      <c r="J853">
        <v>64643056</v>
      </c>
      <c r="K853" t="s">
        <v>479</v>
      </c>
      <c r="M853" s="3" t="b" cm="1">
        <f t="array" ref="M853">MAX(_xlfn.UNICODE(MID(D853,_xlfn.SEQUENCE(LEN(D853)),1)))&gt;127</f>
        <v>1</v>
      </c>
      <c r="N853" t="b">
        <f t="shared" si="66"/>
        <v>1</v>
      </c>
      <c r="O853" t="b">
        <f t="shared" si="67"/>
        <v>0</v>
      </c>
      <c r="P853" t="b">
        <f t="shared" si="65"/>
        <v>1</v>
      </c>
      <c r="Q853" t="b">
        <f t="shared" si="68"/>
        <v>0</v>
      </c>
      <c r="R853" t="b">
        <f t="shared" si="69"/>
        <v>0</v>
      </c>
    </row>
    <row r="854" spans="1:18">
      <c r="A854">
        <v>1.71130581832531E+18</v>
      </c>
      <c r="B854" s="1">
        <v>45208</v>
      </c>
      <c r="C854" t="s">
        <v>2180</v>
      </c>
      <c r="D854" t="s">
        <v>2181</v>
      </c>
      <c r="E854" t="s">
        <v>95</v>
      </c>
      <c r="F854">
        <v>128</v>
      </c>
      <c r="G854">
        <v>272</v>
      </c>
      <c r="H854">
        <v>558</v>
      </c>
      <c r="I854" t="s">
        <v>2182</v>
      </c>
      <c r="J854">
        <v>742143</v>
      </c>
      <c r="K854" t="s">
        <v>97</v>
      </c>
      <c r="L854" t="s">
        <v>47</v>
      </c>
      <c r="M854" s="3" t="b" cm="1">
        <f t="array" ref="M854">MAX(_xlfn.UNICODE(MID(D854,_xlfn.SEQUENCE(LEN(D854)),1)))&gt;127</f>
        <v>0</v>
      </c>
      <c r="N854" t="b">
        <f t="shared" si="66"/>
        <v>1</v>
      </c>
      <c r="O854" t="b">
        <f t="shared" si="67"/>
        <v>0</v>
      </c>
      <c r="P854" t="b">
        <f t="shared" si="65"/>
        <v>1</v>
      </c>
      <c r="Q854" t="b">
        <f t="shared" si="68"/>
        <v>0</v>
      </c>
      <c r="R854" t="b">
        <f t="shared" si="69"/>
        <v>0</v>
      </c>
    </row>
    <row r="855" spans="1:18">
      <c r="A855">
        <v>1.7113229272771999E+18</v>
      </c>
      <c r="B855" s="1">
        <v>45208</v>
      </c>
      <c r="C855" t="s">
        <v>2183</v>
      </c>
      <c r="D855" t="s">
        <v>2184</v>
      </c>
      <c r="E855" t="s">
        <v>95</v>
      </c>
      <c r="F855">
        <v>239</v>
      </c>
      <c r="G855">
        <v>88</v>
      </c>
      <c r="H855">
        <v>494</v>
      </c>
      <c r="I855" t="s">
        <v>2185</v>
      </c>
      <c r="J855">
        <v>742143</v>
      </c>
      <c r="K855" t="s">
        <v>97</v>
      </c>
      <c r="L855" t="s">
        <v>47</v>
      </c>
      <c r="M855" s="3" t="b" cm="1">
        <f t="array" ref="M855">MAX(_xlfn.UNICODE(MID(D855,_xlfn.SEQUENCE(LEN(D855)),1)))&gt;127</f>
        <v>0</v>
      </c>
      <c r="N855" t="b">
        <f t="shared" si="66"/>
        <v>1</v>
      </c>
      <c r="O855" t="b">
        <f t="shared" si="67"/>
        <v>0</v>
      </c>
      <c r="P855" t="b">
        <f t="shared" si="65"/>
        <v>1</v>
      </c>
      <c r="Q855" t="b">
        <f t="shared" si="68"/>
        <v>0</v>
      </c>
      <c r="R855" t="b">
        <f t="shared" si="69"/>
        <v>0</v>
      </c>
    </row>
    <row r="856" spans="1:18">
      <c r="A856">
        <v>1.71093738534354E+18</v>
      </c>
      <c r="B856" s="1">
        <v>45207</v>
      </c>
      <c r="C856" t="s">
        <v>2186</v>
      </c>
      <c r="D856" t="s">
        <v>2187</v>
      </c>
      <c r="E856" t="s">
        <v>95</v>
      </c>
      <c r="F856">
        <v>174</v>
      </c>
      <c r="G856">
        <v>123</v>
      </c>
      <c r="H856">
        <v>543</v>
      </c>
      <c r="I856" t="s">
        <v>2188</v>
      </c>
      <c r="J856">
        <v>742143</v>
      </c>
      <c r="K856" t="s">
        <v>97</v>
      </c>
      <c r="L856" t="s">
        <v>47</v>
      </c>
      <c r="M856" s="3" t="b" cm="1">
        <f t="array" ref="M856">MAX(_xlfn.UNICODE(MID(D856,_xlfn.SEQUENCE(LEN(D856)),1)))&gt;127</f>
        <v>0</v>
      </c>
      <c r="N856" t="b">
        <f t="shared" si="66"/>
        <v>1</v>
      </c>
      <c r="O856" t="b">
        <f t="shared" si="67"/>
        <v>0</v>
      </c>
      <c r="P856" t="b">
        <f t="shared" si="65"/>
        <v>1</v>
      </c>
      <c r="Q856" t="b">
        <f t="shared" si="68"/>
        <v>0</v>
      </c>
      <c r="R856" t="b">
        <f t="shared" si="69"/>
        <v>0</v>
      </c>
    </row>
    <row r="857" spans="1:18">
      <c r="A857">
        <v>1.7260917753395999E+18</v>
      </c>
      <c r="B857" s="1">
        <v>45249</v>
      </c>
      <c r="C857" t="s">
        <v>2189</v>
      </c>
      <c r="D857" t="s">
        <v>4472</v>
      </c>
      <c r="E857" t="s">
        <v>32</v>
      </c>
      <c r="F857">
        <v>95</v>
      </c>
      <c r="G857">
        <v>543</v>
      </c>
      <c r="H857">
        <v>732</v>
      </c>
      <c r="I857" t="s">
        <v>714</v>
      </c>
      <c r="J857">
        <v>4970411</v>
      </c>
      <c r="K857" t="s">
        <v>34</v>
      </c>
      <c r="L857" t="s">
        <v>35</v>
      </c>
      <c r="M857" s="3" t="b" cm="1">
        <f t="array" ref="M857">MAX(_xlfn.UNICODE(MID(D857,_xlfn.SEQUENCE(LEN(D857)),1)))&gt;127</f>
        <v>0</v>
      </c>
      <c r="N857" t="b">
        <f t="shared" si="66"/>
        <v>1</v>
      </c>
      <c r="O857" t="b">
        <f t="shared" si="67"/>
        <v>0</v>
      </c>
      <c r="P857" t="b">
        <f t="shared" si="65"/>
        <v>1</v>
      </c>
      <c r="Q857" t="b">
        <f t="shared" si="68"/>
        <v>0</v>
      </c>
      <c r="R857" t="b">
        <f t="shared" si="69"/>
        <v>0</v>
      </c>
    </row>
    <row r="858" spans="1:18">
      <c r="A858">
        <v>1.72305836105313E+18</v>
      </c>
      <c r="B858" s="1">
        <v>45240</v>
      </c>
      <c r="C858" t="s">
        <v>2190</v>
      </c>
      <c r="D858" t="s">
        <v>2191</v>
      </c>
      <c r="E858" t="s">
        <v>78</v>
      </c>
      <c r="F858">
        <v>48</v>
      </c>
      <c r="G858" t="s">
        <v>124</v>
      </c>
      <c r="H858" t="s">
        <v>197</v>
      </c>
      <c r="I858" t="s">
        <v>2155</v>
      </c>
      <c r="J858">
        <v>110396781</v>
      </c>
      <c r="K858" t="s">
        <v>80</v>
      </c>
      <c r="L858" t="s">
        <v>81</v>
      </c>
      <c r="M858" s="3" t="b" cm="1">
        <f t="array" ref="M858">MAX(_xlfn.UNICODE(MID(D858,_xlfn.SEQUENCE(LEN(D858)),1)))&gt;127</f>
        <v>0</v>
      </c>
      <c r="N858" t="b">
        <f t="shared" si="66"/>
        <v>1</v>
      </c>
      <c r="O858" t="b">
        <f t="shared" si="67"/>
        <v>1</v>
      </c>
      <c r="P858" t="b">
        <f t="shared" si="65"/>
        <v>1</v>
      </c>
      <c r="Q858" t="b">
        <f t="shared" si="68"/>
        <v>0</v>
      </c>
      <c r="R858" t="b">
        <f t="shared" si="69"/>
        <v>0</v>
      </c>
    </row>
    <row r="859" spans="1:18">
      <c r="A859">
        <v>1.72693608594976E+18</v>
      </c>
      <c r="B859" s="1">
        <v>45251</v>
      </c>
      <c r="C859" t="s">
        <v>2192</v>
      </c>
      <c r="D859" t="s">
        <v>2193</v>
      </c>
      <c r="E859" t="s">
        <v>18</v>
      </c>
      <c r="F859">
        <v>82</v>
      </c>
      <c r="G859" t="s">
        <v>309</v>
      </c>
      <c r="H859" t="s">
        <v>109</v>
      </c>
      <c r="I859" t="s">
        <v>224</v>
      </c>
      <c r="J859">
        <v>524869533</v>
      </c>
      <c r="K859" t="s">
        <v>22</v>
      </c>
      <c r="M859" s="3" t="b" cm="1">
        <f t="array" ref="M859">MAX(_xlfn.UNICODE(MID(D859,_xlfn.SEQUENCE(LEN(D859)),1)))&gt;127</f>
        <v>0</v>
      </c>
      <c r="N859" t="b">
        <f t="shared" si="66"/>
        <v>1</v>
      </c>
      <c r="O859" t="b">
        <f t="shared" si="67"/>
        <v>0</v>
      </c>
      <c r="P859" t="b">
        <f t="shared" si="65"/>
        <v>1</v>
      </c>
      <c r="Q859" t="b">
        <f t="shared" si="68"/>
        <v>0</v>
      </c>
      <c r="R859" t="b">
        <f t="shared" si="69"/>
        <v>0</v>
      </c>
    </row>
    <row r="860" spans="1:18">
      <c r="A860">
        <v>1.7253480394752901E+18</v>
      </c>
      <c r="B860" s="1">
        <v>45247</v>
      </c>
      <c r="C860" t="s">
        <v>2194</v>
      </c>
      <c r="D860" t="s">
        <v>2195</v>
      </c>
      <c r="E860" t="s">
        <v>478</v>
      </c>
      <c r="F860">
        <v>19</v>
      </c>
      <c r="G860">
        <v>41</v>
      </c>
      <c r="H860">
        <v>107</v>
      </c>
      <c r="I860" t="s">
        <v>65</v>
      </c>
      <c r="J860">
        <v>64643056</v>
      </c>
      <c r="K860" t="s">
        <v>479</v>
      </c>
      <c r="M860" s="3" t="b" cm="1">
        <f t="array" ref="M860">MAX(_xlfn.UNICODE(MID(D860,_xlfn.SEQUENCE(LEN(D860)),1)))&gt;127</f>
        <v>0</v>
      </c>
      <c r="N860" t="b">
        <f t="shared" si="66"/>
        <v>1</v>
      </c>
      <c r="O860" t="b">
        <f t="shared" si="67"/>
        <v>0</v>
      </c>
      <c r="P860" t="b">
        <f t="shared" si="65"/>
        <v>1</v>
      </c>
      <c r="Q860" t="b">
        <f t="shared" si="68"/>
        <v>0</v>
      </c>
      <c r="R860" t="b">
        <f t="shared" si="69"/>
        <v>0</v>
      </c>
    </row>
    <row r="861" spans="1:18">
      <c r="A861">
        <v>1.7264825131435E+18</v>
      </c>
      <c r="B861" s="1">
        <v>45250</v>
      </c>
      <c r="C861" t="s">
        <v>2196</v>
      </c>
      <c r="D861" t="s">
        <v>2197</v>
      </c>
      <c r="E861" t="s">
        <v>18</v>
      </c>
      <c r="F861">
        <v>14</v>
      </c>
      <c r="G861" t="s">
        <v>19</v>
      </c>
      <c r="H861">
        <v>879</v>
      </c>
      <c r="I861" t="s">
        <v>25</v>
      </c>
      <c r="J861">
        <v>524869533</v>
      </c>
      <c r="K861" t="s">
        <v>22</v>
      </c>
      <c r="M861" s="3" t="b" cm="1">
        <f t="array" ref="M861">MAX(_xlfn.UNICODE(MID(D861,_xlfn.SEQUENCE(LEN(D861)),1)))&gt;127</f>
        <v>0</v>
      </c>
      <c r="N861" t="b">
        <f t="shared" si="66"/>
        <v>1</v>
      </c>
      <c r="O861" t="b">
        <f t="shared" si="67"/>
        <v>1</v>
      </c>
      <c r="P861" t="b">
        <f t="shared" si="65"/>
        <v>1</v>
      </c>
      <c r="Q861" t="b">
        <f t="shared" si="68"/>
        <v>0</v>
      </c>
      <c r="R861" t="b">
        <f t="shared" si="69"/>
        <v>0</v>
      </c>
    </row>
    <row r="862" spans="1:18">
      <c r="A862">
        <v>1.7272233209516201E+18</v>
      </c>
      <c r="B862" s="1">
        <v>45252</v>
      </c>
      <c r="C862" t="s">
        <v>2198</v>
      </c>
      <c r="D862" t="s">
        <v>2199</v>
      </c>
      <c r="E862" t="s">
        <v>18</v>
      </c>
      <c r="F862">
        <v>22</v>
      </c>
      <c r="G862">
        <v>406</v>
      </c>
      <c r="H862">
        <v>374</v>
      </c>
      <c r="I862" t="s">
        <v>53</v>
      </c>
      <c r="J862">
        <v>524869533</v>
      </c>
      <c r="K862" t="s">
        <v>22</v>
      </c>
      <c r="M862" s="3" t="b" cm="1">
        <f t="array" ref="M862">MAX(_xlfn.UNICODE(MID(D862,_xlfn.SEQUENCE(LEN(D862)),1)))&gt;127</f>
        <v>0</v>
      </c>
      <c r="N862" t="b">
        <f t="shared" si="66"/>
        <v>1</v>
      </c>
      <c r="O862" t="b">
        <f t="shared" si="67"/>
        <v>0</v>
      </c>
      <c r="P862" t="b">
        <f t="shared" si="65"/>
        <v>1</v>
      </c>
      <c r="Q862" t="b">
        <f t="shared" si="68"/>
        <v>0</v>
      </c>
      <c r="R862" t="b">
        <f t="shared" si="69"/>
        <v>0</v>
      </c>
    </row>
    <row r="863" spans="1:18">
      <c r="A863">
        <v>1.7238297753018099E+18</v>
      </c>
      <c r="B863" s="1">
        <v>45242</v>
      </c>
      <c r="C863" t="s">
        <v>2200</v>
      </c>
      <c r="D863" t="s">
        <v>2201</v>
      </c>
      <c r="E863" t="s">
        <v>78</v>
      </c>
      <c r="F863">
        <v>51</v>
      </c>
      <c r="G863" t="s">
        <v>19</v>
      </c>
      <c r="H863" t="s">
        <v>166</v>
      </c>
      <c r="I863" t="s">
        <v>118</v>
      </c>
      <c r="J863">
        <v>110396781</v>
      </c>
      <c r="K863" t="s">
        <v>80</v>
      </c>
      <c r="L863" t="s">
        <v>81</v>
      </c>
      <c r="M863" s="3" t="b" cm="1">
        <f t="array" ref="M863">MAX(_xlfn.UNICODE(MID(D863,_xlfn.SEQUENCE(LEN(D863)),1)))&gt;127</f>
        <v>0</v>
      </c>
      <c r="N863" t="b">
        <f t="shared" si="66"/>
        <v>1</v>
      </c>
      <c r="O863" t="b">
        <f t="shared" si="67"/>
        <v>1</v>
      </c>
      <c r="P863" t="b">
        <f t="shared" si="65"/>
        <v>1</v>
      </c>
      <c r="Q863" t="b">
        <f t="shared" si="68"/>
        <v>0</v>
      </c>
      <c r="R863" t="b">
        <f t="shared" si="69"/>
        <v>0</v>
      </c>
    </row>
    <row r="864" spans="1:18">
      <c r="A864">
        <v>1.7160145616464901E+18</v>
      </c>
      <c r="B864" s="1">
        <v>45221</v>
      </c>
      <c r="C864" t="s">
        <v>2202</v>
      </c>
      <c r="D864" t="s">
        <v>2203</v>
      </c>
      <c r="E864" t="s">
        <v>95</v>
      </c>
      <c r="F864">
        <v>737</v>
      </c>
      <c r="G864" t="s">
        <v>100</v>
      </c>
      <c r="H864" t="s">
        <v>197</v>
      </c>
      <c r="I864" t="s">
        <v>2204</v>
      </c>
      <c r="J864">
        <v>742143</v>
      </c>
      <c r="K864" t="s">
        <v>97</v>
      </c>
      <c r="L864" t="s">
        <v>47</v>
      </c>
      <c r="M864" s="3" t="b" cm="1">
        <f t="array" ref="M864">MAX(_xlfn.UNICODE(MID(D864,_xlfn.SEQUENCE(LEN(D864)),1)))&gt;127</f>
        <v>0</v>
      </c>
      <c r="N864" t="b">
        <f t="shared" si="66"/>
        <v>1</v>
      </c>
      <c r="O864" t="b">
        <f t="shared" si="67"/>
        <v>0</v>
      </c>
      <c r="P864" t="b">
        <f t="shared" si="65"/>
        <v>1</v>
      </c>
      <c r="Q864" t="b">
        <f t="shared" si="68"/>
        <v>0</v>
      </c>
      <c r="R864" t="b">
        <f t="shared" si="69"/>
        <v>0</v>
      </c>
    </row>
    <row r="865" spans="1:18">
      <c r="A865">
        <v>1.7264001063189601E+18</v>
      </c>
      <c r="B865" s="1">
        <v>45250</v>
      </c>
      <c r="C865" t="s">
        <v>2205</v>
      </c>
      <c r="D865" t="s">
        <v>2206</v>
      </c>
      <c r="E865" t="s">
        <v>891</v>
      </c>
      <c r="F865">
        <v>24</v>
      </c>
      <c r="G865">
        <v>6</v>
      </c>
      <c r="H865">
        <v>974</v>
      </c>
      <c r="I865" t="s">
        <v>482</v>
      </c>
      <c r="J865">
        <v>16973333</v>
      </c>
      <c r="K865" t="s">
        <v>892</v>
      </c>
      <c r="L865" t="s">
        <v>893</v>
      </c>
      <c r="M865" s="3" t="b" cm="1">
        <f t="array" ref="M865">MAX(_xlfn.UNICODE(MID(D865,_xlfn.SEQUENCE(LEN(D865)),1)))&gt;127</f>
        <v>1</v>
      </c>
      <c r="N865" t="b">
        <f t="shared" si="66"/>
        <v>1</v>
      </c>
      <c r="O865" t="b">
        <f t="shared" si="67"/>
        <v>0</v>
      </c>
      <c r="P865" t="b">
        <f t="shared" si="65"/>
        <v>1</v>
      </c>
      <c r="Q865" t="b">
        <f t="shared" si="68"/>
        <v>0</v>
      </c>
      <c r="R865" t="b">
        <f t="shared" si="69"/>
        <v>0</v>
      </c>
    </row>
    <row r="866" spans="1:18">
      <c r="A866">
        <v>1.7175141516841001E+18</v>
      </c>
      <c r="B866" s="1">
        <v>45225</v>
      </c>
      <c r="C866" t="s">
        <v>2207</v>
      </c>
      <c r="D866" t="s">
        <v>2208</v>
      </c>
      <c r="E866" t="s">
        <v>143</v>
      </c>
      <c r="F866">
        <v>324</v>
      </c>
      <c r="G866">
        <v>59</v>
      </c>
      <c r="H866">
        <v>206</v>
      </c>
      <c r="I866" t="s">
        <v>1090</v>
      </c>
      <c r="J866">
        <v>759251</v>
      </c>
      <c r="K866" t="s">
        <v>146</v>
      </c>
      <c r="M866" s="3" t="b" cm="1">
        <f t="array" ref="M866">MAX(_xlfn.UNICODE(MID(D866,_xlfn.SEQUENCE(LEN(D866)),1)))&gt;127</f>
        <v>0</v>
      </c>
      <c r="N866" t="b">
        <f t="shared" si="66"/>
        <v>1</v>
      </c>
      <c r="O866" t="b">
        <f t="shared" si="67"/>
        <v>0</v>
      </c>
      <c r="P866" t="b">
        <f t="shared" si="65"/>
        <v>1</v>
      </c>
      <c r="Q866" t="b">
        <f t="shared" si="68"/>
        <v>0</v>
      </c>
      <c r="R866" t="b">
        <f t="shared" si="69"/>
        <v>0</v>
      </c>
    </row>
    <row r="867" spans="1:18">
      <c r="A867">
        <v>1.72443152268019E+18</v>
      </c>
      <c r="B867" s="1">
        <v>45244</v>
      </c>
      <c r="C867" t="s">
        <v>2209</v>
      </c>
      <c r="D867" t="s">
        <v>2210</v>
      </c>
      <c r="E867" t="s">
        <v>95</v>
      </c>
      <c r="F867">
        <v>609</v>
      </c>
      <c r="G867">
        <v>166</v>
      </c>
      <c r="H867">
        <v>630</v>
      </c>
      <c r="I867" t="s">
        <v>2211</v>
      </c>
      <c r="J867">
        <v>742143</v>
      </c>
      <c r="K867" t="s">
        <v>97</v>
      </c>
      <c r="L867" t="s">
        <v>47</v>
      </c>
      <c r="M867" s="3" t="b" cm="1">
        <f t="array" ref="M867">MAX(_xlfn.UNICODE(MID(D867,_xlfn.SEQUENCE(LEN(D867)),1)))&gt;127</f>
        <v>0</v>
      </c>
      <c r="N867" t="b">
        <f t="shared" si="66"/>
        <v>1</v>
      </c>
      <c r="O867" t="b">
        <f t="shared" si="67"/>
        <v>0</v>
      </c>
      <c r="P867" t="b">
        <f t="shared" si="65"/>
        <v>1</v>
      </c>
      <c r="Q867" t="b">
        <f t="shared" si="68"/>
        <v>0</v>
      </c>
      <c r="R867" t="b">
        <f t="shared" si="69"/>
        <v>0</v>
      </c>
    </row>
    <row r="868" spans="1:18">
      <c r="A868">
        <v>1.72639563505247E+18</v>
      </c>
      <c r="B868" s="1">
        <v>45250</v>
      </c>
      <c r="C868" t="s">
        <v>2212</v>
      </c>
      <c r="D868" t="s">
        <v>2213</v>
      </c>
      <c r="E868" t="s">
        <v>32</v>
      </c>
      <c r="F868">
        <v>219</v>
      </c>
      <c r="G868" t="s">
        <v>19</v>
      </c>
      <c r="H868" t="s">
        <v>51</v>
      </c>
      <c r="I868" t="s">
        <v>2214</v>
      </c>
      <c r="J868">
        <v>4970411</v>
      </c>
      <c r="K868" t="s">
        <v>34</v>
      </c>
      <c r="L868" t="s">
        <v>35</v>
      </c>
      <c r="M868" s="3" t="b" cm="1">
        <f t="array" ref="M868">MAX(_xlfn.UNICODE(MID(D868,_xlfn.SEQUENCE(LEN(D868)),1)))&gt;127</f>
        <v>0</v>
      </c>
      <c r="N868" t="b">
        <f t="shared" si="66"/>
        <v>1</v>
      </c>
      <c r="O868" t="b">
        <f t="shared" si="67"/>
        <v>0</v>
      </c>
      <c r="P868" t="b">
        <f t="shared" si="65"/>
        <v>1</v>
      </c>
      <c r="Q868" t="b">
        <f t="shared" si="68"/>
        <v>0</v>
      </c>
      <c r="R868" t="b">
        <f t="shared" si="69"/>
        <v>0</v>
      </c>
    </row>
    <row r="869" spans="1:18">
      <c r="A869">
        <v>1.7261427790873001E+18</v>
      </c>
      <c r="B869" s="1">
        <v>45249</v>
      </c>
      <c r="C869" t="s">
        <v>2215</v>
      </c>
      <c r="D869" t="s">
        <v>2216</v>
      </c>
      <c r="E869" t="s">
        <v>32</v>
      </c>
      <c r="F869">
        <v>293</v>
      </c>
      <c r="G869" t="s">
        <v>100</v>
      </c>
      <c r="H869" t="s">
        <v>310</v>
      </c>
      <c r="I869" t="s">
        <v>2217</v>
      </c>
      <c r="J869">
        <v>4970411</v>
      </c>
      <c r="K869" t="s">
        <v>34</v>
      </c>
      <c r="L869" t="s">
        <v>35</v>
      </c>
      <c r="M869" s="3" t="b" cm="1">
        <f t="array" ref="M869">MAX(_xlfn.UNICODE(MID(D869,_xlfn.SEQUENCE(LEN(D869)),1)))&gt;127</f>
        <v>0</v>
      </c>
      <c r="N869" t="b">
        <f t="shared" si="66"/>
        <v>1</v>
      </c>
      <c r="O869" t="b">
        <f t="shared" si="67"/>
        <v>0</v>
      </c>
      <c r="P869" t="b">
        <f t="shared" si="65"/>
        <v>1</v>
      </c>
      <c r="Q869" t="b">
        <f t="shared" si="68"/>
        <v>0</v>
      </c>
      <c r="R869" t="b">
        <f t="shared" si="69"/>
        <v>0</v>
      </c>
    </row>
    <row r="870" spans="1:18">
      <c r="A870">
        <v>1.7267605995084401E+18</v>
      </c>
      <c r="B870" s="1">
        <v>45251</v>
      </c>
      <c r="C870" t="s">
        <v>2218</v>
      </c>
      <c r="D870" t="s">
        <v>2219</v>
      </c>
      <c r="E870" t="s">
        <v>32</v>
      </c>
      <c r="F870">
        <v>192</v>
      </c>
      <c r="G870" t="s">
        <v>100</v>
      </c>
      <c r="H870" t="s">
        <v>197</v>
      </c>
      <c r="I870" t="s">
        <v>920</v>
      </c>
      <c r="J870">
        <v>4970411</v>
      </c>
      <c r="K870" t="s">
        <v>34</v>
      </c>
      <c r="L870" t="s">
        <v>35</v>
      </c>
      <c r="M870" s="3" t="b" cm="1">
        <f t="array" ref="M870">MAX(_xlfn.UNICODE(MID(D870,_xlfn.SEQUENCE(LEN(D870)),1)))&gt;127</f>
        <v>0</v>
      </c>
      <c r="N870" t="b">
        <f t="shared" si="66"/>
        <v>1</v>
      </c>
      <c r="O870" t="b">
        <f t="shared" si="67"/>
        <v>0</v>
      </c>
      <c r="P870" t="b">
        <f t="shared" si="65"/>
        <v>1</v>
      </c>
      <c r="Q870" t="b">
        <f t="shared" si="68"/>
        <v>0</v>
      </c>
      <c r="R870" t="b">
        <f t="shared" si="69"/>
        <v>0</v>
      </c>
    </row>
    <row r="871" spans="1:18">
      <c r="A871">
        <v>1.7171561307390899E+18</v>
      </c>
      <c r="B871" s="1">
        <v>45224</v>
      </c>
      <c r="C871" t="s">
        <v>2220</v>
      </c>
      <c r="D871" t="s">
        <v>2221</v>
      </c>
      <c r="E871" t="s">
        <v>95</v>
      </c>
      <c r="F871" t="s">
        <v>74</v>
      </c>
      <c r="G871">
        <v>941</v>
      </c>
      <c r="H871" t="s">
        <v>247</v>
      </c>
      <c r="I871" t="s">
        <v>1630</v>
      </c>
      <c r="J871">
        <v>742143</v>
      </c>
      <c r="K871" t="s">
        <v>97</v>
      </c>
      <c r="L871" t="s">
        <v>47</v>
      </c>
      <c r="M871" s="3" t="b" cm="1">
        <f t="array" ref="M871">MAX(_xlfn.UNICODE(MID(D871,_xlfn.SEQUENCE(LEN(D871)),1)))&gt;127</f>
        <v>0</v>
      </c>
      <c r="N871" t="b">
        <f t="shared" si="66"/>
        <v>1</v>
      </c>
      <c r="O871" t="b">
        <f t="shared" si="67"/>
        <v>0</v>
      </c>
      <c r="P871" t="b">
        <f t="shared" si="65"/>
        <v>1</v>
      </c>
      <c r="Q871" t="b">
        <f t="shared" si="68"/>
        <v>0</v>
      </c>
      <c r="R871" t="b">
        <f t="shared" si="69"/>
        <v>0</v>
      </c>
    </row>
    <row r="872" spans="1:18">
      <c r="A872">
        <v>1.7261995382210299E+18</v>
      </c>
      <c r="B872" s="1">
        <v>45249</v>
      </c>
      <c r="C872" t="s">
        <v>2222</v>
      </c>
      <c r="D872" t="s">
        <v>2223</v>
      </c>
      <c r="E872" t="s">
        <v>402</v>
      </c>
      <c r="G872">
        <v>20</v>
      </c>
      <c r="H872">
        <v>27</v>
      </c>
      <c r="I872" t="s">
        <v>322</v>
      </c>
      <c r="J872">
        <v>16343974</v>
      </c>
      <c r="K872" t="s">
        <v>403</v>
      </c>
      <c r="L872" t="s">
        <v>47</v>
      </c>
      <c r="M872" s="3" t="b" cm="1">
        <f t="array" ref="M872">MAX(_xlfn.UNICODE(MID(D872,_xlfn.SEQUENCE(LEN(D872)),1)))&gt;127</f>
        <v>0</v>
      </c>
      <c r="N872" t="b">
        <f t="shared" si="66"/>
        <v>1</v>
      </c>
      <c r="O872" t="b">
        <f t="shared" si="67"/>
        <v>0</v>
      </c>
      <c r="P872" t="b">
        <f t="shared" si="65"/>
        <v>1</v>
      </c>
      <c r="Q872" t="b">
        <f t="shared" si="68"/>
        <v>0</v>
      </c>
      <c r="R872" t="b">
        <f t="shared" si="69"/>
        <v>0</v>
      </c>
    </row>
    <row r="873" spans="1:18">
      <c r="A873">
        <v>1.71438999322385E+18</v>
      </c>
      <c r="B873" s="1">
        <v>45216</v>
      </c>
      <c r="C873" t="s">
        <v>2224</v>
      </c>
      <c r="D873" t="s">
        <v>2225</v>
      </c>
      <c r="E873" t="s">
        <v>143</v>
      </c>
      <c r="F873" t="s">
        <v>1405</v>
      </c>
      <c r="G873">
        <v>909</v>
      </c>
      <c r="H873" t="s">
        <v>309</v>
      </c>
      <c r="I873" t="s">
        <v>2226</v>
      </c>
      <c r="J873">
        <v>759251</v>
      </c>
      <c r="K873" t="s">
        <v>146</v>
      </c>
      <c r="M873" s="3" t="b" cm="1">
        <f t="array" ref="M873">MAX(_xlfn.UNICODE(MID(D873,_xlfn.SEQUENCE(LEN(D873)),1)))&gt;127</f>
        <v>0</v>
      </c>
      <c r="N873" t="b">
        <f t="shared" si="66"/>
        <v>1</v>
      </c>
      <c r="O873" t="b">
        <f t="shared" si="67"/>
        <v>0</v>
      </c>
      <c r="P873" t="b">
        <f t="shared" si="65"/>
        <v>1</v>
      </c>
      <c r="Q873" t="b">
        <f t="shared" si="68"/>
        <v>0</v>
      </c>
      <c r="R873" t="b">
        <f t="shared" si="69"/>
        <v>0</v>
      </c>
    </row>
    <row r="874" spans="1:18">
      <c r="A874">
        <v>1.7138870010180401E+18</v>
      </c>
      <c r="B874" s="1">
        <v>45215</v>
      </c>
      <c r="C874" t="s">
        <v>2227</v>
      </c>
      <c r="D874" t="s">
        <v>2228</v>
      </c>
      <c r="E874" t="s">
        <v>95</v>
      </c>
      <c r="F874">
        <v>136</v>
      </c>
      <c r="G874">
        <v>66</v>
      </c>
      <c r="H874">
        <v>258</v>
      </c>
      <c r="I874" t="s">
        <v>2229</v>
      </c>
      <c r="J874">
        <v>742143</v>
      </c>
      <c r="K874" t="s">
        <v>97</v>
      </c>
      <c r="L874" t="s">
        <v>47</v>
      </c>
      <c r="M874" s="3" t="b" cm="1">
        <f t="array" ref="M874">MAX(_xlfn.UNICODE(MID(D874,_xlfn.SEQUENCE(LEN(D874)),1)))&gt;127</f>
        <v>0</v>
      </c>
      <c r="N874" t="b">
        <f t="shared" si="66"/>
        <v>1</v>
      </c>
      <c r="O874" t="b">
        <f t="shared" si="67"/>
        <v>0</v>
      </c>
      <c r="P874" t="b">
        <f t="shared" si="65"/>
        <v>1</v>
      </c>
      <c r="Q874" t="b">
        <f t="shared" si="68"/>
        <v>0</v>
      </c>
      <c r="R874" t="b">
        <f t="shared" si="69"/>
        <v>0</v>
      </c>
    </row>
    <row r="875" spans="1:18">
      <c r="A875">
        <v>1.7265120759446799E+18</v>
      </c>
      <c r="B875" s="1">
        <v>45250</v>
      </c>
      <c r="C875" t="s">
        <v>2230</v>
      </c>
      <c r="D875" t="s">
        <v>2231</v>
      </c>
      <c r="E875" t="s">
        <v>68</v>
      </c>
      <c r="F875">
        <v>8</v>
      </c>
      <c r="G875">
        <v>9</v>
      </c>
      <c r="H875">
        <v>25</v>
      </c>
      <c r="I875" t="s">
        <v>157</v>
      </c>
      <c r="J875">
        <v>19489239</v>
      </c>
      <c r="K875" t="s">
        <v>70</v>
      </c>
      <c r="L875" t="s">
        <v>50</v>
      </c>
      <c r="M875" s="3" t="b" cm="1">
        <f t="array" ref="M875">MAX(_xlfn.UNICODE(MID(D875,_xlfn.SEQUENCE(LEN(D875)),1)))&gt;127</f>
        <v>0</v>
      </c>
      <c r="N875" t="b">
        <f t="shared" si="66"/>
        <v>1</v>
      </c>
      <c r="O875" t="b">
        <f t="shared" si="67"/>
        <v>0</v>
      </c>
      <c r="P875" t="b">
        <f t="shared" si="65"/>
        <v>1</v>
      </c>
      <c r="Q875" t="b">
        <f t="shared" si="68"/>
        <v>0</v>
      </c>
      <c r="R875" t="b">
        <f t="shared" si="69"/>
        <v>0</v>
      </c>
    </row>
    <row r="876" spans="1:18">
      <c r="A876">
        <v>1.7235549641679201E+18</v>
      </c>
      <c r="B876" s="1">
        <v>45242</v>
      </c>
      <c r="C876" t="s">
        <v>2232</v>
      </c>
      <c r="D876" t="s">
        <v>2233</v>
      </c>
      <c r="E876" t="s">
        <v>78</v>
      </c>
      <c r="F876">
        <v>44</v>
      </c>
      <c r="G876" t="s">
        <v>28</v>
      </c>
      <c r="H876" t="s">
        <v>166</v>
      </c>
      <c r="I876" t="s">
        <v>714</v>
      </c>
      <c r="J876">
        <v>110396781</v>
      </c>
      <c r="K876" t="s">
        <v>80</v>
      </c>
      <c r="L876" t="s">
        <v>81</v>
      </c>
      <c r="M876" s="3" t="b" cm="1">
        <f t="array" ref="M876">MAX(_xlfn.UNICODE(MID(D876,_xlfn.SEQUENCE(LEN(D876)),1)))&gt;127</f>
        <v>1</v>
      </c>
      <c r="N876" t="b">
        <f t="shared" si="66"/>
        <v>1</v>
      </c>
      <c r="O876" t="b">
        <f t="shared" si="67"/>
        <v>1</v>
      </c>
      <c r="P876" t="b">
        <f t="shared" si="65"/>
        <v>1</v>
      </c>
      <c r="Q876" t="b">
        <f t="shared" si="68"/>
        <v>0</v>
      </c>
      <c r="R876" t="b">
        <f t="shared" si="69"/>
        <v>0</v>
      </c>
    </row>
    <row r="877" spans="1:18">
      <c r="A877">
        <v>1.7267019505011E+18</v>
      </c>
      <c r="B877" s="1">
        <v>45250</v>
      </c>
      <c r="C877" t="s">
        <v>2234</v>
      </c>
      <c r="D877" t="s">
        <v>2235</v>
      </c>
      <c r="E877" t="s">
        <v>478</v>
      </c>
      <c r="F877">
        <v>14</v>
      </c>
      <c r="G877">
        <v>61</v>
      </c>
      <c r="H877">
        <v>106</v>
      </c>
      <c r="I877" t="s">
        <v>53</v>
      </c>
      <c r="J877">
        <v>64643056</v>
      </c>
      <c r="K877" t="s">
        <v>479</v>
      </c>
      <c r="M877" s="3" t="b" cm="1">
        <f t="array" ref="M877">MAX(_xlfn.UNICODE(MID(D877,_xlfn.SEQUENCE(LEN(D877)),1)))&gt;127</f>
        <v>0</v>
      </c>
      <c r="N877" t="b">
        <f t="shared" si="66"/>
        <v>1</v>
      </c>
      <c r="O877" t="b">
        <f t="shared" si="67"/>
        <v>0</v>
      </c>
      <c r="P877" t="b">
        <f t="shared" si="65"/>
        <v>1</v>
      </c>
      <c r="Q877" t="b">
        <f t="shared" si="68"/>
        <v>0</v>
      </c>
      <c r="R877" t="b">
        <f t="shared" si="69"/>
        <v>0</v>
      </c>
    </row>
    <row r="878" spans="1:18">
      <c r="A878">
        <v>1.7120849858915E+18</v>
      </c>
      <c r="B878" s="1">
        <v>45210</v>
      </c>
      <c r="C878" t="s">
        <v>2236</v>
      </c>
      <c r="D878" t="s">
        <v>2237</v>
      </c>
      <c r="E878" t="s">
        <v>95</v>
      </c>
      <c r="F878">
        <v>72</v>
      </c>
      <c r="G878">
        <v>35</v>
      </c>
      <c r="H878">
        <v>147</v>
      </c>
      <c r="I878" t="s">
        <v>533</v>
      </c>
      <c r="J878">
        <v>742143</v>
      </c>
      <c r="K878" t="s">
        <v>97</v>
      </c>
      <c r="L878" t="s">
        <v>47</v>
      </c>
      <c r="M878" s="3" t="b" cm="1">
        <f t="array" ref="M878">MAX(_xlfn.UNICODE(MID(D878,_xlfn.SEQUENCE(LEN(D878)),1)))&gt;127</f>
        <v>0</v>
      </c>
      <c r="N878" t="b">
        <f t="shared" si="66"/>
        <v>1</v>
      </c>
      <c r="O878" t="b">
        <f t="shared" si="67"/>
        <v>0</v>
      </c>
      <c r="P878" t="b">
        <f t="shared" si="65"/>
        <v>1</v>
      </c>
      <c r="Q878" t="b">
        <f t="shared" si="68"/>
        <v>0</v>
      </c>
      <c r="R878" t="b">
        <f t="shared" si="69"/>
        <v>0</v>
      </c>
    </row>
    <row r="879" spans="1:18">
      <c r="A879">
        <v>1.7143319379411599E+18</v>
      </c>
      <c r="B879" s="1">
        <v>45216</v>
      </c>
      <c r="C879" t="s">
        <v>2238</v>
      </c>
      <c r="D879" t="s">
        <v>2239</v>
      </c>
      <c r="E879" t="s">
        <v>95</v>
      </c>
      <c r="F879">
        <v>569</v>
      </c>
      <c r="G879">
        <v>142</v>
      </c>
      <c r="H879">
        <v>574</v>
      </c>
      <c r="I879" t="s">
        <v>1974</v>
      </c>
      <c r="J879">
        <v>742143</v>
      </c>
      <c r="K879" t="s">
        <v>97</v>
      </c>
      <c r="L879" t="s">
        <v>47</v>
      </c>
      <c r="M879" s="3" t="b" cm="1">
        <f t="array" ref="M879">MAX(_xlfn.UNICODE(MID(D879,_xlfn.SEQUENCE(LEN(D879)),1)))&gt;127</f>
        <v>0</v>
      </c>
      <c r="N879" t="b">
        <f t="shared" si="66"/>
        <v>1</v>
      </c>
      <c r="O879" t="b">
        <f t="shared" si="67"/>
        <v>0</v>
      </c>
      <c r="P879" t="b">
        <f t="shared" si="65"/>
        <v>1</v>
      </c>
      <c r="Q879" t="b">
        <f t="shared" si="68"/>
        <v>0</v>
      </c>
      <c r="R879" t="b">
        <f t="shared" si="69"/>
        <v>0</v>
      </c>
    </row>
    <row r="880" spans="1:18">
      <c r="A880">
        <v>1.7140090131788401E+18</v>
      </c>
      <c r="B880" s="1">
        <v>45215</v>
      </c>
      <c r="C880" t="s">
        <v>2240</v>
      </c>
      <c r="D880" t="s">
        <v>2241</v>
      </c>
      <c r="E880" t="s">
        <v>95</v>
      </c>
      <c r="F880">
        <v>394</v>
      </c>
      <c r="G880">
        <v>259</v>
      </c>
      <c r="H880">
        <v>455</v>
      </c>
      <c r="I880" t="s">
        <v>2242</v>
      </c>
      <c r="J880">
        <v>742143</v>
      </c>
      <c r="K880" t="s">
        <v>97</v>
      </c>
      <c r="L880" t="s">
        <v>47</v>
      </c>
      <c r="M880" s="3" t="b" cm="1">
        <f t="array" ref="M880">MAX(_xlfn.UNICODE(MID(D880,_xlfn.SEQUENCE(LEN(D880)),1)))&gt;127</f>
        <v>0</v>
      </c>
      <c r="N880" t="b">
        <f t="shared" si="66"/>
        <v>1</v>
      </c>
      <c r="O880" t="b">
        <f t="shared" si="67"/>
        <v>0</v>
      </c>
      <c r="P880" t="b">
        <f t="shared" si="65"/>
        <v>1</v>
      </c>
      <c r="Q880" t="b">
        <f t="shared" si="68"/>
        <v>0</v>
      </c>
      <c r="R880" t="b">
        <f t="shared" si="69"/>
        <v>0</v>
      </c>
    </row>
    <row r="881" spans="1:18">
      <c r="A881">
        <v>1.7139695423370199E+18</v>
      </c>
      <c r="B881" s="1">
        <v>45215</v>
      </c>
      <c r="C881" t="s">
        <v>2243</v>
      </c>
      <c r="D881" t="s">
        <v>2244</v>
      </c>
      <c r="E881" t="s">
        <v>95</v>
      </c>
      <c r="F881">
        <v>280</v>
      </c>
      <c r="G881">
        <v>37</v>
      </c>
      <c r="H881">
        <v>142</v>
      </c>
      <c r="I881" t="s">
        <v>2245</v>
      </c>
      <c r="J881">
        <v>742143</v>
      </c>
      <c r="K881" t="s">
        <v>97</v>
      </c>
      <c r="L881" t="s">
        <v>47</v>
      </c>
      <c r="M881" s="3" t="b" cm="1">
        <f t="array" ref="M881">MAX(_xlfn.UNICODE(MID(D881,_xlfn.SEQUENCE(LEN(D881)),1)))&gt;127</f>
        <v>0</v>
      </c>
      <c r="N881" t="b">
        <f t="shared" si="66"/>
        <v>1</v>
      </c>
      <c r="O881" t="b">
        <f t="shared" si="67"/>
        <v>0</v>
      </c>
      <c r="P881" t="b">
        <f t="shared" si="65"/>
        <v>1</v>
      </c>
      <c r="Q881" t="b">
        <f t="shared" si="68"/>
        <v>0</v>
      </c>
      <c r="R881" t="b">
        <f t="shared" si="69"/>
        <v>0</v>
      </c>
    </row>
    <row r="882" spans="1:18">
      <c r="A882">
        <v>1.71406198435677E+18</v>
      </c>
      <c r="B882" s="1">
        <v>45215</v>
      </c>
      <c r="C882" t="s">
        <v>2246</v>
      </c>
      <c r="D882" t="s">
        <v>2247</v>
      </c>
      <c r="E882" t="s">
        <v>95</v>
      </c>
      <c r="F882">
        <v>152</v>
      </c>
      <c r="G882">
        <v>48</v>
      </c>
      <c r="H882">
        <v>209</v>
      </c>
      <c r="I882" t="s">
        <v>2229</v>
      </c>
      <c r="J882">
        <v>742143</v>
      </c>
      <c r="K882" t="s">
        <v>97</v>
      </c>
      <c r="L882" t="s">
        <v>47</v>
      </c>
      <c r="M882" s="3" t="b" cm="1">
        <f t="array" ref="M882">MAX(_xlfn.UNICODE(MID(D882,_xlfn.SEQUENCE(LEN(D882)),1)))&gt;127</f>
        <v>0</v>
      </c>
      <c r="N882" t="b">
        <f t="shared" si="66"/>
        <v>1</v>
      </c>
      <c r="O882" t="b">
        <f t="shared" si="67"/>
        <v>0</v>
      </c>
      <c r="P882" t="b">
        <f t="shared" si="65"/>
        <v>1</v>
      </c>
      <c r="Q882" t="b">
        <f t="shared" si="68"/>
        <v>0</v>
      </c>
      <c r="R882" t="b">
        <f t="shared" si="69"/>
        <v>0</v>
      </c>
    </row>
    <row r="883" spans="1:18">
      <c r="A883">
        <v>1.7143077459254899E+18</v>
      </c>
      <c r="B883" s="1">
        <v>45216</v>
      </c>
      <c r="C883" t="s">
        <v>2248</v>
      </c>
      <c r="D883" t="s">
        <v>2249</v>
      </c>
      <c r="E883" t="s">
        <v>95</v>
      </c>
      <c r="F883">
        <v>325</v>
      </c>
      <c r="G883">
        <v>64</v>
      </c>
      <c r="H883">
        <v>141</v>
      </c>
      <c r="I883" t="s">
        <v>277</v>
      </c>
      <c r="J883">
        <v>742143</v>
      </c>
      <c r="K883" t="s">
        <v>97</v>
      </c>
      <c r="L883" t="s">
        <v>47</v>
      </c>
      <c r="M883" s="3" t="b" cm="1">
        <f t="array" ref="M883">MAX(_xlfn.UNICODE(MID(D883,_xlfn.SEQUENCE(LEN(D883)),1)))&gt;127</f>
        <v>0</v>
      </c>
      <c r="N883" t="b">
        <f t="shared" si="66"/>
        <v>1</v>
      </c>
      <c r="O883" t="b">
        <f t="shared" si="67"/>
        <v>0</v>
      </c>
      <c r="P883" t="b">
        <f t="shared" si="65"/>
        <v>1</v>
      </c>
      <c r="Q883" t="b">
        <f t="shared" si="68"/>
        <v>0</v>
      </c>
      <c r="R883" t="b">
        <f t="shared" si="69"/>
        <v>0</v>
      </c>
    </row>
    <row r="884" spans="1:18">
      <c r="A884">
        <v>1.7144496648024801E+18</v>
      </c>
      <c r="B884" s="1">
        <v>45217</v>
      </c>
      <c r="C884" t="s">
        <v>2250</v>
      </c>
      <c r="D884" t="s">
        <v>2251</v>
      </c>
      <c r="E884" t="s">
        <v>95</v>
      </c>
      <c r="F884">
        <v>417</v>
      </c>
      <c r="G884">
        <v>109</v>
      </c>
      <c r="H884">
        <v>301</v>
      </c>
      <c r="I884" t="s">
        <v>1358</v>
      </c>
      <c r="J884">
        <v>742143</v>
      </c>
      <c r="K884" t="s">
        <v>97</v>
      </c>
      <c r="L884" t="s">
        <v>47</v>
      </c>
      <c r="M884" s="3" t="b" cm="1">
        <f t="array" ref="M884">MAX(_xlfn.UNICODE(MID(D884,_xlfn.SEQUENCE(LEN(D884)),1)))&gt;127</f>
        <v>0</v>
      </c>
      <c r="N884" t="b">
        <f t="shared" si="66"/>
        <v>1</v>
      </c>
      <c r="O884" t="b">
        <f t="shared" si="67"/>
        <v>0</v>
      </c>
      <c r="P884" t="b">
        <f t="shared" si="65"/>
        <v>1</v>
      </c>
      <c r="Q884" t="b">
        <f t="shared" si="68"/>
        <v>0</v>
      </c>
      <c r="R884" t="b">
        <f t="shared" si="69"/>
        <v>0</v>
      </c>
    </row>
    <row r="885" spans="1:18">
      <c r="A885">
        <v>1.71766969158013E+18</v>
      </c>
      <c r="B885" s="1">
        <v>45225</v>
      </c>
      <c r="C885" t="s">
        <v>2252</v>
      </c>
      <c r="D885" t="s">
        <v>2253</v>
      </c>
      <c r="E885" t="s">
        <v>95</v>
      </c>
      <c r="F885">
        <v>206</v>
      </c>
      <c r="G885">
        <v>59</v>
      </c>
      <c r="H885">
        <v>209</v>
      </c>
      <c r="I885" t="s">
        <v>2254</v>
      </c>
      <c r="J885">
        <v>742143</v>
      </c>
      <c r="K885" t="s">
        <v>97</v>
      </c>
      <c r="L885" t="s">
        <v>47</v>
      </c>
      <c r="M885" s="3" t="b" cm="1">
        <f t="array" ref="M885">MAX(_xlfn.UNICODE(MID(D885,_xlfn.SEQUENCE(LEN(D885)),1)))&gt;127</f>
        <v>0</v>
      </c>
      <c r="N885" t="b">
        <f t="shared" si="66"/>
        <v>1</v>
      </c>
      <c r="O885" t="b">
        <f t="shared" si="67"/>
        <v>0</v>
      </c>
      <c r="P885" t="b">
        <f t="shared" si="65"/>
        <v>1</v>
      </c>
      <c r="Q885" t="b">
        <f t="shared" si="68"/>
        <v>0</v>
      </c>
      <c r="R885" t="b">
        <f t="shared" si="69"/>
        <v>0</v>
      </c>
    </row>
    <row r="886" spans="1:18">
      <c r="A886">
        <v>1.7178915728328699E+18</v>
      </c>
      <c r="B886" s="1">
        <v>45226</v>
      </c>
      <c r="C886" t="s">
        <v>2255</v>
      </c>
      <c r="D886" t="s">
        <v>2256</v>
      </c>
      <c r="E886" t="s">
        <v>95</v>
      </c>
      <c r="F886">
        <v>457</v>
      </c>
      <c r="G886">
        <v>160</v>
      </c>
      <c r="H886">
        <v>558</v>
      </c>
      <c r="I886" t="s">
        <v>1090</v>
      </c>
      <c r="J886">
        <v>742143</v>
      </c>
      <c r="K886" t="s">
        <v>97</v>
      </c>
      <c r="L886" t="s">
        <v>47</v>
      </c>
      <c r="M886" s="3" t="b" cm="1">
        <f t="array" ref="M886">MAX(_xlfn.UNICODE(MID(D886,_xlfn.SEQUENCE(LEN(D886)),1)))&gt;127</f>
        <v>0</v>
      </c>
      <c r="N886" t="b">
        <f t="shared" si="66"/>
        <v>1</v>
      </c>
      <c r="O886" t="b">
        <f t="shared" si="67"/>
        <v>0</v>
      </c>
      <c r="P886" t="b">
        <f t="shared" si="65"/>
        <v>1</v>
      </c>
      <c r="Q886" t="b">
        <f t="shared" si="68"/>
        <v>0</v>
      </c>
      <c r="R886" t="b">
        <f t="shared" si="69"/>
        <v>0</v>
      </c>
    </row>
    <row r="887" spans="1:18">
      <c r="A887">
        <v>1.7144414060417101E+18</v>
      </c>
      <c r="B887" s="1">
        <v>45217</v>
      </c>
      <c r="C887" t="s">
        <v>2257</v>
      </c>
      <c r="D887" t="s">
        <v>2258</v>
      </c>
      <c r="E887" t="s">
        <v>95</v>
      </c>
      <c r="F887">
        <v>916</v>
      </c>
      <c r="G887">
        <v>245</v>
      </c>
      <c r="H887">
        <v>663</v>
      </c>
      <c r="I887" t="s">
        <v>2259</v>
      </c>
      <c r="J887">
        <v>742143</v>
      </c>
      <c r="K887" t="s">
        <v>97</v>
      </c>
      <c r="L887" t="s">
        <v>47</v>
      </c>
      <c r="M887" s="3" t="b" cm="1">
        <f t="array" ref="M887">MAX(_xlfn.UNICODE(MID(D887,_xlfn.SEQUENCE(LEN(D887)),1)))&gt;127</f>
        <v>0</v>
      </c>
      <c r="N887" t="b">
        <f t="shared" si="66"/>
        <v>1</v>
      </c>
      <c r="O887" t="b">
        <f t="shared" si="67"/>
        <v>1</v>
      </c>
      <c r="P887" t="b">
        <f t="shared" si="65"/>
        <v>1</v>
      </c>
      <c r="Q887" t="b">
        <f t="shared" si="68"/>
        <v>0</v>
      </c>
      <c r="R887" t="b">
        <f t="shared" si="69"/>
        <v>0</v>
      </c>
    </row>
    <row r="888" spans="1:18">
      <c r="A888">
        <v>1.71271926741667E+18</v>
      </c>
      <c r="B888" s="1">
        <v>45212</v>
      </c>
      <c r="C888" t="s">
        <v>2260</v>
      </c>
      <c r="D888" t="s">
        <v>2261</v>
      </c>
      <c r="E888" t="s">
        <v>95</v>
      </c>
      <c r="F888">
        <v>337</v>
      </c>
      <c r="G888">
        <v>167</v>
      </c>
      <c r="H888">
        <v>597</v>
      </c>
      <c r="I888" t="s">
        <v>1170</v>
      </c>
      <c r="J888">
        <v>742143</v>
      </c>
      <c r="K888" t="s">
        <v>97</v>
      </c>
      <c r="L888" t="s">
        <v>47</v>
      </c>
      <c r="M888" s="3" t="b" cm="1">
        <f t="array" ref="M888">MAX(_xlfn.UNICODE(MID(D888,_xlfn.SEQUENCE(LEN(D888)),1)))&gt;127</f>
        <v>0</v>
      </c>
      <c r="N888" t="b">
        <f t="shared" si="66"/>
        <v>1</v>
      </c>
      <c r="O888" t="b">
        <f t="shared" si="67"/>
        <v>0</v>
      </c>
      <c r="P888" t="b">
        <f t="shared" si="65"/>
        <v>1</v>
      </c>
      <c r="Q888" t="b">
        <f t="shared" si="68"/>
        <v>0</v>
      </c>
      <c r="R888" t="b">
        <f t="shared" si="69"/>
        <v>0</v>
      </c>
    </row>
    <row r="889" spans="1:18">
      <c r="A889">
        <v>1.7121583435175601E+18</v>
      </c>
      <c r="B889" s="1">
        <v>45210</v>
      </c>
      <c r="C889" t="s">
        <v>2262</v>
      </c>
      <c r="D889" t="s">
        <v>2263</v>
      </c>
      <c r="E889" t="s">
        <v>95</v>
      </c>
      <c r="F889">
        <v>157</v>
      </c>
      <c r="G889">
        <v>50</v>
      </c>
      <c r="H889">
        <v>231</v>
      </c>
      <c r="I889" t="s">
        <v>2264</v>
      </c>
      <c r="J889">
        <v>742143</v>
      </c>
      <c r="K889" t="s">
        <v>97</v>
      </c>
      <c r="L889" t="s">
        <v>47</v>
      </c>
      <c r="M889" s="3" t="b" cm="1">
        <f t="array" ref="M889">MAX(_xlfn.UNICODE(MID(D889,_xlfn.SEQUENCE(LEN(D889)),1)))&gt;127</f>
        <v>0</v>
      </c>
      <c r="N889" t="b">
        <f t="shared" si="66"/>
        <v>1</v>
      </c>
      <c r="O889" t="b">
        <f t="shared" si="67"/>
        <v>0</v>
      </c>
      <c r="P889" t="b">
        <f t="shared" si="65"/>
        <v>1</v>
      </c>
      <c r="Q889" t="b">
        <f t="shared" si="68"/>
        <v>0</v>
      </c>
      <c r="R889" t="b">
        <f t="shared" si="69"/>
        <v>0</v>
      </c>
    </row>
    <row r="890" spans="1:18">
      <c r="A890">
        <v>1.71924056719059E+18</v>
      </c>
      <c r="B890" s="1">
        <v>45230</v>
      </c>
      <c r="C890" t="s">
        <v>2265</v>
      </c>
      <c r="D890" t="s">
        <v>2266</v>
      </c>
      <c r="E890" t="s">
        <v>95</v>
      </c>
      <c r="F890" t="s">
        <v>19</v>
      </c>
      <c r="G890">
        <v>606</v>
      </c>
      <c r="H890" t="s">
        <v>197</v>
      </c>
      <c r="I890" t="s">
        <v>2267</v>
      </c>
      <c r="J890">
        <v>742143</v>
      </c>
      <c r="K890" t="s">
        <v>97</v>
      </c>
      <c r="L890" t="s">
        <v>47</v>
      </c>
      <c r="M890" s="3" t="b" cm="1">
        <f t="array" ref="M890">MAX(_xlfn.UNICODE(MID(D890,_xlfn.SEQUENCE(LEN(D890)),1)))&gt;127</f>
        <v>0</v>
      </c>
      <c r="N890" t="b">
        <f t="shared" si="66"/>
        <v>1</v>
      </c>
      <c r="O890" t="b">
        <f t="shared" si="67"/>
        <v>0</v>
      </c>
      <c r="P890" t="b">
        <f t="shared" si="65"/>
        <v>1</v>
      </c>
      <c r="Q890" t="b">
        <f t="shared" si="68"/>
        <v>0</v>
      </c>
      <c r="R890" t="b">
        <f t="shared" si="69"/>
        <v>0</v>
      </c>
    </row>
    <row r="891" spans="1:18">
      <c r="A891">
        <v>1.72651805097822E+18</v>
      </c>
      <c r="B891" s="1">
        <v>45250</v>
      </c>
      <c r="C891" t="s">
        <v>2268</v>
      </c>
      <c r="D891" t="s">
        <v>2269</v>
      </c>
      <c r="E891" t="s">
        <v>68</v>
      </c>
      <c r="F891">
        <v>12</v>
      </c>
      <c r="G891">
        <v>11</v>
      </c>
      <c r="H891">
        <v>53</v>
      </c>
      <c r="I891" t="s">
        <v>500</v>
      </c>
      <c r="J891">
        <v>19489239</v>
      </c>
      <c r="K891" t="s">
        <v>70</v>
      </c>
      <c r="L891" t="s">
        <v>50</v>
      </c>
      <c r="M891" s="3" t="b" cm="1">
        <f t="array" ref="M891">MAX(_xlfn.UNICODE(MID(D891,_xlfn.SEQUENCE(LEN(D891)),1)))&gt;127</f>
        <v>0</v>
      </c>
      <c r="N891" t="b">
        <f t="shared" si="66"/>
        <v>1</v>
      </c>
      <c r="O891" t="b">
        <f t="shared" si="67"/>
        <v>0</v>
      </c>
      <c r="P891" t="b">
        <f t="shared" si="65"/>
        <v>1</v>
      </c>
      <c r="Q891" t="b">
        <f t="shared" si="68"/>
        <v>0</v>
      </c>
      <c r="R891" t="b">
        <f t="shared" si="69"/>
        <v>0</v>
      </c>
    </row>
    <row r="892" spans="1:18">
      <c r="A892">
        <v>1.72701494644017E+18</v>
      </c>
      <c r="B892" s="1">
        <v>45251</v>
      </c>
      <c r="C892" t="s">
        <v>2270</v>
      </c>
      <c r="D892" t="s">
        <v>2271</v>
      </c>
      <c r="E892" t="s">
        <v>68</v>
      </c>
      <c r="F892">
        <v>66</v>
      </c>
      <c r="G892">
        <v>67</v>
      </c>
      <c r="H892">
        <v>102</v>
      </c>
      <c r="I892" t="s">
        <v>79</v>
      </c>
      <c r="J892">
        <v>19489239</v>
      </c>
      <c r="K892" t="s">
        <v>70</v>
      </c>
      <c r="L892" t="s">
        <v>50</v>
      </c>
      <c r="M892" s="3" t="b" cm="1">
        <f t="array" ref="M892">MAX(_xlfn.UNICODE(MID(D892,_xlfn.SEQUENCE(LEN(D892)),1)))&gt;127</f>
        <v>0</v>
      </c>
      <c r="N892" t="b">
        <f t="shared" si="66"/>
        <v>1</v>
      </c>
      <c r="O892" t="b">
        <f t="shared" si="67"/>
        <v>0</v>
      </c>
      <c r="P892" t="b">
        <f t="shared" si="65"/>
        <v>1</v>
      </c>
      <c r="Q892" t="b">
        <f t="shared" si="68"/>
        <v>0</v>
      </c>
      <c r="R892" t="b">
        <f t="shared" si="69"/>
        <v>0</v>
      </c>
    </row>
    <row r="893" spans="1:18">
      <c r="A893">
        <v>1.72717129324895E+18</v>
      </c>
      <c r="B893" s="1">
        <v>45252</v>
      </c>
      <c r="C893" t="s">
        <v>2272</v>
      </c>
      <c r="D893" t="s">
        <v>2273</v>
      </c>
      <c r="E893" t="s">
        <v>68</v>
      </c>
      <c r="F893">
        <v>31</v>
      </c>
      <c r="G893">
        <v>20</v>
      </c>
      <c r="H893">
        <v>27</v>
      </c>
      <c r="I893" t="s">
        <v>271</v>
      </c>
      <c r="J893">
        <v>19489239</v>
      </c>
      <c r="K893" t="s">
        <v>70</v>
      </c>
      <c r="L893" t="s">
        <v>50</v>
      </c>
      <c r="M893" s="3" t="b" cm="1">
        <f t="array" ref="M893">MAX(_xlfn.UNICODE(MID(D893,_xlfn.SEQUENCE(LEN(D893)),1)))&gt;127</f>
        <v>0</v>
      </c>
      <c r="N893" t="b">
        <f t="shared" si="66"/>
        <v>1</v>
      </c>
      <c r="O893" t="b">
        <f t="shared" si="67"/>
        <v>0</v>
      </c>
      <c r="P893" t="b">
        <f t="shared" ref="P893:P956" si="70">OR(ISNUMBER(SEARCH("Israel",D893)),ISNUMBER(SEARCH("Israeli",D893)))</f>
        <v>1</v>
      </c>
      <c r="Q893" t="b">
        <f t="shared" si="68"/>
        <v>0</v>
      </c>
      <c r="R893" t="b">
        <f t="shared" si="69"/>
        <v>0</v>
      </c>
    </row>
    <row r="894" spans="1:18">
      <c r="A894">
        <v>1.7271168277159099E+18</v>
      </c>
      <c r="B894" s="1">
        <v>45252</v>
      </c>
      <c r="C894" t="s">
        <v>2274</v>
      </c>
      <c r="D894" t="s">
        <v>2275</v>
      </c>
      <c r="E894" t="s">
        <v>68</v>
      </c>
      <c r="F894">
        <v>68</v>
      </c>
      <c r="G894">
        <v>40</v>
      </c>
      <c r="H894">
        <v>84</v>
      </c>
      <c r="I894" t="s">
        <v>227</v>
      </c>
      <c r="J894">
        <v>19489239</v>
      </c>
      <c r="K894" t="s">
        <v>70</v>
      </c>
      <c r="L894" t="s">
        <v>50</v>
      </c>
      <c r="M894" s="3" t="b" cm="1">
        <f t="array" ref="M894">MAX(_xlfn.UNICODE(MID(D894,_xlfn.SEQUENCE(LEN(D894)),1)))&gt;127</f>
        <v>0</v>
      </c>
      <c r="N894" t="b">
        <f t="shared" ref="N894:N957" si="71">OR(ISNUMBER(SEARCH("Palestinian",D894)),ISNUMBER(SEARCH("Palestine",D894)),ISNUMBER(SEARCH("Israel",D894)),ISNUMBER(SEARCH("Israeli",D894)),ISNUMBER(SEARCH("antisem",D894)),ISNUMBER(SEARCH("islamophobia",D894)),ISNUMBER(SEARCH("gaza",D894)),ISNUMBER(SEARCH("hamas",D894)),ISNUMBER(SEARCH("hOSTAGE",D894)))</f>
        <v>1</v>
      </c>
      <c r="O894" t="b">
        <f t="shared" ref="O894:O957" si="72">OR(ISNUMBER(SEARCH("Palestinian",D894)),ISNUMBER(SEARCH("Palestine",D894)))</f>
        <v>0</v>
      </c>
      <c r="P894" t="b">
        <f t="shared" si="70"/>
        <v>1</v>
      </c>
      <c r="Q894" t="b">
        <f t="shared" si="68"/>
        <v>0</v>
      </c>
      <c r="R894" t="b">
        <f t="shared" si="69"/>
        <v>0</v>
      </c>
    </row>
    <row r="895" spans="1:18">
      <c r="A895">
        <v>1.7118182549125601E+18</v>
      </c>
      <c r="B895" s="1">
        <v>45209</v>
      </c>
      <c r="C895" t="s">
        <v>2276</v>
      </c>
      <c r="D895" t="s">
        <v>2277</v>
      </c>
      <c r="E895" t="s">
        <v>95</v>
      </c>
      <c r="F895">
        <v>316</v>
      </c>
      <c r="G895">
        <v>94</v>
      </c>
      <c r="H895">
        <v>604</v>
      </c>
      <c r="I895" t="s">
        <v>1398</v>
      </c>
      <c r="J895">
        <v>742143</v>
      </c>
      <c r="K895" t="s">
        <v>97</v>
      </c>
      <c r="L895" t="s">
        <v>47</v>
      </c>
      <c r="M895" s="3" t="b" cm="1">
        <f t="array" ref="M895">MAX(_xlfn.UNICODE(MID(D895,_xlfn.SEQUENCE(LEN(D895)),1)))&gt;127</f>
        <v>0</v>
      </c>
      <c r="N895" t="b">
        <f t="shared" si="71"/>
        <v>1</v>
      </c>
      <c r="O895" t="b">
        <f t="shared" si="72"/>
        <v>0</v>
      </c>
      <c r="P895" t="b">
        <f t="shared" si="70"/>
        <v>1</v>
      </c>
      <c r="Q895" t="b">
        <f t="shared" si="68"/>
        <v>0</v>
      </c>
      <c r="R895" t="b">
        <f t="shared" si="69"/>
        <v>0</v>
      </c>
    </row>
    <row r="896" spans="1:18">
      <c r="A896">
        <v>1.72254027851775E+18</v>
      </c>
      <c r="B896" s="1">
        <v>45239</v>
      </c>
      <c r="C896" t="s">
        <v>2278</v>
      </c>
      <c r="D896" t="s">
        <v>2279</v>
      </c>
      <c r="E896" t="s">
        <v>78</v>
      </c>
      <c r="F896">
        <v>42</v>
      </c>
      <c r="G896" t="s">
        <v>19</v>
      </c>
      <c r="H896" t="s">
        <v>19</v>
      </c>
      <c r="I896" t="s">
        <v>59</v>
      </c>
      <c r="J896">
        <v>110396781</v>
      </c>
      <c r="K896" t="s">
        <v>80</v>
      </c>
      <c r="L896" t="s">
        <v>81</v>
      </c>
      <c r="M896" s="3" t="b" cm="1">
        <f t="array" ref="M896">MAX(_xlfn.UNICODE(MID(D896,_xlfn.SEQUENCE(LEN(D896)),1)))&gt;127</f>
        <v>0</v>
      </c>
      <c r="N896" t="b">
        <f t="shared" si="71"/>
        <v>1</v>
      </c>
      <c r="O896" t="b">
        <f t="shared" si="72"/>
        <v>1</v>
      </c>
      <c r="P896" t="b">
        <f t="shared" si="70"/>
        <v>1</v>
      </c>
      <c r="Q896" t="b">
        <f t="shared" si="68"/>
        <v>0</v>
      </c>
      <c r="R896" t="b">
        <f t="shared" si="69"/>
        <v>0</v>
      </c>
    </row>
    <row r="897" spans="1:18">
      <c r="A897">
        <v>1.72688862251393E+18</v>
      </c>
      <c r="B897" s="1">
        <v>45251</v>
      </c>
      <c r="C897" t="s">
        <v>2280</v>
      </c>
      <c r="D897" t="s">
        <v>2281</v>
      </c>
      <c r="E897" t="s">
        <v>32</v>
      </c>
      <c r="F897">
        <v>29</v>
      </c>
      <c r="G897">
        <v>185</v>
      </c>
      <c r="H897">
        <v>329</v>
      </c>
      <c r="I897" t="s">
        <v>676</v>
      </c>
      <c r="J897">
        <v>4970411</v>
      </c>
      <c r="K897" t="s">
        <v>34</v>
      </c>
      <c r="L897" t="s">
        <v>35</v>
      </c>
      <c r="M897" s="3" t="b" cm="1">
        <f t="array" ref="M897">MAX(_xlfn.UNICODE(MID(D897,_xlfn.SEQUENCE(LEN(D897)),1)))&gt;127</f>
        <v>1</v>
      </c>
      <c r="N897" t="b">
        <f t="shared" si="71"/>
        <v>1</v>
      </c>
      <c r="O897" t="b">
        <f t="shared" si="72"/>
        <v>0</v>
      </c>
      <c r="P897" t="b">
        <f t="shared" si="70"/>
        <v>1</v>
      </c>
      <c r="Q897" t="b">
        <f t="shared" si="68"/>
        <v>0</v>
      </c>
      <c r="R897" t="b">
        <f t="shared" si="69"/>
        <v>0</v>
      </c>
    </row>
    <row r="898" spans="1:18">
      <c r="A898">
        <v>1.7135131328097201E+18</v>
      </c>
      <c r="B898" s="1">
        <v>45214</v>
      </c>
      <c r="C898" t="s">
        <v>2282</v>
      </c>
      <c r="D898" t="s">
        <v>2283</v>
      </c>
      <c r="E898" t="s">
        <v>95</v>
      </c>
      <c r="F898" t="s">
        <v>19</v>
      </c>
      <c r="G898">
        <v>959</v>
      </c>
      <c r="H898" t="s">
        <v>124</v>
      </c>
      <c r="I898" t="s">
        <v>2284</v>
      </c>
      <c r="J898">
        <v>742143</v>
      </c>
      <c r="K898" t="s">
        <v>97</v>
      </c>
      <c r="L898" t="s">
        <v>47</v>
      </c>
      <c r="M898" s="3" t="b" cm="1">
        <f t="array" ref="M898">MAX(_xlfn.UNICODE(MID(D898,_xlfn.SEQUENCE(LEN(D898)),1)))&gt;127</f>
        <v>0</v>
      </c>
      <c r="N898" t="b">
        <f t="shared" si="71"/>
        <v>1</v>
      </c>
      <c r="O898" t="b">
        <f t="shared" si="72"/>
        <v>0</v>
      </c>
      <c r="P898" t="b">
        <f t="shared" si="70"/>
        <v>1</v>
      </c>
      <c r="Q898" t="b">
        <f t="shared" ref="Q898:Q961" si="73">OR(ISNUMBER(SEARCH("antisem",D898)),ISNUMBER(SEARCH("zion,D2)),ISNUMBER(SEARCH(""nazi",D898)))</f>
        <v>0</v>
      </c>
      <c r="R898" t="b">
        <f t="shared" ref="R898:R961" si="74">ISNUMBER(SEARCH("islamophobia",E898))</f>
        <v>0</v>
      </c>
    </row>
    <row r="899" spans="1:18">
      <c r="A899">
        <v>1.72541097577855E+18</v>
      </c>
      <c r="B899" s="1">
        <v>45247</v>
      </c>
      <c r="C899" t="s">
        <v>2285</v>
      </c>
      <c r="D899" t="s">
        <v>2286</v>
      </c>
      <c r="E899" t="s">
        <v>32</v>
      </c>
      <c r="F899">
        <v>350</v>
      </c>
      <c r="G899" t="s">
        <v>28</v>
      </c>
      <c r="H899" t="s">
        <v>1042</v>
      </c>
      <c r="I899" t="s">
        <v>115</v>
      </c>
      <c r="J899">
        <v>4970411</v>
      </c>
      <c r="K899" t="s">
        <v>34</v>
      </c>
      <c r="L899" t="s">
        <v>35</v>
      </c>
      <c r="M899" s="3" t="b" cm="1">
        <f t="array" ref="M899">MAX(_xlfn.UNICODE(MID(D899,_xlfn.SEQUENCE(LEN(D899)),1)))&gt;127</f>
        <v>0</v>
      </c>
      <c r="N899" t="b">
        <f t="shared" si="71"/>
        <v>1</v>
      </c>
      <c r="O899" t="b">
        <f t="shared" si="72"/>
        <v>0</v>
      </c>
      <c r="P899" t="b">
        <f t="shared" si="70"/>
        <v>1</v>
      </c>
      <c r="Q899" t="b">
        <f t="shared" si="73"/>
        <v>0</v>
      </c>
      <c r="R899" t="b">
        <f t="shared" si="74"/>
        <v>0</v>
      </c>
    </row>
    <row r="900" spans="1:18">
      <c r="A900">
        <v>1.7260048584135601E+18</v>
      </c>
      <c r="B900" s="1">
        <v>45248</v>
      </c>
      <c r="C900" t="s">
        <v>2287</v>
      </c>
      <c r="D900" t="s">
        <v>2288</v>
      </c>
      <c r="E900" t="s">
        <v>478</v>
      </c>
      <c r="F900">
        <v>36</v>
      </c>
      <c r="G900">
        <v>114</v>
      </c>
      <c r="H900">
        <v>409</v>
      </c>
      <c r="I900" t="s">
        <v>511</v>
      </c>
      <c r="J900">
        <v>64643056</v>
      </c>
      <c r="K900" t="s">
        <v>479</v>
      </c>
      <c r="M900" s="3" t="b" cm="1">
        <f t="array" ref="M900">MAX(_xlfn.UNICODE(MID(D900,_xlfn.SEQUENCE(LEN(D900)),1)))&gt;127</f>
        <v>1</v>
      </c>
      <c r="N900" t="b">
        <f t="shared" si="71"/>
        <v>1</v>
      </c>
      <c r="O900" t="b">
        <f t="shared" si="72"/>
        <v>0</v>
      </c>
      <c r="P900" t="b">
        <f t="shared" si="70"/>
        <v>1</v>
      </c>
      <c r="Q900" t="b">
        <f t="shared" si="73"/>
        <v>0</v>
      </c>
      <c r="R900" t="b">
        <f t="shared" si="74"/>
        <v>0</v>
      </c>
    </row>
    <row r="901" spans="1:18">
      <c r="A901">
        <v>1.72624906085487E+18</v>
      </c>
      <c r="B901" s="1">
        <v>45249</v>
      </c>
      <c r="C901" t="s">
        <v>2289</v>
      </c>
      <c r="D901" t="s">
        <v>2290</v>
      </c>
      <c r="E901" t="s">
        <v>68</v>
      </c>
      <c r="F901">
        <v>29</v>
      </c>
      <c r="G901">
        <v>13</v>
      </c>
      <c r="H901">
        <v>32</v>
      </c>
      <c r="I901" t="s">
        <v>536</v>
      </c>
      <c r="J901">
        <v>19489239</v>
      </c>
      <c r="K901" t="s">
        <v>70</v>
      </c>
      <c r="L901" t="s">
        <v>50</v>
      </c>
      <c r="M901" s="3" t="b" cm="1">
        <f t="array" ref="M901">MAX(_xlfn.UNICODE(MID(D901,_xlfn.SEQUENCE(LEN(D901)),1)))&gt;127</f>
        <v>0</v>
      </c>
      <c r="N901" t="b">
        <f t="shared" si="71"/>
        <v>1</v>
      </c>
      <c r="O901" t="b">
        <f t="shared" si="72"/>
        <v>0</v>
      </c>
      <c r="P901" t="b">
        <f t="shared" si="70"/>
        <v>1</v>
      </c>
      <c r="Q901" t="b">
        <f t="shared" si="73"/>
        <v>0</v>
      </c>
      <c r="R901" t="b">
        <f t="shared" si="74"/>
        <v>0</v>
      </c>
    </row>
    <row r="902" spans="1:18">
      <c r="A902">
        <v>1.7122068724243599E+18</v>
      </c>
      <c r="B902" s="1">
        <v>45210</v>
      </c>
      <c r="C902" t="s">
        <v>2291</v>
      </c>
      <c r="D902" t="s">
        <v>2292</v>
      </c>
      <c r="E902" t="s">
        <v>95</v>
      </c>
      <c r="F902">
        <v>245</v>
      </c>
      <c r="G902">
        <v>74</v>
      </c>
      <c r="H902">
        <v>311</v>
      </c>
      <c r="I902" t="s">
        <v>475</v>
      </c>
      <c r="J902">
        <v>742143</v>
      </c>
      <c r="K902" t="s">
        <v>97</v>
      </c>
      <c r="L902" t="s">
        <v>47</v>
      </c>
      <c r="M902" s="3" t="b" cm="1">
        <f t="array" ref="M902">MAX(_xlfn.UNICODE(MID(D902,_xlfn.SEQUENCE(LEN(D902)),1)))&gt;127</f>
        <v>0</v>
      </c>
      <c r="N902" t="b">
        <f t="shared" si="71"/>
        <v>1</v>
      </c>
      <c r="O902" t="b">
        <f t="shared" si="72"/>
        <v>0</v>
      </c>
      <c r="P902" t="b">
        <f t="shared" si="70"/>
        <v>1</v>
      </c>
      <c r="Q902" t="b">
        <f t="shared" si="73"/>
        <v>0</v>
      </c>
      <c r="R902" t="b">
        <f t="shared" si="74"/>
        <v>0</v>
      </c>
    </row>
    <row r="903" spans="1:18">
      <c r="A903">
        <v>1.72583035026033E+18</v>
      </c>
      <c r="B903" s="1">
        <v>45248</v>
      </c>
      <c r="C903" t="s">
        <v>2293</v>
      </c>
      <c r="D903" t="s">
        <v>2294</v>
      </c>
      <c r="E903" t="s">
        <v>32</v>
      </c>
      <c r="F903">
        <v>73</v>
      </c>
      <c r="G903">
        <v>143</v>
      </c>
      <c r="H903">
        <v>280</v>
      </c>
      <c r="I903" t="s">
        <v>514</v>
      </c>
      <c r="J903">
        <v>4970411</v>
      </c>
      <c r="K903" t="s">
        <v>34</v>
      </c>
      <c r="L903" t="s">
        <v>35</v>
      </c>
      <c r="M903" s="3" t="b" cm="1">
        <f t="array" ref="M903">MAX(_xlfn.UNICODE(MID(D903,_xlfn.SEQUENCE(LEN(D903)),1)))&gt;127</f>
        <v>0</v>
      </c>
      <c r="N903" t="b">
        <f t="shared" si="71"/>
        <v>1</v>
      </c>
      <c r="O903" t="b">
        <f t="shared" si="72"/>
        <v>0</v>
      </c>
      <c r="P903" t="b">
        <f t="shared" si="70"/>
        <v>1</v>
      </c>
      <c r="Q903" t="b">
        <f t="shared" si="73"/>
        <v>0</v>
      </c>
      <c r="R903" t="b">
        <f t="shared" si="74"/>
        <v>0</v>
      </c>
    </row>
    <row r="904" spans="1:18">
      <c r="A904">
        <v>1.7256177715122199E+18</v>
      </c>
      <c r="B904" s="1">
        <v>45247</v>
      </c>
      <c r="C904" t="s">
        <v>2295</v>
      </c>
      <c r="D904" t="s">
        <v>2296</v>
      </c>
      <c r="E904" t="s">
        <v>78</v>
      </c>
      <c r="F904">
        <v>25</v>
      </c>
      <c r="G904">
        <v>690</v>
      </c>
      <c r="H904">
        <v>620</v>
      </c>
      <c r="I904" t="s">
        <v>45</v>
      </c>
      <c r="J904">
        <v>110396781</v>
      </c>
      <c r="K904" t="s">
        <v>80</v>
      </c>
      <c r="L904" t="s">
        <v>81</v>
      </c>
      <c r="M904" s="3" t="b" cm="1">
        <f t="array" ref="M904">MAX(_xlfn.UNICODE(MID(D904,_xlfn.SEQUENCE(LEN(D904)),1)))&gt;127</f>
        <v>0</v>
      </c>
      <c r="N904" t="b">
        <f t="shared" si="71"/>
        <v>1</v>
      </c>
      <c r="O904" t="b">
        <f t="shared" si="72"/>
        <v>1</v>
      </c>
      <c r="P904" t="b">
        <f t="shared" si="70"/>
        <v>1</v>
      </c>
      <c r="Q904" t="b">
        <f t="shared" si="73"/>
        <v>0</v>
      </c>
      <c r="R904" t="b">
        <f t="shared" si="74"/>
        <v>0</v>
      </c>
    </row>
    <row r="905" spans="1:18">
      <c r="A905">
        <v>1.7267934816021801E+18</v>
      </c>
      <c r="B905" s="1">
        <v>45251</v>
      </c>
      <c r="C905" t="s">
        <v>2297</v>
      </c>
      <c r="D905" t="s">
        <v>2298</v>
      </c>
      <c r="E905" t="s">
        <v>68</v>
      </c>
      <c r="F905">
        <v>25</v>
      </c>
      <c r="G905">
        <v>19</v>
      </c>
      <c r="H905">
        <v>140</v>
      </c>
      <c r="I905" t="s">
        <v>354</v>
      </c>
      <c r="J905">
        <v>19489239</v>
      </c>
      <c r="K905" t="s">
        <v>70</v>
      </c>
      <c r="L905" t="s">
        <v>50</v>
      </c>
      <c r="M905" s="3" t="b" cm="1">
        <f t="array" ref="M905">MAX(_xlfn.UNICODE(MID(D905,_xlfn.SEQUENCE(LEN(D905)),1)))&gt;127</f>
        <v>0</v>
      </c>
      <c r="N905" t="b">
        <f t="shared" si="71"/>
        <v>1</v>
      </c>
      <c r="O905" t="b">
        <f t="shared" si="72"/>
        <v>0</v>
      </c>
      <c r="P905" t="b">
        <f t="shared" si="70"/>
        <v>1</v>
      </c>
      <c r="Q905" t="b">
        <f t="shared" si="73"/>
        <v>0</v>
      </c>
      <c r="R905" t="b">
        <f t="shared" si="74"/>
        <v>0</v>
      </c>
    </row>
    <row r="906" spans="1:18">
      <c r="A906">
        <v>1.72704914817043E+18</v>
      </c>
      <c r="B906" s="1">
        <v>45251</v>
      </c>
      <c r="C906" t="s">
        <v>2299</v>
      </c>
      <c r="D906" t="s">
        <v>2300</v>
      </c>
      <c r="E906" t="s">
        <v>78</v>
      </c>
      <c r="F906">
        <v>55</v>
      </c>
      <c r="G906" t="s">
        <v>309</v>
      </c>
      <c r="H906" t="s">
        <v>51</v>
      </c>
      <c r="I906" t="s">
        <v>394</v>
      </c>
      <c r="J906">
        <v>110396781</v>
      </c>
      <c r="K906" t="s">
        <v>80</v>
      </c>
      <c r="L906" t="s">
        <v>81</v>
      </c>
      <c r="M906" s="3" t="b" cm="1">
        <f t="array" ref="M906">MAX(_xlfn.UNICODE(MID(D906,_xlfn.SEQUENCE(LEN(D906)),1)))&gt;127</f>
        <v>0</v>
      </c>
      <c r="N906" t="b">
        <f t="shared" si="71"/>
        <v>1</v>
      </c>
      <c r="O906" t="b">
        <f t="shared" si="72"/>
        <v>1</v>
      </c>
      <c r="P906" t="b">
        <f t="shared" si="70"/>
        <v>1</v>
      </c>
      <c r="Q906" t="b">
        <f t="shared" si="73"/>
        <v>0</v>
      </c>
      <c r="R906" t="b">
        <f t="shared" si="74"/>
        <v>0</v>
      </c>
    </row>
    <row r="907" spans="1:18">
      <c r="A907">
        <v>1.71226450063458E+18</v>
      </c>
      <c r="B907" s="1">
        <v>45211</v>
      </c>
      <c r="C907" t="s">
        <v>2301</v>
      </c>
      <c r="D907" t="s">
        <v>2302</v>
      </c>
      <c r="E907" t="s">
        <v>143</v>
      </c>
      <c r="F907">
        <v>550</v>
      </c>
      <c r="G907">
        <v>247</v>
      </c>
      <c r="H907">
        <v>758</v>
      </c>
      <c r="I907" t="s">
        <v>2303</v>
      </c>
      <c r="J907">
        <v>759251</v>
      </c>
      <c r="K907" t="s">
        <v>146</v>
      </c>
      <c r="M907" s="3" t="b" cm="1">
        <f t="array" ref="M907">MAX(_xlfn.UNICODE(MID(D907,_xlfn.SEQUENCE(LEN(D907)),1)))&gt;127</f>
        <v>0</v>
      </c>
      <c r="N907" t="b">
        <f t="shared" si="71"/>
        <v>1</v>
      </c>
      <c r="O907" t="b">
        <f t="shared" si="72"/>
        <v>0</v>
      </c>
      <c r="P907" t="b">
        <f t="shared" si="70"/>
        <v>1</v>
      </c>
      <c r="Q907" t="b">
        <f t="shared" si="73"/>
        <v>0</v>
      </c>
      <c r="R907" t="b">
        <f t="shared" si="74"/>
        <v>0</v>
      </c>
    </row>
    <row r="908" spans="1:18">
      <c r="A908">
        <v>1.7272225109394501E+18</v>
      </c>
      <c r="B908" s="1">
        <v>45252</v>
      </c>
      <c r="C908" t="s">
        <v>2304</v>
      </c>
      <c r="D908" t="s">
        <v>2305</v>
      </c>
      <c r="E908" t="s">
        <v>18</v>
      </c>
      <c r="F908">
        <v>19</v>
      </c>
      <c r="G908">
        <v>651</v>
      </c>
      <c r="H908">
        <v>714</v>
      </c>
      <c r="I908" t="s">
        <v>274</v>
      </c>
      <c r="J908">
        <v>524869533</v>
      </c>
      <c r="K908" t="s">
        <v>22</v>
      </c>
      <c r="M908" s="3" t="b" cm="1">
        <f t="array" ref="M908">MAX(_xlfn.UNICODE(MID(D908,_xlfn.SEQUENCE(LEN(D908)),1)))&gt;127</f>
        <v>0</v>
      </c>
      <c r="N908" t="b">
        <f t="shared" si="71"/>
        <v>1</v>
      </c>
      <c r="O908" t="b">
        <f t="shared" si="72"/>
        <v>0</v>
      </c>
      <c r="P908" t="b">
        <f t="shared" si="70"/>
        <v>1</v>
      </c>
      <c r="Q908" t="b">
        <f t="shared" si="73"/>
        <v>0</v>
      </c>
      <c r="R908" t="b">
        <f t="shared" si="74"/>
        <v>0</v>
      </c>
    </row>
    <row r="909" spans="1:18">
      <c r="A909">
        <v>1.7215659512613199E+18</v>
      </c>
      <c r="B909" s="1">
        <v>45236</v>
      </c>
      <c r="C909" t="s">
        <v>2306</v>
      </c>
      <c r="D909" t="s">
        <v>2307</v>
      </c>
      <c r="E909" t="s">
        <v>50</v>
      </c>
      <c r="F909" t="s">
        <v>1430</v>
      </c>
      <c r="G909" t="s">
        <v>309</v>
      </c>
      <c r="H909" t="s">
        <v>361</v>
      </c>
      <c r="I909" t="s">
        <v>2308</v>
      </c>
      <c r="J909">
        <v>52660746</v>
      </c>
      <c r="K909" t="s">
        <v>55</v>
      </c>
      <c r="L909" t="s">
        <v>56</v>
      </c>
      <c r="M909" s="3" t="b" cm="1">
        <f t="array" ref="M909">MAX(_xlfn.UNICODE(MID(D909,_xlfn.SEQUENCE(LEN(D909)),1)))&gt;127</f>
        <v>0</v>
      </c>
      <c r="N909" t="b">
        <f t="shared" si="71"/>
        <v>1</v>
      </c>
      <c r="O909" t="b">
        <f t="shared" si="72"/>
        <v>0</v>
      </c>
      <c r="P909" t="b">
        <f t="shared" si="70"/>
        <v>1</v>
      </c>
      <c r="Q909" t="b">
        <f t="shared" si="73"/>
        <v>0</v>
      </c>
      <c r="R909" t="b">
        <f t="shared" si="74"/>
        <v>0</v>
      </c>
    </row>
    <row r="910" spans="1:18">
      <c r="A910">
        <v>1.72688314440895E+18</v>
      </c>
      <c r="B910" s="1">
        <v>45251</v>
      </c>
      <c r="C910" t="s">
        <v>2309</v>
      </c>
      <c r="D910" t="s">
        <v>2310</v>
      </c>
      <c r="E910" t="s">
        <v>478</v>
      </c>
      <c r="F910">
        <v>8</v>
      </c>
      <c r="G910">
        <v>34</v>
      </c>
      <c r="H910">
        <v>57</v>
      </c>
      <c r="I910" t="s">
        <v>354</v>
      </c>
      <c r="J910">
        <v>64643056</v>
      </c>
      <c r="K910" t="s">
        <v>479</v>
      </c>
      <c r="M910" s="3" t="b" cm="1">
        <f t="array" ref="M910">MAX(_xlfn.UNICODE(MID(D910,_xlfn.SEQUENCE(LEN(D910)),1)))&gt;127</f>
        <v>0</v>
      </c>
      <c r="N910" t="b">
        <f t="shared" si="71"/>
        <v>1</v>
      </c>
      <c r="O910" t="b">
        <f t="shared" si="72"/>
        <v>1</v>
      </c>
      <c r="P910" t="b">
        <f t="shared" si="70"/>
        <v>1</v>
      </c>
      <c r="Q910" t="b">
        <f t="shared" si="73"/>
        <v>0</v>
      </c>
      <c r="R910" t="b">
        <f t="shared" si="74"/>
        <v>0</v>
      </c>
    </row>
    <row r="911" spans="1:18">
      <c r="A911">
        <v>1.7272120413105101E+18</v>
      </c>
      <c r="B911" s="1">
        <v>45252</v>
      </c>
      <c r="C911" t="s">
        <v>2311</v>
      </c>
      <c r="D911" t="s">
        <v>2312</v>
      </c>
      <c r="E911" t="s">
        <v>68</v>
      </c>
      <c r="F911">
        <v>8</v>
      </c>
      <c r="G911">
        <v>11</v>
      </c>
      <c r="H911">
        <v>18</v>
      </c>
      <c r="I911" t="s">
        <v>295</v>
      </c>
      <c r="J911">
        <v>19489239</v>
      </c>
      <c r="K911" t="s">
        <v>70</v>
      </c>
      <c r="L911" t="s">
        <v>50</v>
      </c>
      <c r="M911" s="3" t="b" cm="1">
        <f t="array" ref="M911">MAX(_xlfn.UNICODE(MID(D911,_xlfn.SEQUENCE(LEN(D911)),1)))&gt;127</f>
        <v>0</v>
      </c>
      <c r="N911" t="b">
        <f t="shared" si="71"/>
        <v>1</v>
      </c>
      <c r="O911" t="b">
        <f t="shared" si="72"/>
        <v>1</v>
      </c>
      <c r="P911" t="b">
        <f t="shared" si="70"/>
        <v>1</v>
      </c>
      <c r="Q911" t="b">
        <f t="shared" si="73"/>
        <v>0</v>
      </c>
      <c r="R911" t="b">
        <f t="shared" si="74"/>
        <v>0</v>
      </c>
    </row>
    <row r="912" spans="1:18">
      <c r="A912">
        <v>1.7254335931811599E+18</v>
      </c>
      <c r="B912" s="1">
        <v>45247</v>
      </c>
      <c r="C912" t="s">
        <v>2313</v>
      </c>
      <c r="D912" t="s">
        <v>4473</v>
      </c>
      <c r="E912" t="s">
        <v>478</v>
      </c>
      <c r="F912">
        <v>12</v>
      </c>
      <c r="G912">
        <v>11</v>
      </c>
      <c r="H912">
        <v>20</v>
      </c>
      <c r="I912" t="s">
        <v>212</v>
      </c>
      <c r="J912">
        <v>64643056</v>
      </c>
      <c r="K912" t="s">
        <v>479</v>
      </c>
      <c r="M912" s="3" t="b" cm="1">
        <f t="array" ref="M912">MAX(_xlfn.UNICODE(MID(D912,_xlfn.SEQUENCE(LEN(D912)),1)))&gt;127</f>
        <v>1</v>
      </c>
      <c r="N912" t="b">
        <f t="shared" si="71"/>
        <v>1</v>
      </c>
      <c r="O912" t="b">
        <f t="shared" si="72"/>
        <v>0</v>
      </c>
      <c r="P912" t="b">
        <f t="shared" si="70"/>
        <v>1</v>
      </c>
      <c r="Q912" t="b">
        <f t="shared" si="73"/>
        <v>0</v>
      </c>
      <c r="R912" t="b">
        <f t="shared" si="74"/>
        <v>0</v>
      </c>
    </row>
    <row r="913" spans="1:18">
      <c r="A913">
        <v>1.72687811134064E+18</v>
      </c>
      <c r="B913" s="1">
        <v>45251</v>
      </c>
      <c r="C913" t="s">
        <v>2314</v>
      </c>
      <c r="D913" t="s">
        <v>4474</v>
      </c>
      <c r="E913" t="s">
        <v>478</v>
      </c>
      <c r="F913">
        <v>79</v>
      </c>
      <c r="G913">
        <v>78</v>
      </c>
      <c r="H913">
        <v>282</v>
      </c>
      <c r="I913" t="s">
        <v>105</v>
      </c>
      <c r="J913">
        <v>64643056</v>
      </c>
      <c r="K913" t="s">
        <v>479</v>
      </c>
      <c r="M913" s="3" t="b" cm="1">
        <f t="array" ref="M913">MAX(_xlfn.UNICODE(MID(D913,_xlfn.SEQUENCE(LEN(D913)),1)))&gt;127</f>
        <v>1</v>
      </c>
      <c r="N913" t="b">
        <f t="shared" si="71"/>
        <v>1</v>
      </c>
      <c r="O913" t="b">
        <f t="shared" si="72"/>
        <v>0</v>
      </c>
      <c r="P913" t="b">
        <f t="shared" si="70"/>
        <v>1</v>
      </c>
      <c r="Q913" t="b">
        <f t="shared" si="73"/>
        <v>0</v>
      </c>
      <c r="R913" t="b">
        <f t="shared" si="74"/>
        <v>0</v>
      </c>
    </row>
    <row r="914" spans="1:18">
      <c r="A914">
        <v>1.72628416847086E+18</v>
      </c>
      <c r="B914" s="1">
        <v>45249</v>
      </c>
      <c r="C914" t="s">
        <v>2315</v>
      </c>
      <c r="D914" t="s">
        <v>2316</v>
      </c>
      <c r="E914" t="s">
        <v>68</v>
      </c>
      <c r="F914">
        <v>183</v>
      </c>
      <c r="G914">
        <v>194</v>
      </c>
      <c r="H914">
        <v>407</v>
      </c>
      <c r="I914" t="s">
        <v>287</v>
      </c>
      <c r="J914">
        <v>19489239</v>
      </c>
      <c r="K914" t="s">
        <v>70</v>
      </c>
      <c r="L914" t="s">
        <v>50</v>
      </c>
      <c r="M914" s="3" t="b" cm="1">
        <f t="array" ref="M914">MAX(_xlfn.UNICODE(MID(D914,_xlfn.SEQUENCE(LEN(D914)),1)))&gt;127</f>
        <v>0</v>
      </c>
      <c r="N914" t="b">
        <f t="shared" si="71"/>
        <v>1</v>
      </c>
      <c r="O914" t="b">
        <f t="shared" si="72"/>
        <v>0</v>
      </c>
      <c r="P914" t="b">
        <f t="shared" si="70"/>
        <v>1</v>
      </c>
      <c r="Q914" t="b">
        <f t="shared" si="73"/>
        <v>0</v>
      </c>
      <c r="R914" t="b">
        <f t="shared" si="74"/>
        <v>0</v>
      </c>
    </row>
    <row r="915" spans="1:18">
      <c r="A915">
        <v>1.7229177044267699E+18</v>
      </c>
      <c r="B915" s="1">
        <v>45240</v>
      </c>
      <c r="C915" t="s">
        <v>2317</v>
      </c>
      <c r="D915" t="s">
        <v>2318</v>
      </c>
      <c r="E915" t="s">
        <v>95</v>
      </c>
      <c r="F915">
        <v>894</v>
      </c>
      <c r="G915">
        <v>293</v>
      </c>
      <c r="H915" t="s">
        <v>100</v>
      </c>
      <c r="I915" t="s">
        <v>2319</v>
      </c>
      <c r="J915">
        <v>742143</v>
      </c>
      <c r="K915" t="s">
        <v>97</v>
      </c>
      <c r="L915" t="s">
        <v>47</v>
      </c>
      <c r="M915" s="3" t="b" cm="1">
        <f t="array" ref="M915">MAX(_xlfn.UNICODE(MID(D915,_xlfn.SEQUENCE(LEN(D915)),1)))&gt;127</f>
        <v>0</v>
      </c>
      <c r="N915" t="b">
        <f t="shared" si="71"/>
        <v>1</v>
      </c>
      <c r="O915" t="b">
        <f t="shared" si="72"/>
        <v>0</v>
      </c>
      <c r="P915" t="b">
        <f t="shared" si="70"/>
        <v>1</v>
      </c>
      <c r="Q915" t="b">
        <f t="shared" si="73"/>
        <v>0</v>
      </c>
      <c r="R915" t="b">
        <f t="shared" si="74"/>
        <v>0</v>
      </c>
    </row>
    <row r="916" spans="1:18">
      <c r="A916">
        <v>1.72708447641549E+18</v>
      </c>
      <c r="B916" s="1">
        <v>45251</v>
      </c>
      <c r="C916" t="s">
        <v>2320</v>
      </c>
      <c r="D916" t="s">
        <v>2321</v>
      </c>
      <c r="E916" t="s">
        <v>478</v>
      </c>
      <c r="F916">
        <v>6</v>
      </c>
      <c r="G916">
        <v>34</v>
      </c>
      <c r="H916">
        <v>91</v>
      </c>
      <c r="I916" t="s">
        <v>1075</v>
      </c>
      <c r="J916">
        <v>64643056</v>
      </c>
      <c r="K916" t="s">
        <v>479</v>
      </c>
      <c r="M916" s="3" t="b" cm="1">
        <f t="array" ref="M916">MAX(_xlfn.UNICODE(MID(D916,_xlfn.SEQUENCE(LEN(D916)),1)))&gt;127</f>
        <v>0</v>
      </c>
      <c r="N916" t="b">
        <f t="shared" si="71"/>
        <v>1</v>
      </c>
      <c r="O916" t="b">
        <f t="shared" si="72"/>
        <v>1</v>
      </c>
      <c r="P916" t="b">
        <f t="shared" si="70"/>
        <v>1</v>
      </c>
      <c r="Q916" t="b">
        <f t="shared" si="73"/>
        <v>0</v>
      </c>
      <c r="R916" t="b">
        <f t="shared" si="74"/>
        <v>0</v>
      </c>
    </row>
    <row r="917" spans="1:18">
      <c r="A917">
        <v>1.7259185092285801E+18</v>
      </c>
      <c r="B917" s="1">
        <v>45248</v>
      </c>
      <c r="C917" t="s">
        <v>2322</v>
      </c>
      <c r="D917" t="s">
        <v>2323</v>
      </c>
      <c r="E917" t="s">
        <v>95</v>
      </c>
      <c r="F917">
        <v>683</v>
      </c>
      <c r="G917">
        <v>375</v>
      </c>
      <c r="H917">
        <v>653</v>
      </c>
      <c r="I917" t="s">
        <v>526</v>
      </c>
      <c r="J917">
        <v>742143</v>
      </c>
      <c r="K917" t="s">
        <v>97</v>
      </c>
      <c r="L917" t="s">
        <v>47</v>
      </c>
      <c r="M917" s="3" t="b" cm="1">
        <f t="array" ref="M917">MAX(_xlfn.UNICODE(MID(D917,_xlfn.SEQUENCE(LEN(D917)),1)))&gt;127</f>
        <v>0</v>
      </c>
      <c r="N917" t="b">
        <f t="shared" si="71"/>
        <v>1</v>
      </c>
      <c r="O917" t="b">
        <f t="shared" si="72"/>
        <v>0</v>
      </c>
      <c r="P917" t="b">
        <f t="shared" si="70"/>
        <v>1</v>
      </c>
      <c r="Q917" t="b">
        <f t="shared" si="73"/>
        <v>0</v>
      </c>
      <c r="R917" t="b">
        <f t="shared" si="74"/>
        <v>0</v>
      </c>
    </row>
    <row r="918" spans="1:18">
      <c r="A918">
        <v>1.7121075597949801E+18</v>
      </c>
      <c r="B918" s="1">
        <v>45210</v>
      </c>
      <c r="C918" t="s">
        <v>2324</v>
      </c>
      <c r="D918" t="s">
        <v>2325</v>
      </c>
      <c r="E918" t="s">
        <v>95</v>
      </c>
      <c r="F918">
        <v>99</v>
      </c>
      <c r="G918">
        <v>64</v>
      </c>
      <c r="H918">
        <v>218</v>
      </c>
      <c r="I918" t="s">
        <v>1081</v>
      </c>
      <c r="J918">
        <v>742143</v>
      </c>
      <c r="K918" t="s">
        <v>97</v>
      </c>
      <c r="L918" t="s">
        <v>47</v>
      </c>
      <c r="M918" s="3" t="b" cm="1">
        <f t="array" ref="M918">MAX(_xlfn.UNICODE(MID(D918,_xlfn.SEQUENCE(LEN(D918)),1)))&gt;127</f>
        <v>0</v>
      </c>
      <c r="N918" t="b">
        <f t="shared" si="71"/>
        <v>1</v>
      </c>
      <c r="O918" t="b">
        <f t="shared" si="72"/>
        <v>0</v>
      </c>
      <c r="P918" t="b">
        <f t="shared" si="70"/>
        <v>1</v>
      </c>
      <c r="Q918" t="b">
        <f t="shared" si="73"/>
        <v>0</v>
      </c>
      <c r="R918" t="b">
        <f t="shared" si="74"/>
        <v>0</v>
      </c>
    </row>
    <row r="919" spans="1:18">
      <c r="A919">
        <v>1.71644747788734E+18</v>
      </c>
      <c r="B919" s="1">
        <v>45222</v>
      </c>
      <c r="C919" t="s">
        <v>2326</v>
      </c>
      <c r="D919" t="s">
        <v>2327</v>
      </c>
      <c r="E919" t="s">
        <v>143</v>
      </c>
      <c r="F919">
        <v>790</v>
      </c>
      <c r="G919">
        <v>206</v>
      </c>
      <c r="H919">
        <v>433</v>
      </c>
      <c r="I919" t="s">
        <v>2328</v>
      </c>
      <c r="J919">
        <v>759251</v>
      </c>
      <c r="K919" t="s">
        <v>146</v>
      </c>
      <c r="M919" s="3" t="b" cm="1">
        <f t="array" ref="M919">MAX(_xlfn.UNICODE(MID(D919,_xlfn.SEQUENCE(LEN(D919)),1)))&gt;127</f>
        <v>0</v>
      </c>
      <c r="N919" t="b">
        <f t="shared" si="71"/>
        <v>1</v>
      </c>
      <c r="O919" t="b">
        <f t="shared" si="72"/>
        <v>1</v>
      </c>
      <c r="P919" t="b">
        <f t="shared" si="70"/>
        <v>1</v>
      </c>
      <c r="Q919" t="b">
        <f t="shared" si="73"/>
        <v>0</v>
      </c>
      <c r="R919" t="b">
        <f t="shared" si="74"/>
        <v>0</v>
      </c>
    </row>
    <row r="920" spans="1:18">
      <c r="A920">
        <v>1.72667958898481E+18</v>
      </c>
      <c r="B920" s="1">
        <v>45250</v>
      </c>
      <c r="C920" t="s">
        <v>2329</v>
      </c>
      <c r="D920" t="s">
        <v>2330</v>
      </c>
      <c r="E920" t="s">
        <v>32</v>
      </c>
      <c r="F920">
        <v>34</v>
      </c>
      <c r="G920">
        <v>106</v>
      </c>
      <c r="H920">
        <v>203</v>
      </c>
      <c r="I920" t="s">
        <v>647</v>
      </c>
      <c r="J920">
        <v>4970411</v>
      </c>
      <c r="K920" t="s">
        <v>34</v>
      </c>
      <c r="L920" t="s">
        <v>35</v>
      </c>
      <c r="M920" s="3" t="b" cm="1">
        <f t="array" ref="M920">MAX(_xlfn.UNICODE(MID(D920,_xlfn.SEQUENCE(LEN(D920)),1)))&gt;127</f>
        <v>1</v>
      </c>
      <c r="N920" t="b">
        <f t="shared" si="71"/>
        <v>1</v>
      </c>
      <c r="O920" t="b">
        <f t="shared" si="72"/>
        <v>0</v>
      </c>
      <c r="P920" t="b">
        <f t="shared" si="70"/>
        <v>1</v>
      </c>
      <c r="Q920" t="b">
        <f t="shared" si="73"/>
        <v>0</v>
      </c>
      <c r="R920" t="b">
        <f t="shared" si="74"/>
        <v>0</v>
      </c>
    </row>
    <row r="921" spans="1:18">
      <c r="A921">
        <v>1.72702910621309E+18</v>
      </c>
      <c r="B921" s="1">
        <v>45251</v>
      </c>
      <c r="C921" t="s">
        <v>2331</v>
      </c>
      <c r="D921" t="s">
        <v>2332</v>
      </c>
      <c r="E921" t="s">
        <v>478</v>
      </c>
      <c r="F921">
        <v>7</v>
      </c>
      <c r="G921">
        <v>22</v>
      </c>
      <c r="H921">
        <v>101</v>
      </c>
      <c r="I921" t="s">
        <v>482</v>
      </c>
      <c r="J921">
        <v>64643056</v>
      </c>
      <c r="K921" t="s">
        <v>479</v>
      </c>
      <c r="M921" s="3" t="b" cm="1">
        <f t="array" ref="M921">MAX(_xlfn.UNICODE(MID(D921,_xlfn.SEQUENCE(LEN(D921)),1)))&gt;127</f>
        <v>0</v>
      </c>
      <c r="N921" t="b">
        <f t="shared" si="71"/>
        <v>1</v>
      </c>
      <c r="O921" t="b">
        <f t="shared" si="72"/>
        <v>0</v>
      </c>
      <c r="P921" t="b">
        <f t="shared" si="70"/>
        <v>1</v>
      </c>
      <c r="Q921" t="b">
        <f t="shared" si="73"/>
        <v>0</v>
      </c>
      <c r="R921" t="b">
        <f t="shared" si="74"/>
        <v>0</v>
      </c>
    </row>
    <row r="922" spans="1:18">
      <c r="A922">
        <v>1.7269083072085499E+18</v>
      </c>
      <c r="B922" s="1">
        <v>45251</v>
      </c>
      <c r="C922" t="s">
        <v>2333</v>
      </c>
      <c r="D922" t="s">
        <v>2334</v>
      </c>
      <c r="E922" t="s">
        <v>95</v>
      </c>
      <c r="F922">
        <v>265</v>
      </c>
      <c r="G922">
        <v>103</v>
      </c>
      <c r="H922">
        <v>511</v>
      </c>
      <c r="I922" t="s">
        <v>2335</v>
      </c>
      <c r="J922">
        <v>742143</v>
      </c>
      <c r="K922" t="s">
        <v>97</v>
      </c>
      <c r="L922" t="s">
        <v>47</v>
      </c>
      <c r="M922" s="3" t="b" cm="1">
        <f t="array" ref="M922">MAX(_xlfn.UNICODE(MID(D922,_xlfn.SEQUENCE(LEN(D922)),1)))&gt;127</f>
        <v>0</v>
      </c>
      <c r="N922" t="b">
        <f t="shared" si="71"/>
        <v>1</v>
      </c>
      <c r="O922" t="b">
        <f t="shared" si="72"/>
        <v>0</v>
      </c>
      <c r="P922" t="b">
        <f t="shared" si="70"/>
        <v>1</v>
      </c>
      <c r="Q922" t="b">
        <f t="shared" si="73"/>
        <v>0</v>
      </c>
      <c r="R922" t="b">
        <f t="shared" si="74"/>
        <v>0</v>
      </c>
    </row>
    <row r="923" spans="1:18">
      <c r="A923">
        <v>1.7269183792552699E+18</v>
      </c>
      <c r="B923" s="1">
        <v>45251</v>
      </c>
      <c r="C923" t="s">
        <v>2336</v>
      </c>
      <c r="D923" t="s">
        <v>2337</v>
      </c>
      <c r="E923" t="s">
        <v>478</v>
      </c>
      <c r="F923">
        <v>12</v>
      </c>
      <c r="G923">
        <v>45</v>
      </c>
      <c r="H923">
        <v>162</v>
      </c>
      <c r="I923" t="s">
        <v>53</v>
      </c>
      <c r="J923">
        <v>64643056</v>
      </c>
      <c r="K923" t="s">
        <v>479</v>
      </c>
      <c r="M923" s="3" t="b" cm="1">
        <f t="array" ref="M923">MAX(_xlfn.UNICODE(MID(D923,_xlfn.SEQUENCE(LEN(D923)),1)))&gt;127</f>
        <v>0</v>
      </c>
      <c r="N923" t="b">
        <f t="shared" si="71"/>
        <v>1</v>
      </c>
      <c r="O923" t="b">
        <f t="shared" si="72"/>
        <v>0</v>
      </c>
      <c r="P923" t="b">
        <f t="shared" si="70"/>
        <v>1</v>
      </c>
      <c r="Q923" t="b">
        <f t="shared" si="73"/>
        <v>0</v>
      </c>
      <c r="R923" t="b">
        <f t="shared" si="74"/>
        <v>0</v>
      </c>
    </row>
    <row r="924" spans="1:18">
      <c r="A924">
        <v>1.72585386253423E+18</v>
      </c>
      <c r="B924" s="1">
        <v>45248</v>
      </c>
      <c r="C924" t="s">
        <v>2338</v>
      </c>
      <c r="D924" t="s">
        <v>2339</v>
      </c>
      <c r="E924" t="s">
        <v>478</v>
      </c>
      <c r="F924">
        <v>40</v>
      </c>
      <c r="G924">
        <v>115</v>
      </c>
      <c r="H924">
        <v>267</v>
      </c>
      <c r="I924" t="s">
        <v>79</v>
      </c>
      <c r="J924">
        <v>64643056</v>
      </c>
      <c r="K924" t="s">
        <v>479</v>
      </c>
      <c r="M924" s="3" t="b" cm="1">
        <f t="array" ref="M924">MAX(_xlfn.UNICODE(MID(D924,_xlfn.SEQUENCE(LEN(D924)),1)))&gt;127</f>
        <v>0</v>
      </c>
      <c r="N924" t="b">
        <f t="shared" si="71"/>
        <v>1</v>
      </c>
      <c r="O924" t="b">
        <f t="shared" si="72"/>
        <v>0</v>
      </c>
      <c r="P924" t="b">
        <f t="shared" si="70"/>
        <v>1</v>
      </c>
      <c r="Q924" t="b">
        <f t="shared" si="73"/>
        <v>0</v>
      </c>
      <c r="R924" t="b">
        <f t="shared" si="74"/>
        <v>0</v>
      </c>
    </row>
    <row r="925" spans="1:18">
      <c r="A925">
        <v>1.7257761717978099E+18</v>
      </c>
      <c r="B925" s="1">
        <v>45248</v>
      </c>
      <c r="C925" t="s">
        <v>2340</v>
      </c>
      <c r="D925" t="s">
        <v>2341</v>
      </c>
      <c r="E925" t="s">
        <v>478</v>
      </c>
      <c r="F925">
        <v>158</v>
      </c>
      <c r="G925">
        <v>780</v>
      </c>
      <c r="H925" t="s">
        <v>19</v>
      </c>
      <c r="I925" t="s">
        <v>224</v>
      </c>
      <c r="J925">
        <v>64643056</v>
      </c>
      <c r="K925" t="s">
        <v>479</v>
      </c>
      <c r="M925" s="3" t="b" cm="1">
        <f t="array" ref="M925">MAX(_xlfn.UNICODE(MID(D925,_xlfn.SEQUENCE(LEN(D925)),1)))&gt;127</f>
        <v>0</v>
      </c>
      <c r="N925" t="b">
        <f t="shared" si="71"/>
        <v>1</v>
      </c>
      <c r="O925" t="b">
        <f t="shared" si="72"/>
        <v>0</v>
      </c>
      <c r="P925" t="b">
        <f t="shared" si="70"/>
        <v>1</v>
      </c>
      <c r="Q925" t="b">
        <f t="shared" si="73"/>
        <v>0</v>
      </c>
      <c r="R925" t="b">
        <f t="shared" si="74"/>
        <v>0</v>
      </c>
    </row>
    <row r="926" spans="1:18">
      <c r="A926">
        <v>1.72705930558381E+18</v>
      </c>
      <c r="B926" s="1">
        <v>45251</v>
      </c>
      <c r="C926" t="s">
        <v>2342</v>
      </c>
      <c r="D926" t="s">
        <v>4475</v>
      </c>
      <c r="E926" t="s">
        <v>478</v>
      </c>
      <c r="F926">
        <v>9</v>
      </c>
      <c r="G926">
        <v>7</v>
      </c>
      <c r="H926">
        <v>21</v>
      </c>
      <c r="I926" t="s">
        <v>1371</v>
      </c>
      <c r="J926">
        <v>64643056</v>
      </c>
      <c r="K926" t="s">
        <v>479</v>
      </c>
      <c r="M926" s="3" t="b" cm="1">
        <f t="array" ref="M926">MAX(_xlfn.UNICODE(MID(D926,_xlfn.SEQUENCE(LEN(D926)),1)))&gt;127</f>
        <v>0</v>
      </c>
      <c r="N926" t="b">
        <f t="shared" si="71"/>
        <v>1</v>
      </c>
      <c r="O926" t="b">
        <f t="shared" si="72"/>
        <v>0</v>
      </c>
      <c r="P926" t="b">
        <f t="shared" si="70"/>
        <v>1</v>
      </c>
      <c r="Q926" t="b">
        <f t="shared" si="73"/>
        <v>0</v>
      </c>
      <c r="R926" t="b">
        <f t="shared" si="74"/>
        <v>0</v>
      </c>
    </row>
    <row r="927" spans="1:18">
      <c r="A927">
        <v>1.7138898447435599E+18</v>
      </c>
      <c r="B927" s="1">
        <v>45215</v>
      </c>
      <c r="C927" t="s">
        <v>2343</v>
      </c>
      <c r="D927" t="s">
        <v>2344</v>
      </c>
      <c r="E927" t="s">
        <v>95</v>
      </c>
      <c r="F927">
        <v>207</v>
      </c>
      <c r="G927">
        <v>102</v>
      </c>
      <c r="H927">
        <v>385</v>
      </c>
      <c r="I927" t="s">
        <v>1014</v>
      </c>
      <c r="J927">
        <v>742143</v>
      </c>
      <c r="K927" t="s">
        <v>97</v>
      </c>
      <c r="L927" t="s">
        <v>47</v>
      </c>
      <c r="M927" s="3" t="b" cm="1">
        <f t="array" ref="M927">MAX(_xlfn.UNICODE(MID(D927,_xlfn.SEQUENCE(LEN(D927)),1)))&gt;127</f>
        <v>0</v>
      </c>
      <c r="N927" t="b">
        <f t="shared" si="71"/>
        <v>1</v>
      </c>
      <c r="O927" t="b">
        <f t="shared" si="72"/>
        <v>0</v>
      </c>
      <c r="P927" t="b">
        <f t="shared" si="70"/>
        <v>1</v>
      </c>
      <c r="Q927" t="b">
        <f t="shared" si="73"/>
        <v>0</v>
      </c>
      <c r="R927" t="b">
        <f t="shared" si="74"/>
        <v>0</v>
      </c>
    </row>
    <row r="928" spans="1:18">
      <c r="A928">
        <v>1.7265467013919501E+18</v>
      </c>
      <c r="B928" s="1">
        <v>45250</v>
      </c>
      <c r="C928" t="s">
        <v>2345</v>
      </c>
      <c r="D928" t="s">
        <v>2346</v>
      </c>
      <c r="E928" t="s">
        <v>95</v>
      </c>
      <c r="F928">
        <v>609</v>
      </c>
      <c r="G928">
        <v>190</v>
      </c>
      <c r="H928">
        <v>650</v>
      </c>
      <c r="I928" t="s">
        <v>2347</v>
      </c>
      <c r="J928">
        <v>742143</v>
      </c>
      <c r="K928" t="s">
        <v>97</v>
      </c>
      <c r="L928" t="s">
        <v>47</v>
      </c>
      <c r="M928" s="3" t="b" cm="1">
        <f t="array" ref="M928">MAX(_xlfn.UNICODE(MID(D928,_xlfn.SEQUENCE(LEN(D928)),1)))&gt;127</f>
        <v>0</v>
      </c>
      <c r="N928" t="b">
        <f t="shared" si="71"/>
        <v>1</v>
      </c>
      <c r="O928" t="b">
        <f t="shared" si="72"/>
        <v>0</v>
      </c>
      <c r="P928" t="b">
        <f t="shared" si="70"/>
        <v>1</v>
      </c>
      <c r="Q928" t="b">
        <f t="shared" si="73"/>
        <v>0</v>
      </c>
      <c r="R928" t="b">
        <f t="shared" si="74"/>
        <v>0</v>
      </c>
    </row>
    <row r="929" spans="1:18">
      <c r="A929">
        <v>1.71162394355823E+18</v>
      </c>
      <c r="B929" s="1">
        <v>45209</v>
      </c>
      <c r="C929" t="s">
        <v>2348</v>
      </c>
      <c r="D929" t="s">
        <v>2349</v>
      </c>
      <c r="E929" t="s">
        <v>95</v>
      </c>
      <c r="F929">
        <v>331</v>
      </c>
      <c r="G929">
        <v>202</v>
      </c>
      <c r="H929">
        <v>958</v>
      </c>
      <c r="I929" t="s">
        <v>2350</v>
      </c>
      <c r="J929">
        <v>742143</v>
      </c>
      <c r="K929" t="s">
        <v>97</v>
      </c>
      <c r="L929" t="s">
        <v>47</v>
      </c>
      <c r="M929" s="3" t="b" cm="1">
        <f t="array" ref="M929">MAX(_xlfn.UNICODE(MID(D929,_xlfn.SEQUENCE(LEN(D929)),1)))&gt;127</f>
        <v>0</v>
      </c>
      <c r="N929" t="b">
        <f t="shared" si="71"/>
        <v>1</v>
      </c>
      <c r="O929" t="b">
        <f t="shared" si="72"/>
        <v>0</v>
      </c>
      <c r="P929" t="b">
        <f t="shared" si="70"/>
        <v>1</v>
      </c>
      <c r="Q929" t="b">
        <f t="shared" si="73"/>
        <v>0</v>
      </c>
      <c r="R929" t="b">
        <f t="shared" si="74"/>
        <v>0</v>
      </c>
    </row>
    <row r="930" spans="1:18">
      <c r="A930">
        <v>1.7163956532936399E+18</v>
      </c>
      <c r="B930" s="1">
        <v>45222</v>
      </c>
      <c r="C930" t="s">
        <v>2351</v>
      </c>
      <c r="D930" t="s">
        <v>2352</v>
      </c>
      <c r="E930" t="s">
        <v>95</v>
      </c>
      <c r="F930">
        <v>626</v>
      </c>
      <c r="G930">
        <v>158</v>
      </c>
      <c r="H930">
        <v>349</v>
      </c>
      <c r="I930" t="s">
        <v>2353</v>
      </c>
      <c r="J930">
        <v>742143</v>
      </c>
      <c r="K930" t="s">
        <v>97</v>
      </c>
      <c r="L930" t="s">
        <v>47</v>
      </c>
      <c r="M930" s="3" t="b" cm="1">
        <f t="array" ref="M930">MAX(_xlfn.UNICODE(MID(D930,_xlfn.SEQUENCE(LEN(D930)),1)))&gt;127</f>
        <v>0</v>
      </c>
      <c r="N930" t="b">
        <f t="shared" si="71"/>
        <v>1</v>
      </c>
      <c r="O930" t="b">
        <f t="shared" si="72"/>
        <v>1</v>
      </c>
      <c r="P930" t="b">
        <f t="shared" si="70"/>
        <v>1</v>
      </c>
      <c r="Q930" t="b">
        <f t="shared" si="73"/>
        <v>0</v>
      </c>
      <c r="R930" t="b">
        <f t="shared" si="74"/>
        <v>0</v>
      </c>
    </row>
    <row r="931" spans="1:18">
      <c r="A931">
        <v>1.7179669945893299E+18</v>
      </c>
      <c r="B931" s="1">
        <v>45226</v>
      </c>
      <c r="C931" t="s">
        <v>2354</v>
      </c>
      <c r="D931" t="s">
        <v>2355</v>
      </c>
      <c r="E931" t="s">
        <v>143</v>
      </c>
      <c r="F931">
        <v>846</v>
      </c>
      <c r="G931">
        <v>115</v>
      </c>
      <c r="H931">
        <v>270</v>
      </c>
      <c r="I931" t="s">
        <v>2356</v>
      </c>
      <c r="J931">
        <v>759251</v>
      </c>
      <c r="K931" t="s">
        <v>146</v>
      </c>
      <c r="M931" s="3" t="b" cm="1">
        <f t="array" ref="M931">MAX(_xlfn.UNICODE(MID(D931,_xlfn.SEQUENCE(LEN(D931)),1)))&gt;127</f>
        <v>0</v>
      </c>
      <c r="N931" t="b">
        <f t="shared" si="71"/>
        <v>1</v>
      </c>
      <c r="O931" t="b">
        <f t="shared" si="72"/>
        <v>0</v>
      </c>
      <c r="P931" t="b">
        <f t="shared" si="70"/>
        <v>1</v>
      </c>
      <c r="Q931" t="b">
        <f t="shared" si="73"/>
        <v>0</v>
      </c>
      <c r="R931" t="b">
        <f t="shared" si="74"/>
        <v>0</v>
      </c>
    </row>
    <row r="932" spans="1:18">
      <c r="A932">
        <v>1.71096423640958E+18</v>
      </c>
      <c r="B932" s="1">
        <v>45207</v>
      </c>
      <c r="C932" t="s">
        <v>2357</v>
      </c>
      <c r="D932" t="s">
        <v>2358</v>
      </c>
      <c r="E932" t="s">
        <v>95</v>
      </c>
      <c r="F932">
        <v>236</v>
      </c>
      <c r="G932">
        <v>182</v>
      </c>
      <c r="H932">
        <v>765</v>
      </c>
      <c r="I932" t="s">
        <v>2359</v>
      </c>
      <c r="J932">
        <v>742143</v>
      </c>
      <c r="K932" t="s">
        <v>97</v>
      </c>
      <c r="L932" t="s">
        <v>47</v>
      </c>
      <c r="M932" s="3" t="b" cm="1">
        <f t="array" ref="M932">MAX(_xlfn.UNICODE(MID(D932,_xlfn.SEQUENCE(LEN(D932)),1)))&gt;127</f>
        <v>0</v>
      </c>
      <c r="N932" t="b">
        <f t="shared" si="71"/>
        <v>1</v>
      </c>
      <c r="O932" t="b">
        <f t="shared" si="72"/>
        <v>1</v>
      </c>
      <c r="P932" t="b">
        <f t="shared" si="70"/>
        <v>1</v>
      </c>
      <c r="Q932" t="b">
        <f t="shared" si="73"/>
        <v>0</v>
      </c>
      <c r="R932" t="b">
        <f t="shared" si="74"/>
        <v>0</v>
      </c>
    </row>
    <row r="933" spans="1:18">
      <c r="A933">
        <v>1.72582314275549E+18</v>
      </c>
      <c r="B933" s="1">
        <v>45248</v>
      </c>
      <c r="C933" t="s">
        <v>2360</v>
      </c>
      <c r="D933" t="s">
        <v>2361</v>
      </c>
      <c r="E933" t="s">
        <v>95</v>
      </c>
      <c r="F933">
        <v>425</v>
      </c>
      <c r="G933">
        <v>104</v>
      </c>
      <c r="H933">
        <v>383</v>
      </c>
      <c r="I933" t="s">
        <v>628</v>
      </c>
      <c r="J933">
        <v>742143</v>
      </c>
      <c r="K933" t="s">
        <v>97</v>
      </c>
      <c r="L933" t="s">
        <v>47</v>
      </c>
      <c r="M933" s="3" t="b" cm="1">
        <f t="array" ref="M933">MAX(_xlfn.UNICODE(MID(D933,_xlfn.SEQUENCE(LEN(D933)),1)))&gt;127</f>
        <v>0</v>
      </c>
      <c r="N933" t="b">
        <f t="shared" si="71"/>
        <v>1</v>
      </c>
      <c r="O933" t="b">
        <f t="shared" si="72"/>
        <v>0</v>
      </c>
      <c r="P933" t="b">
        <f t="shared" si="70"/>
        <v>1</v>
      </c>
      <c r="Q933" t="b">
        <f t="shared" si="73"/>
        <v>0</v>
      </c>
      <c r="R933" t="b">
        <f t="shared" si="74"/>
        <v>0</v>
      </c>
    </row>
    <row r="934" spans="1:18">
      <c r="A934">
        <v>1.7138270444322199E+18</v>
      </c>
      <c r="B934" s="1">
        <v>45215</v>
      </c>
      <c r="C934" t="s">
        <v>2362</v>
      </c>
      <c r="D934" t="s">
        <v>2363</v>
      </c>
      <c r="E934" t="s">
        <v>95</v>
      </c>
      <c r="F934">
        <v>243</v>
      </c>
      <c r="G934">
        <v>125</v>
      </c>
      <c r="H934">
        <v>284</v>
      </c>
      <c r="I934" t="s">
        <v>415</v>
      </c>
      <c r="J934">
        <v>742143</v>
      </c>
      <c r="K934" t="s">
        <v>97</v>
      </c>
      <c r="L934" t="s">
        <v>47</v>
      </c>
      <c r="M934" s="3" t="b" cm="1">
        <f t="array" ref="M934">MAX(_xlfn.UNICODE(MID(D934,_xlfn.SEQUENCE(LEN(D934)),1)))&gt;127</f>
        <v>0</v>
      </c>
      <c r="N934" t="b">
        <f t="shared" si="71"/>
        <v>1</v>
      </c>
      <c r="O934" t="b">
        <f t="shared" si="72"/>
        <v>0</v>
      </c>
      <c r="P934" t="b">
        <f t="shared" si="70"/>
        <v>1</v>
      </c>
      <c r="Q934" t="b">
        <f t="shared" si="73"/>
        <v>0</v>
      </c>
      <c r="R934" t="b">
        <f t="shared" si="74"/>
        <v>0</v>
      </c>
    </row>
    <row r="935" spans="1:18">
      <c r="A935">
        <v>1.7194473327505201E+18</v>
      </c>
      <c r="B935" s="1">
        <v>45230</v>
      </c>
      <c r="C935" t="s">
        <v>2364</v>
      </c>
      <c r="D935" t="s">
        <v>2365</v>
      </c>
      <c r="E935" t="s">
        <v>143</v>
      </c>
      <c r="F935" t="s">
        <v>100</v>
      </c>
      <c r="G935">
        <v>209</v>
      </c>
      <c r="H935">
        <v>490</v>
      </c>
      <c r="I935" t="s">
        <v>2158</v>
      </c>
      <c r="J935">
        <v>759251</v>
      </c>
      <c r="K935" t="s">
        <v>146</v>
      </c>
      <c r="M935" s="3" t="b" cm="1">
        <f t="array" ref="M935">MAX(_xlfn.UNICODE(MID(D935,_xlfn.SEQUENCE(LEN(D935)),1)))&gt;127</f>
        <v>0</v>
      </c>
      <c r="N935" t="b">
        <f t="shared" si="71"/>
        <v>1</v>
      </c>
      <c r="O935" t="b">
        <f t="shared" si="72"/>
        <v>0</v>
      </c>
      <c r="P935" t="b">
        <f t="shared" si="70"/>
        <v>1</v>
      </c>
      <c r="Q935" t="b">
        <f t="shared" si="73"/>
        <v>0</v>
      </c>
      <c r="R935" t="b">
        <f t="shared" si="74"/>
        <v>0</v>
      </c>
    </row>
    <row r="936" spans="1:18">
      <c r="A936">
        <v>1.7175486219759099E+18</v>
      </c>
      <c r="B936" s="1">
        <v>45225</v>
      </c>
      <c r="C936" t="s">
        <v>2366</v>
      </c>
      <c r="D936" t="s">
        <v>2367</v>
      </c>
      <c r="E936" t="s">
        <v>95</v>
      </c>
      <c r="F936">
        <v>151</v>
      </c>
      <c r="G936">
        <v>57</v>
      </c>
      <c r="H936">
        <v>212</v>
      </c>
      <c r="I936" t="s">
        <v>495</v>
      </c>
      <c r="J936">
        <v>742143</v>
      </c>
      <c r="K936" t="s">
        <v>97</v>
      </c>
      <c r="L936" t="s">
        <v>47</v>
      </c>
      <c r="M936" s="3" t="b" cm="1">
        <f t="array" ref="M936">MAX(_xlfn.UNICODE(MID(D936,_xlfn.SEQUENCE(LEN(D936)),1)))&gt;127</f>
        <v>0</v>
      </c>
      <c r="N936" t="b">
        <f t="shared" si="71"/>
        <v>1</v>
      </c>
      <c r="O936" t="b">
        <f t="shared" si="72"/>
        <v>0</v>
      </c>
      <c r="P936" t="b">
        <f t="shared" si="70"/>
        <v>1</v>
      </c>
      <c r="Q936" t="b">
        <f t="shared" si="73"/>
        <v>0</v>
      </c>
      <c r="R936" t="b">
        <f t="shared" si="74"/>
        <v>0</v>
      </c>
    </row>
    <row r="937" spans="1:18">
      <c r="A937">
        <v>1.71653272176418E+18</v>
      </c>
      <c r="B937" s="1">
        <v>45222</v>
      </c>
      <c r="C937" t="s">
        <v>2368</v>
      </c>
      <c r="D937" t="s">
        <v>2369</v>
      </c>
      <c r="E937" t="s">
        <v>95</v>
      </c>
      <c r="F937">
        <v>785</v>
      </c>
      <c r="G937">
        <v>396</v>
      </c>
      <c r="H937" t="s">
        <v>100</v>
      </c>
      <c r="I937" t="s">
        <v>1304</v>
      </c>
      <c r="J937">
        <v>742143</v>
      </c>
      <c r="K937" t="s">
        <v>97</v>
      </c>
      <c r="L937" t="s">
        <v>47</v>
      </c>
      <c r="M937" s="3" t="b" cm="1">
        <f t="array" ref="M937">MAX(_xlfn.UNICODE(MID(D937,_xlfn.SEQUENCE(LEN(D937)),1)))&gt;127</f>
        <v>0</v>
      </c>
      <c r="N937" t="b">
        <f t="shared" si="71"/>
        <v>1</v>
      </c>
      <c r="O937" t="b">
        <f t="shared" si="72"/>
        <v>0</v>
      </c>
      <c r="P937" t="b">
        <f t="shared" si="70"/>
        <v>1</v>
      </c>
      <c r="Q937" t="b">
        <f t="shared" si="73"/>
        <v>0</v>
      </c>
      <c r="R937" t="b">
        <f t="shared" si="74"/>
        <v>0</v>
      </c>
    </row>
    <row r="938" spans="1:18">
      <c r="A938">
        <v>1.7124432488057999E+18</v>
      </c>
      <c r="B938" s="1">
        <v>45211</v>
      </c>
      <c r="C938" t="s">
        <v>2370</v>
      </c>
      <c r="D938" t="s">
        <v>2371</v>
      </c>
      <c r="E938" t="s">
        <v>95</v>
      </c>
      <c r="F938">
        <v>206</v>
      </c>
      <c r="G938">
        <v>126</v>
      </c>
      <c r="H938">
        <v>526</v>
      </c>
      <c r="I938" t="s">
        <v>1112</v>
      </c>
      <c r="J938">
        <v>742143</v>
      </c>
      <c r="K938" t="s">
        <v>97</v>
      </c>
      <c r="L938" t="s">
        <v>47</v>
      </c>
      <c r="M938" s="3" t="b" cm="1">
        <f t="array" ref="M938">MAX(_xlfn.UNICODE(MID(D938,_xlfn.SEQUENCE(LEN(D938)),1)))&gt;127</f>
        <v>0</v>
      </c>
      <c r="N938" t="b">
        <f t="shared" si="71"/>
        <v>1</v>
      </c>
      <c r="O938" t="b">
        <f t="shared" si="72"/>
        <v>0</v>
      </c>
      <c r="P938" t="b">
        <f t="shared" si="70"/>
        <v>1</v>
      </c>
      <c r="Q938" t="b">
        <f t="shared" si="73"/>
        <v>0</v>
      </c>
      <c r="R938" t="b">
        <f t="shared" si="74"/>
        <v>0</v>
      </c>
    </row>
    <row r="939" spans="1:18">
      <c r="A939">
        <v>1.72697878199346E+18</v>
      </c>
      <c r="B939" s="1">
        <v>45251</v>
      </c>
      <c r="C939" t="s">
        <v>2372</v>
      </c>
      <c r="D939" t="s">
        <v>2373</v>
      </c>
      <c r="E939" t="s">
        <v>478</v>
      </c>
      <c r="F939">
        <v>9</v>
      </c>
      <c r="G939">
        <v>12</v>
      </c>
      <c r="H939">
        <v>26</v>
      </c>
      <c r="I939" t="s">
        <v>633</v>
      </c>
      <c r="J939">
        <v>64643056</v>
      </c>
      <c r="K939" t="s">
        <v>479</v>
      </c>
      <c r="M939" s="3" t="b" cm="1">
        <f t="array" ref="M939">MAX(_xlfn.UNICODE(MID(D939,_xlfn.SEQUENCE(LEN(D939)),1)))&gt;127</f>
        <v>0</v>
      </c>
      <c r="N939" t="b">
        <f t="shared" si="71"/>
        <v>1</v>
      </c>
      <c r="O939" t="b">
        <f t="shared" si="72"/>
        <v>0</v>
      </c>
      <c r="P939" t="b">
        <f t="shared" si="70"/>
        <v>1</v>
      </c>
      <c r="Q939" t="b">
        <f t="shared" si="73"/>
        <v>0</v>
      </c>
      <c r="R939" t="b">
        <f t="shared" si="74"/>
        <v>0</v>
      </c>
    </row>
    <row r="940" spans="1:18">
      <c r="A940">
        <v>1.72150822515186E+18</v>
      </c>
      <c r="B940" s="1">
        <v>45236</v>
      </c>
      <c r="C940" t="s">
        <v>2374</v>
      </c>
      <c r="D940" t="s">
        <v>2375</v>
      </c>
      <c r="E940" t="s">
        <v>50</v>
      </c>
      <c r="F940" t="s">
        <v>28</v>
      </c>
      <c r="G940" t="s">
        <v>310</v>
      </c>
      <c r="H940" t="s">
        <v>919</v>
      </c>
      <c r="I940" t="s">
        <v>2376</v>
      </c>
      <c r="J940">
        <v>52660746</v>
      </c>
      <c r="K940" t="s">
        <v>55</v>
      </c>
      <c r="L940" t="s">
        <v>56</v>
      </c>
      <c r="M940" s="3" t="b" cm="1">
        <f t="array" ref="M940">MAX(_xlfn.UNICODE(MID(D940,_xlfn.SEQUENCE(LEN(D940)),1)))&gt;127</f>
        <v>0</v>
      </c>
      <c r="N940" t="b">
        <f t="shared" si="71"/>
        <v>1</v>
      </c>
      <c r="O940" t="b">
        <f t="shared" si="72"/>
        <v>0</v>
      </c>
      <c r="P940" t="b">
        <f t="shared" si="70"/>
        <v>1</v>
      </c>
      <c r="Q940" t="b">
        <f t="shared" si="73"/>
        <v>0</v>
      </c>
      <c r="R940" t="b">
        <f t="shared" si="74"/>
        <v>0</v>
      </c>
    </row>
    <row r="941" spans="1:18">
      <c r="A941">
        <v>1.7123579392922801E+18</v>
      </c>
      <c r="B941" s="1">
        <v>45211</v>
      </c>
      <c r="C941" t="s">
        <v>2377</v>
      </c>
      <c r="D941" t="s">
        <v>2378</v>
      </c>
      <c r="E941" t="s">
        <v>95</v>
      </c>
      <c r="F941">
        <v>292</v>
      </c>
      <c r="G941">
        <v>99</v>
      </c>
      <c r="H941">
        <v>639</v>
      </c>
      <c r="I941" t="s">
        <v>1184</v>
      </c>
      <c r="J941">
        <v>742143</v>
      </c>
      <c r="K941" t="s">
        <v>97</v>
      </c>
      <c r="L941" t="s">
        <v>47</v>
      </c>
      <c r="M941" s="3" t="b" cm="1">
        <f t="array" ref="M941">MAX(_xlfn.UNICODE(MID(D941,_xlfn.SEQUENCE(LEN(D941)),1)))&gt;127</f>
        <v>0</v>
      </c>
      <c r="N941" t="b">
        <f t="shared" si="71"/>
        <v>1</v>
      </c>
      <c r="O941" t="b">
        <f t="shared" si="72"/>
        <v>0</v>
      </c>
      <c r="P941" t="b">
        <f t="shared" si="70"/>
        <v>1</v>
      </c>
      <c r="Q941" t="b">
        <f t="shared" si="73"/>
        <v>0</v>
      </c>
      <c r="R941" t="b">
        <f t="shared" si="74"/>
        <v>0</v>
      </c>
    </row>
    <row r="942" spans="1:18">
      <c r="A942">
        <v>1.7268442236037499E+18</v>
      </c>
      <c r="B942" s="1">
        <v>45251</v>
      </c>
      <c r="C942" t="s">
        <v>2379</v>
      </c>
      <c r="D942" t="s">
        <v>2380</v>
      </c>
      <c r="E942" t="s">
        <v>32</v>
      </c>
      <c r="F942">
        <v>51</v>
      </c>
      <c r="G942">
        <v>549</v>
      </c>
      <c r="H942">
        <v>678</v>
      </c>
      <c r="I942" t="s">
        <v>29</v>
      </c>
      <c r="J942">
        <v>4970411</v>
      </c>
      <c r="K942" t="s">
        <v>34</v>
      </c>
      <c r="L942" t="s">
        <v>35</v>
      </c>
      <c r="M942" s="3" t="b" cm="1">
        <f t="array" ref="M942">MAX(_xlfn.UNICODE(MID(D942,_xlfn.SEQUENCE(LEN(D942)),1)))&gt;127</f>
        <v>0</v>
      </c>
      <c r="N942" t="b">
        <f t="shared" si="71"/>
        <v>1</v>
      </c>
      <c r="O942" t="b">
        <f t="shared" si="72"/>
        <v>0</v>
      </c>
      <c r="P942" t="b">
        <f t="shared" si="70"/>
        <v>1</v>
      </c>
      <c r="Q942" t="b">
        <f t="shared" si="73"/>
        <v>0</v>
      </c>
      <c r="R942" t="b">
        <f t="shared" si="74"/>
        <v>0</v>
      </c>
    </row>
    <row r="943" spans="1:18">
      <c r="A943">
        <v>1.7126252601455401E+18</v>
      </c>
      <c r="B943" s="1">
        <v>45212</v>
      </c>
      <c r="C943" t="s">
        <v>2381</v>
      </c>
      <c r="D943" t="s">
        <v>2382</v>
      </c>
      <c r="E943" t="s">
        <v>95</v>
      </c>
      <c r="F943">
        <v>205</v>
      </c>
      <c r="G943">
        <v>146</v>
      </c>
      <c r="H943">
        <v>672</v>
      </c>
      <c r="I943" t="s">
        <v>2383</v>
      </c>
      <c r="J943">
        <v>742143</v>
      </c>
      <c r="K943" t="s">
        <v>97</v>
      </c>
      <c r="L943" t="s">
        <v>47</v>
      </c>
      <c r="M943" s="3" t="b" cm="1">
        <f t="array" ref="M943">MAX(_xlfn.UNICODE(MID(D943,_xlfn.SEQUENCE(LEN(D943)),1)))&gt;127</f>
        <v>0</v>
      </c>
      <c r="N943" t="b">
        <f t="shared" si="71"/>
        <v>1</v>
      </c>
      <c r="O943" t="b">
        <f t="shared" si="72"/>
        <v>0</v>
      </c>
      <c r="P943" t="b">
        <f t="shared" si="70"/>
        <v>1</v>
      </c>
      <c r="Q943" t="b">
        <f t="shared" si="73"/>
        <v>0</v>
      </c>
      <c r="R943" t="b">
        <f t="shared" si="74"/>
        <v>0</v>
      </c>
    </row>
    <row r="944" spans="1:18">
      <c r="A944">
        <v>1.7253025855092201E+18</v>
      </c>
      <c r="B944" s="1">
        <v>45246</v>
      </c>
      <c r="C944" t="s">
        <v>2384</v>
      </c>
      <c r="D944" t="s">
        <v>2385</v>
      </c>
      <c r="E944" t="s">
        <v>32</v>
      </c>
      <c r="F944">
        <v>19</v>
      </c>
      <c r="G944">
        <v>120</v>
      </c>
      <c r="H944">
        <v>156</v>
      </c>
      <c r="I944" t="s">
        <v>227</v>
      </c>
      <c r="J944">
        <v>4970411</v>
      </c>
      <c r="K944" t="s">
        <v>34</v>
      </c>
      <c r="L944" t="s">
        <v>35</v>
      </c>
      <c r="M944" s="3" t="b" cm="1">
        <f t="array" ref="M944">MAX(_xlfn.UNICODE(MID(D944,_xlfn.SEQUENCE(LEN(D944)),1)))&gt;127</f>
        <v>0</v>
      </c>
      <c r="N944" t="b">
        <f t="shared" si="71"/>
        <v>1</v>
      </c>
      <c r="O944" t="b">
        <f t="shared" si="72"/>
        <v>1</v>
      </c>
      <c r="P944" t="b">
        <f t="shared" si="70"/>
        <v>1</v>
      </c>
      <c r="Q944" t="b">
        <f t="shared" si="73"/>
        <v>0</v>
      </c>
      <c r="R944" t="b">
        <f t="shared" si="74"/>
        <v>0</v>
      </c>
    </row>
    <row r="945" spans="1:18">
      <c r="A945">
        <v>1.7257053837744499E+18</v>
      </c>
      <c r="B945" s="1">
        <v>45248</v>
      </c>
      <c r="C945" t="s">
        <v>2386</v>
      </c>
      <c r="D945" t="s">
        <v>2387</v>
      </c>
      <c r="E945" t="s">
        <v>478</v>
      </c>
      <c r="F945">
        <v>9</v>
      </c>
      <c r="G945">
        <v>16</v>
      </c>
      <c r="H945">
        <v>54</v>
      </c>
      <c r="I945" t="s">
        <v>482</v>
      </c>
      <c r="J945">
        <v>64643056</v>
      </c>
      <c r="K945" t="s">
        <v>479</v>
      </c>
      <c r="M945" s="3" t="b" cm="1">
        <f t="array" ref="M945">MAX(_xlfn.UNICODE(MID(D945,_xlfn.SEQUENCE(LEN(D945)),1)))&gt;127</f>
        <v>1</v>
      </c>
      <c r="N945" t="b">
        <f t="shared" si="71"/>
        <v>1</v>
      </c>
      <c r="O945" t="b">
        <f t="shared" si="72"/>
        <v>0</v>
      </c>
      <c r="P945" t="b">
        <f t="shared" si="70"/>
        <v>1</v>
      </c>
      <c r="Q945" t="b">
        <f t="shared" si="73"/>
        <v>0</v>
      </c>
      <c r="R945" t="b">
        <f t="shared" si="74"/>
        <v>0</v>
      </c>
    </row>
    <row r="946" spans="1:18">
      <c r="A946">
        <v>1.7154391184385001E+18</v>
      </c>
      <c r="B946" s="1">
        <v>45219</v>
      </c>
      <c r="C946" t="s">
        <v>2388</v>
      </c>
      <c r="D946" t="s">
        <v>2389</v>
      </c>
      <c r="E946" t="s">
        <v>95</v>
      </c>
      <c r="F946">
        <v>359</v>
      </c>
      <c r="G946">
        <v>45</v>
      </c>
      <c r="H946">
        <v>216</v>
      </c>
      <c r="I946" t="s">
        <v>1867</v>
      </c>
      <c r="J946">
        <v>742143</v>
      </c>
      <c r="K946" t="s">
        <v>97</v>
      </c>
      <c r="L946" t="s">
        <v>47</v>
      </c>
      <c r="M946" s="3" t="b" cm="1">
        <f t="array" ref="M946">MAX(_xlfn.UNICODE(MID(D946,_xlfn.SEQUENCE(LEN(D946)),1)))&gt;127</f>
        <v>0</v>
      </c>
      <c r="N946" t="b">
        <f t="shared" si="71"/>
        <v>1</v>
      </c>
      <c r="O946" t="b">
        <f t="shared" si="72"/>
        <v>0</v>
      </c>
      <c r="P946" t="b">
        <f t="shared" si="70"/>
        <v>1</v>
      </c>
      <c r="Q946" t="b">
        <f t="shared" si="73"/>
        <v>0</v>
      </c>
      <c r="R946" t="b">
        <f t="shared" si="74"/>
        <v>0</v>
      </c>
    </row>
    <row r="947" spans="1:18">
      <c r="A947">
        <v>1.72725027927008E+18</v>
      </c>
      <c r="B947" s="1">
        <v>45252</v>
      </c>
      <c r="C947" t="s">
        <v>2390</v>
      </c>
      <c r="D947" t="s">
        <v>2391</v>
      </c>
      <c r="E947" t="s">
        <v>44</v>
      </c>
      <c r="F947">
        <v>15</v>
      </c>
      <c r="G947">
        <v>2</v>
      </c>
      <c r="H947">
        <v>12</v>
      </c>
      <c r="I947" t="s">
        <v>268</v>
      </c>
      <c r="J947">
        <v>7587032</v>
      </c>
      <c r="K947" t="s">
        <v>46</v>
      </c>
      <c r="L947" t="s">
        <v>47</v>
      </c>
      <c r="M947" s="3" t="b" cm="1">
        <f t="array" ref="M947">MAX(_xlfn.UNICODE(MID(D947,_xlfn.SEQUENCE(LEN(D947)),1)))&gt;127</f>
        <v>0</v>
      </c>
      <c r="N947" t="b">
        <f t="shared" si="71"/>
        <v>1</v>
      </c>
      <c r="O947" t="b">
        <f t="shared" si="72"/>
        <v>0</v>
      </c>
      <c r="P947" t="b">
        <f t="shared" si="70"/>
        <v>1</v>
      </c>
      <c r="Q947" t="b">
        <f t="shared" si="73"/>
        <v>0</v>
      </c>
      <c r="R947" t="b">
        <f t="shared" si="74"/>
        <v>0</v>
      </c>
    </row>
    <row r="948" spans="1:18">
      <c r="A948">
        <v>1.72265154303856E+18</v>
      </c>
      <c r="B948" s="1">
        <v>45239</v>
      </c>
      <c r="C948" t="s">
        <v>2392</v>
      </c>
      <c r="D948" t="s">
        <v>2393</v>
      </c>
      <c r="E948" t="s">
        <v>143</v>
      </c>
      <c r="F948">
        <v>859</v>
      </c>
      <c r="G948">
        <v>154</v>
      </c>
      <c r="H948">
        <v>411</v>
      </c>
      <c r="I948" t="s">
        <v>2394</v>
      </c>
      <c r="J948">
        <v>759251</v>
      </c>
      <c r="K948" t="s">
        <v>146</v>
      </c>
      <c r="M948" s="3" t="b" cm="1">
        <f t="array" ref="M948">MAX(_xlfn.UNICODE(MID(D948,_xlfn.SEQUENCE(LEN(D948)),1)))&gt;127</f>
        <v>0</v>
      </c>
      <c r="N948" t="b">
        <f t="shared" si="71"/>
        <v>1</v>
      </c>
      <c r="O948" t="b">
        <f t="shared" si="72"/>
        <v>0</v>
      </c>
      <c r="P948" t="b">
        <f t="shared" si="70"/>
        <v>1</v>
      </c>
      <c r="Q948" t="b">
        <f t="shared" si="73"/>
        <v>0</v>
      </c>
      <c r="R948" t="b">
        <f t="shared" si="74"/>
        <v>0</v>
      </c>
    </row>
    <row r="949" spans="1:18">
      <c r="A949">
        <v>1.72168954091665E+18</v>
      </c>
      <c r="B949" s="1">
        <v>45237</v>
      </c>
      <c r="C949" t="s">
        <v>2395</v>
      </c>
      <c r="D949" t="s">
        <v>2396</v>
      </c>
      <c r="E949" t="s">
        <v>143</v>
      </c>
      <c r="F949" t="s">
        <v>197</v>
      </c>
      <c r="G949">
        <v>334</v>
      </c>
      <c r="H949">
        <v>782</v>
      </c>
      <c r="I949" t="s">
        <v>2397</v>
      </c>
      <c r="J949">
        <v>759251</v>
      </c>
      <c r="K949" t="s">
        <v>146</v>
      </c>
      <c r="M949" s="3" t="b" cm="1">
        <f t="array" ref="M949">MAX(_xlfn.UNICODE(MID(D949,_xlfn.SEQUENCE(LEN(D949)),1)))&gt;127</f>
        <v>0</v>
      </c>
      <c r="N949" t="b">
        <f t="shared" si="71"/>
        <v>1</v>
      </c>
      <c r="O949" t="b">
        <f t="shared" si="72"/>
        <v>0</v>
      </c>
      <c r="P949" t="b">
        <f t="shared" si="70"/>
        <v>1</v>
      </c>
      <c r="Q949" t="b">
        <f t="shared" si="73"/>
        <v>0</v>
      </c>
      <c r="R949" t="b">
        <f t="shared" si="74"/>
        <v>0</v>
      </c>
    </row>
    <row r="950" spans="1:18">
      <c r="A950">
        <v>1.7268936003264901E+18</v>
      </c>
      <c r="B950" s="1">
        <v>45251</v>
      </c>
      <c r="C950" t="s">
        <v>2398</v>
      </c>
      <c r="D950" t="s">
        <v>2399</v>
      </c>
      <c r="E950" t="s">
        <v>32</v>
      </c>
      <c r="F950">
        <v>48</v>
      </c>
      <c r="G950">
        <v>229</v>
      </c>
      <c r="H950">
        <v>472</v>
      </c>
      <c r="I950" t="s">
        <v>709</v>
      </c>
      <c r="J950">
        <v>4970411</v>
      </c>
      <c r="K950" t="s">
        <v>34</v>
      </c>
      <c r="L950" t="s">
        <v>35</v>
      </c>
      <c r="M950" s="3" t="b" cm="1">
        <f t="array" ref="M950">MAX(_xlfn.UNICODE(MID(D950,_xlfn.SEQUENCE(LEN(D950)),1)))&gt;127</f>
        <v>1</v>
      </c>
      <c r="N950" t="b">
        <f t="shared" si="71"/>
        <v>1</v>
      </c>
      <c r="O950" t="b">
        <f t="shared" si="72"/>
        <v>0</v>
      </c>
      <c r="P950" t="b">
        <f t="shared" si="70"/>
        <v>1</v>
      </c>
      <c r="Q950" t="b">
        <f t="shared" si="73"/>
        <v>0</v>
      </c>
      <c r="R950" t="b">
        <f t="shared" si="74"/>
        <v>0</v>
      </c>
    </row>
    <row r="951" spans="1:18">
      <c r="A951">
        <v>1.7267162131901399E+18</v>
      </c>
      <c r="B951" s="1">
        <v>45250</v>
      </c>
      <c r="C951" t="s">
        <v>2400</v>
      </c>
      <c r="D951" t="s">
        <v>2401</v>
      </c>
      <c r="E951" t="s">
        <v>32</v>
      </c>
      <c r="F951">
        <v>43</v>
      </c>
      <c r="G951">
        <v>127</v>
      </c>
      <c r="H951">
        <v>242</v>
      </c>
      <c r="I951" t="s">
        <v>399</v>
      </c>
      <c r="J951">
        <v>4970411</v>
      </c>
      <c r="K951" t="s">
        <v>34</v>
      </c>
      <c r="L951" t="s">
        <v>35</v>
      </c>
      <c r="M951" s="3" t="b" cm="1">
        <f t="array" ref="M951">MAX(_xlfn.UNICODE(MID(D951,_xlfn.SEQUENCE(LEN(D951)),1)))&gt;127</f>
        <v>1</v>
      </c>
      <c r="N951" t="b">
        <f t="shared" si="71"/>
        <v>1</v>
      </c>
      <c r="O951" t="b">
        <f t="shared" si="72"/>
        <v>0</v>
      </c>
      <c r="P951" t="b">
        <f t="shared" si="70"/>
        <v>1</v>
      </c>
      <c r="Q951" t="b">
        <f t="shared" si="73"/>
        <v>0</v>
      </c>
      <c r="R951" t="b">
        <f t="shared" si="74"/>
        <v>0</v>
      </c>
    </row>
    <row r="952" spans="1:18">
      <c r="A952">
        <v>1.7271724546850199E+18</v>
      </c>
      <c r="B952" s="1">
        <v>45252</v>
      </c>
      <c r="C952" t="s">
        <v>2402</v>
      </c>
      <c r="D952" t="s">
        <v>2403</v>
      </c>
      <c r="E952" t="s">
        <v>426</v>
      </c>
      <c r="F952">
        <v>129</v>
      </c>
      <c r="G952">
        <v>46</v>
      </c>
      <c r="H952">
        <v>179</v>
      </c>
      <c r="I952" t="s">
        <v>118</v>
      </c>
      <c r="J952">
        <v>1367531</v>
      </c>
      <c r="K952" t="s">
        <v>428</v>
      </c>
      <c r="L952" t="s">
        <v>429</v>
      </c>
      <c r="M952" s="3" t="b" cm="1">
        <f t="array" ref="M952">MAX(_xlfn.UNICODE(MID(D952,_xlfn.SEQUENCE(LEN(D952)),1)))&gt;127</f>
        <v>0</v>
      </c>
      <c r="N952" t="b">
        <f t="shared" si="71"/>
        <v>1</v>
      </c>
      <c r="O952" t="b">
        <f t="shared" si="72"/>
        <v>0</v>
      </c>
      <c r="P952" t="b">
        <f t="shared" si="70"/>
        <v>1</v>
      </c>
      <c r="Q952" t="b">
        <f t="shared" si="73"/>
        <v>0</v>
      </c>
      <c r="R952" t="b">
        <f t="shared" si="74"/>
        <v>0</v>
      </c>
    </row>
    <row r="953" spans="1:18">
      <c r="A953">
        <v>1.7224438790377201E+18</v>
      </c>
      <c r="B953" s="1">
        <v>45239</v>
      </c>
      <c r="C953" t="s">
        <v>2404</v>
      </c>
      <c r="D953" t="s">
        <v>2405</v>
      </c>
      <c r="E953" t="s">
        <v>143</v>
      </c>
      <c r="F953">
        <v>838</v>
      </c>
      <c r="G953">
        <v>148</v>
      </c>
      <c r="H953">
        <v>313</v>
      </c>
      <c r="I953" t="s">
        <v>2406</v>
      </c>
      <c r="J953">
        <v>759251</v>
      </c>
      <c r="K953" t="s">
        <v>146</v>
      </c>
      <c r="M953" s="3" t="b" cm="1">
        <f t="array" ref="M953">MAX(_xlfn.UNICODE(MID(D953,_xlfn.SEQUENCE(LEN(D953)),1)))&gt;127</f>
        <v>0</v>
      </c>
      <c r="N953" t="b">
        <f t="shared" si="71"/>
        <v>1</v>
      </c>
      <c r="O953" t="b">
        <f t="shared" si="72"/>
        <v>0</v>
      </c>
      <c r="P953" t="b">
        <f t="shared" si="70"/>
        <v>1</v>
      </c>
      <c r="Q953" t="b">
        <f t="shared" si="73"/>
        <v>0</v>
      </c>
      <c r="R953" t="b">
        <f t="shared" si="74"/>
        <v>0</v>
      </c>
    </row>
    <row r="954" spans="1:18">
      <c r="A954">
        <v>1.7110046239667599E+18</v>
      </c>
      <c r="B954" s="1">
        <v>45207</v>
      </c>
      <c r="C954" t="s">
        <v>2407</v>
      </c>
      <c r="D954" t="s">
        <v>2408</v>
      </c>
      <c r="E954" t="s">
        <v>95</v>
      </c>
      <c r="F954">
        <v>299</v>
      </c>
      <c r="G954">
        <v>232</v>
      </c>
      <c r="H954" t="s">
        <v>100</v>
      </c>
      <c r="I954" t="s">
        <v>2409</v>
      </c>
      <c r="J954">
        <v>742143</v>
      </c>
      <c r="K954" t="s">
        <v>97</v>
      </c>
      <c r="L954" t="s">
        <v>47</v>
      </c>
      <c r="M954" s="3" t="b" cm="1">
        <f t="array" ref="M954">MAX(_xlfn.UNICODE(MID(D954,_xlfn.SEQUENCE(LEN(D954)),1)))&gt;127</f>
        <v>0</v>
      </c>
      <c r="N954" t="b">
        <f t="shared" si="71"/>
        <v>1</v>
      </c>
      <c r="O954" t="b">
        <f t="shared" si="72"/>
        <v>0</v>
      </c>
      <c r="P954" t="b">
        <f t="shared" si="70"/>
        <v>1</v>
      </c>
      <c r="Q954" t="b">
        <f t="shared" si="73"/>
        <v>0</v>
      </c>
      <c r="R954" t="b">
        <f t="shared" si="74"/>
        <v>0</v>
      </c>
    </row>
    <row r="955" spans="1:18">
      <c r="A955">
        <v>1.72721879739889E+18</v>
      </c>
      <c r="B955" s="1">
        <v>45252</v>
      </c>
      <c r="C955" t="s">
        <v>2410</v>
      </c>
      <c r="D955" t="s">
        <v>2411</v>
      </c>
      <c r="E955" t="s">
        <v>478</v>
      </c>
      <c r="F955">
        <v>3</v>
      </c>
      <c r="G955">
        <v>11</v>
      </c>
      <c r="H955">
        <v>19</v>
      </c>
      <c r="I955" t="s">
        <v>390</v>
      </c>
      <c r="J955">
        <v>64643056</v>
      </c>
      <c r="K955" t="s">
        <v>479</v>
      </c>
      <c r="M955" s="3" t="b" cm="1">
        <f t="array" ref="M955">MAX(_xlfn.UNICODE(MID(D955,_xlfn.SEQUENCE(LEN(D955)),1)))&gt;127</f>
        <v>0</v>
      </c>
      <c r="N955" t="b">
        <f t="shared" si="71"/>
        <v>1</v>
      </c>
      <c r="O955" t="b">
        <f t="shared" si="72"/>
        <v>0</v>
      </c>
      <c r="P955" t="b">
        <f t="shared" si="70"/>
        <v>1</v>
      </c>
      <c r="Q955" t="b">
        <f t="shared" si="73"/>
        <v>0</v>
      </c>
      <c r="R955" t="b">
        <f t="shared" si="74"/>
        <v>0</v>
      </c>
    </row>
    <row r="956" spans="1:18">
      <c r="A956">
        <v>1.7256718142387799E+18</v>
      </c>
      <c r="B956" s="1">
        <v>45248</v>
      </c>
      <c r="C956" t="s">
        <v>2412</v>
      </c>
      <c r="D956" t="s">
        <v>2413</v>
      </c>
      <c r="E956" t="s">
        <v>32</v>
      </c>
      <c r="F956">
        <v>227</v>
      </c>
      <c r="G956">
        <v>851</v>
      </c>
      <c r="H956" t="s">
        <v>197</v>
      </c>
      <c r="I956" t="s">
        <v>2414</v>
      </c>
      <c r="J956">
        <v>4970411</v>
      </c>
      <c r="K956" t="s">
        <v>34</v>
      </c>
      <c r="L956" t="s">
        <v>35</v>
      </c>
      <c r="M956" s="3" t="b" cm="1">
        <f t="array" ref="M956">MAX(_xlfn.UNICODE(MID(D956,_xlfn.SEQUENCE(LEN(D956)),1)))&gt;127</f>
        <v>0</v>
      </c>
      <c r="N956" t="b">
        <f t="shared" si="71"/>
        <v>1</v>
      </c>
      <c r="O956" t="b">
        <f t="shared" si="72"/>
        <v>0</v>
      </c>
      <c r="P956" t="b">
        <f t="shared" si="70"/>
        <v>1</v>
      </c>
      <c r="Q956" t="b">
        <f t="shared" si="73"/>
        <v>0</v>
      </c>
      <c r="R956" t="b">
        <f t="shared" si="74"/>
        <v>0</v>
      </c>
    </row>
    <row r="957" spans="1:18">
      <c r="A957">
        <v>1.7263110976347799E+18</v>
      </c>
      <c r="B957" s="1">
        <v>45249</v>
      </c>
      <c r="C957" t="s">
        <v>2415</v>
      </c>
      <c r="D957" t="s">
        <v>2416</v>
      </c>
      <c r="E957" t="s">
        <v>32</v>
      </c>
      <c r="F957">
        <v>372</v>
      </c>
      <c r="G957" t="s">
        <v>109</v>
      </c>
      <c r="H957" t="s">
        <v>152</v>
      </c>
      <c r="I957" t="s">
        <v>2417</v>
      </c>
      <c r="J957">
        <v>4970411</v>
      </c>
      <c r="K957" t="s">
        <v>34</v>
      </c>
      <c r="L957" t="s">
        <v>35</v>
      </c>
      <c r="M957" s="3" t="b" cm="1">
        <f t="array" ref="M957">MAX(_xlfn.UNICODE(MID(D957,_xlfn.SEQUENCE(LEN(D957)),1)))&gt;127</f>
        <v>1</v>
      </c>
      <c r="N957" t="b">
        <f t="shared" si="71"/>
        <v>1</v>
      </c>
      <c r="O957" t="b">
        <f t="shared" si="72"/>
        <v>1</v>
      </c>
      <c r="P957" t="b">
        <f t="shared" ref="P957:P1020" si="75">OR(ISNUMBER(SEARCH("Israel",D957)),ISNUMBER(SEARCH("Israeli",D957)))</f>
        <v>1</v>
      </c>
      <c r="Q957" t="b">
        <f t="shared" si="73"/>
        <v>0</v>
      </c>
      <c r="R957" t="b">
        <f t="shared" si="74"/>
        <v>0</v>
      </c>
    </row>
    <row r="958" spans="1:18">
      <c r="A958">
        <v>1.71168500470974E+18</v>
      </c>
      <c r="B958" s="1">
        <v>45209</v>
      </c>
      <c r="C958" t="s">
        <v>2418</v>
      </c>
      <c r="D958" t="s">
        <v>2419</v>
      </c>
      <c r="E958" t="s">
        <v>95</v>
      </c>
      <c r="F958">
        <v>176</v>
      </c>
      <c r="G958">
        <v>62</v>
      </c>
      <c r="H958">
        <v>343</v>
      </c>
      <c r="I958" t="s">
        <v>717</v>
      </c>
      <c r="J958">
        <v>742143</v>
      </c>
      <c r="K958" t="s">
        <v>97</v>
      </c>
      <c r="L958" t="s">
        <v>47</v>
      </c>
      <c r="M958" s="3" t="b" cm="1">
        <f t="array" ref="M958">MAX(_xlfn.UNICODE(MID(D958,_xlfn.SEQUENCE(LEN(D958)),1)))&gt;127</f>
        <v>0</v>
      </c>
      <c r="N958" t="b">
        <f t="shared" ref="N958:N1021" si="76">OR(ISNUMBER(SEARCH("Palestinian",D958)),ISNUMBER(SEARCH("Palestine",D958)),ISNUMBER(SEARCH("Israel",D958)),ISNUMBER(SEARCH("Israeli",D958)),ISNUMBER(SEARCH("antisem",D958)),ISNUMBER(SEARCH("islamophobia",D958)),ISNUMBER(SEARCH("gaza",D958)),ISNUMBER(SEARCH("hamas",D958)),ISNUMBER(SEARCH("hOSTAGE",D958)))</f>
        <v>1</v>
      </c>
      <c r="O958" t="b">
        <f t="shared" ref="O958:O1021" si="77">OR(ISNUMBER(SEARCH("Palestinian",D958)),ISNUMBER(SEARCH("Palestine",D958)))</f>
        <v>0</v>
      </c>
      <c r="P958" t="b">
        <f t="shared" si="75"/>
        <v>1</v>
      </c>
      <c r="Q958" t="b">
        <f t="shared" si="73"/>
        <v>0</v>
      </c>
      <c r="R958" t="b">
        <f t="shared" si="74"/>
        <v>0</v>
      </c>
    </row>
    <row r="959" spans="1:18">
      <c r="A959">
        <v>1.7123806225077701E+18</v>
      </c>
      <c r="B959" s="1">
        <v>45211</v>
      </c>
      <c r="C959" t="s">
        <v>2420</v>
      </c>
      <c r="D959" t="s">
        <v>2421</v>
      </c>
      <c r="E959" t="s">
        <v>95</v>
      </c>
      <c r="F959">
        <v>111</v>
      </c>
      <c r="G959">
        <v>36</v>
      </c>
      <c r="H959">
        <v>204</v>
      </c>
      <c r="I959" t="s">
        <v>335</v>
      </c>
      <c r="J959">
        <v>742143</v>
      </c>
      <c r="K959" t="s">
        <v>97</v>
      </c>
      <c r="L959" t="s">
        <v>47</v>
      </c>
      <c r="M959" s="3" t="b" cm="1">
        <f t="array" ref="M959">MAX(_xlfn.UNICODE(MID(D959,_xlfn.SEQUENCE(LEN(D959)),1)))&gt;127</f>
        <v>0</v>
      </c>
      <c r="N959" t="b">
        <f t="shared" si="76"/>
        <v>1</v>
      </c>
      <c r="O959" t="b">
        <f t="shared" si="77"/>
        <v>0</v>
      </c>
      <c r="P959" t="b">
        <f t="shared" si="75"/>
        <v>1</v>
      </c>
      <c r="Q959" t="b">
        <f t="shared" si="73"/>
        <v>0</v>
      </c>
      <c r="R959" t="b">
        <f t="shared" si="74"/>
        <v>0</v>
      </c>
    </row>
    <row r="960" spans="1:18">
      <c r="A960">
        <v>1.71241814923504E+18</v>
      </c>
      <c r="B960" s="1">
        <v>45211</v>
      </c>
      <c r="C960" t="s">
        <v>2422</v>
      </c>
      <c r="D960" t="s">
        <v>2423</v>
      </c>
      <c r="E960" t="s">
        <v>95</v>
      </c>
      <c r="F960">
        <v>84</v>
      </c>
      <c r="G960">
        <v>29</v>
      </c>
      <c r="H960">
        <v>130</v>
      </c>
      <c r="I960" t="s">
        <v>75</v>
      </c>
      <c r="J960">
        <v>742143</v>
      </c>
      <c r="K960" t="s">
        <v>97</v>
      </c>
      <c r="L960" t="s">
        <v>47</v>
      </c>
      <c r="M960" s="3" t="b" cm="1">
        <f t="array" ref="M960">MAX(_xlfn.UNICODE(MID(D960,_xlfn.SEQUENCE(LEN(D960)),1)))&gt;127</f>
        <v>0</v>
      </c>
      <c r="N960" t="b">
        <f t="shared" si="76"/>
        <v>1</v>
      </c>
      <c r="O960" t="b">
        <f t="shared" si="77"/>
        <v>0</v>
      </c>
      <c r="P960" t="b">
        <f t="shared" si="75"/>
        <v>1</v>
      </c>
      <c r="Q960" t="b">
        <f t="shared" si="73"/>
        <v>0</v>
      </c>
      <c r="R960" t="b">
        <f t="shared" si="74"/>
        <v>0</v>
      </c>
    </row>
    <row r="961" spans="1:18">
      <c r="A961">
        <v>1.7114342225675699E+18</v>
      </c>
      <c r="B961" s="1">
        <v>45208</v>
      </c>
      <c r="C961" t="s">
        <v>2424</v>
      </c>
      <c r="D961" t="s">
        <v>2425</v>
      </c>
      <c r="E961" t="s">
        <v>95</v>
      </c>
      <c r="F961">
        <v>187</v>
      </c>
      <c r="G961">
        <v>55</v>
      </c>
      <c r="H961">
        <v>293</v>
      </c>
      <c r="I961" t="s">
        <v>2426</v>
      </c>
      <c r="J961">
        <v>742143</v>
      </c>
      <c r="K961" t="s">
        <v>97</v>
      </c>
      <c r="L961" t="s">
        <v>47</v>
      </c>
      <c r="M961" s="3" t="b" cm="1">
        <f t="array" ref="M961">MAX(_xlfn.UNICODE(MID(D961,_xlfn.SEQUENCE(LEN(D961)),1)))&gt;127</f>
        <v>0</v>
      </c>
      <c r="N961" t="b">
        <f t="shared" si="76"/>
        <v>1</v>
      </c>
      <c r="O961" t="b">
        <f t="shared" si="77"/>
        <v>0</v>
      </c>
      <c r="P961" t="b">
        <f t="shared" si="75"/>
        <v>1</v>
      </c>
      <c r="Q961" t="b">
        <f t="shared" si="73"/>
        <v>0</v>
      </c>
      <c r="R961" t="b">
        <f t="shared" si="74"/>
        <v>0</v>
      </c>
    </row>
    <row r="962" spans="1:18">
      <c r="A962">
        <v>1.7121563579760799E+18</v>
      </c>
      <c r="B962" s="1">
        <v>45210</v>
      </c>
      <c r="C962" t="s">
        <v>2427</v>
      </c>
      <c r="D962" t="s">
        <v>2428</v>
      </c>
      <c r="E962" t="s">
        <v>95</v>
      </c>
      <c r="F962">
        <v>127</v>
      </c>
      <c r="G962">
        <v>31</v>
      </c>
      <c r="H962">
        <v>296</v>
      </c>
      <c r="I962" t="s">
        <v>616</v>
      </c>
      <c r="J962">
        <v>742143</v>
      </c>
      <c r="K962" t="s">
        <v>97</v>
      </c>
      <c r="L962" t="s">
        <v>47</v>
      </c>
      <c r="M962" s="3" t="b" cm="1">
        <f t="array" ref="M962">MAX(_xlfn.UNICODE(MID(D962,_xlfn.SEQUENCE(LEN(D962)),1)))&gt;127</f>
        <v>0</v>
      </c>
      <c r="N962" t="b">
        <f t="shared" si="76"/>
        <v>1</v>
      </c>
      <c r="O962" t="b">
        <f t="shared" si="77"/>
        <v>0</v>
      </c>
      <c r="P962" t="b">
        <f t="shared" si="75"/>
        <v>1</v>
      </c>
      <c r="Q962" t="b">
        <f t="shared" ref="Q962:Q1025" si="78">OR(ISNUMBER(SEARCH("antisem",D962)),ISNUMBER(SEARCH("zion,D2)),ISNUMBER(SEARCH(""nazi",D962)))</f>
        <v>0</v>
      </c>
      <c r="R962" t="b">
        <f t="shared" ref="R962:R1025" si="79">ISNUMBER(SEARCH("islamophobia",E962))</f>
        <v>0</v>
      </c>
    </row>
    <row r="963" spans="1:18">
      <c r="A963">
        <v>1.71210747087153E+18</v>
      </c>
      <c r="B963" s="1">
        <v>45210</v>
      </c>
      <c r="C963" t="s">
        <v>2429</v>
      </c>
      <c r="D963" t="s">
        <v>2430</v>
      </c>
      <c r="E963" t="s">
        <v>95</v>
      </c>
      <c r="F963">
        <v>327</v>
      </c>
      <c r="G963">
        <v>78</v>
      </c>
      <c r="H963">
        <v>436</v>
      </c>
      <c r="I963" t="s">
        <v>2431</v>
      </c>
      <c r="J963">
        <v>742143</v>
      </c>
      <c r="K963" t="s">
        <v>97</v>
      </c>
      <c r="L963" t="s">
        <v>47</v>
      </c>
      <c r="M963" s="3" t="b" cm="1">
        <f t="array" ref="M963">MAX(_xlfn.UNICODE(MID(D963,_xlfn.SEQUENCE(LEN(D963)),1)))&gt;127</f>
        <v>0</v>
      </c>
      <c r="N963" t="b">
        <f t="shared" si="76"/>
        <v>1</v>
      </c>
      <c r="O963" t="b">
        <f t="shared" si="77"/>
        <v>0</v>
      </c>
      <c r="P963" t="b">
        <f t="shared" si="75"/>
        <v>1</v>
      </c>
      <c r="Q963" t="b">
        <f t="shared" si="78"/>
        <v>0</v>
      </c>
      <c r="R963" t="b">
        <f t="shared" si="79"/>
        <v>0</v>
      </c>
    </row>
    <row r="964" spans="1:18">
      <c r="A964">
        <v>1.7113703859065999E+18</v>
      </c>
      <c r="B964" s="1">
        <v>45208</v>
      </c>
      <c r="C964" t="s">
        <v>2432</v>
      </c>
      <c r="D964" t="s">
        <v>2433</v>
      </c>
      <c r="E964" t="s">
        <v>95</v>
      </c>
      <c r="F964">
        <v>94</v>
      </c>
      <c r="G964">
        <v>79</v>
      </c>
      <c r="H964">
        <v>252</v>
      </c>
      <c r="I964" t="s">
        <v>625</v>
      </c>
      <c r="J964">
        <v>742143</v>
      </c>
      <c r="K964" t="s">
        <v>97</v>
      </c>
      <c r="L964" t="s">
        <v>47</v>
      </c>
      <c r="M964" s="3" t="b" cm="1">
        <f t="array" ref="M964">MAX(_xlfn.UNICODE(MID(D964,_xlfn.SEQUENCE(LEN(D964)),1)))&gt;127</f>
        <v>0</v>
      </c>
      <c r="N964" t="b">
        <f t="shared" si="76"/>
        <v>1</v>
      </c>
      <c r="O964" t="b">
        <f t="shared" si="77"/>
        <v>0</v>
      </c>
      <c r="P964" t="b">
        <f t="shared" si="75"/>
        <v>1</v>
      </c>
      <c r="Q964" t="b">
        <f t="shared" si="78"/>
        <v>0</v>
      </c>
      <c r="R964" t="b">
        <f t="shared" si="79"/>
        <v>0</v>
      </c>
    </row>
    <row r="965" spans="1:18">
      <c r="A965">
        <v>1.7121448316176699E+18</v>
      </c>
      <c r="B965" s="1">
        <v>45210</v>
      </c>
      <c r="C965" t="s">
        <v>2434</v>
      </c>
      <c r="D965" t="s">
        <v>2435</v>
      </c>
      <c r="E965" t="s">
        <v>95</v>
      </c>
      <c r="F965">
        <v>124</v>
      </c>
      <c r="G965">
        <v>56</v>
      </c>
      <c r="H965">
        <v>219</v>
      </c>
      <c r="I965" t="s">
        <v>2436</v>
      </c>
      <c r="J965">
        <v>742143</v>
      </c>
      <c r="K965" t="s">
        <v>97</v>
      </c>
      <c r="L965" t="s">
        <v>47</v>
      </c>
      <c r="M965" s="3" t="b" cm="1">
        <f t="array" ref="M965">MAX(_xlfn.UNICODE(MID(D965,_xlfn.SEQUENCE(LEN(D965)),1)))&gt;127</f>
        <v>0</v>
      </c>
      <c r="N965" t="b">
        <f t="shared" si="76"/>
        <v>1</v>
      </c>
      <c r="O965" t="b">
        <f t="shared" si="77"/>
        <v>0</v>
      </c>
      <c r="P965" t="b">
        <f t="shared" si="75"/>
        <v>1</v>
      </c>
      <c r="Q965" t="b">
        <f t="shared" si="78"/>
        <v>0</v>
      </c>
      <c r="R965" t="b">
        <f t="shared" si="79"/>
        <v>0</v>
      </c>
    </row>
    <row r="966" spans="1:18">
      <c r="A966">
        <v>1.7114989765774001E+18</v>
      </c>
      <c r="B966" s="1">
        <v>45208</v>
      </c>
      <c r="C966" t="s">
        <v>2437</v>
      </c>
      <c r="D966" t="s">
        <v>2438</v>
      </c>
      <c r="E966" t="s">
        <v>95</v>
      </c>
      <c r="F966">
        <v>189</v>
      </c>
      <c r="G966">
        <v>72</v>
      </c>
      <c r="H966">
        <v>424</v>
      </c>
      <c r="I966" t="s">
        <v>796</v>
      </c>
      <c r="J966">
        <v>742143</v>
      </c>
      <c r="K966" t="s">
        <v>97</v>
      </c>
      <c r="L966" t="s">
        <v>47</v>
      </c>
      <c r="M966" s="3" t="b" cm="1">
        <f t="array" ref="M966">MAX(_xlfn.UNICODE(MID(D966,_xlfn.SEQUENCE(LEN(D966)),1)))&gt;127</f>
        <v>0</v>
      </c>
      <c r="N966" t="b">
        <f t="shared" si="76"/>
        <v>1</v>
      </c>
      <c r="O966" t="b">
        <f t="shared" si="77"/>
        <v>0</v>
      </c>
      <c r="P966" t="b">
        <f t="shared" si="75"/>
        <v>1</v>
      </c>
      <c r="Q966" t="b">
        <f t="shared" si="78"/>
        <v>0</v>
      </c>
      <c r="R966" t="b">
        <f t="shared" si="79"/>
        <v>0</v>
      </c>
    </row>
    <row r="967" spans="1:18">
      <c r="A967">
        <v>1.7129023372603599E+18</v>
      </c>
      <c r="B967" s="1">
        <v>45212</v>
      </c>
      <c r="C967" t="s">
        <v>2439</v>
      </c>
      <c r="D967" t="s">
        <v>2440</v>
      </c>
      <c r="E967" t="s">
        <v>95</v>
      </c>
      <c r="F967">
        <v>199</v>
      </c>
      <c r="G967">
        <v>46</v>
      </c>
      <c r="H967">
        <v>194</v>
      </c>
      <c r="I967" t="s">
        <v>1326</v>
      </c>
      <c r="J967">
        <v>742143</v>
      </c>
      <c r="K967" t="s">
        <v>97</v>
      </c>
      <c r="L967" t="s">
        <v>47</v>
      </c>
      <c r="M967" s="3" t="b" cm="1">
        <f t="array" ref="M967">MAX(_xlfn.UNICODE(MID(D967,_xlfn.SEQUENCE(LEN(D967)),1)))&gt;127</f>
        <v>0</v>
      </c>
      <c r="N967" t="b">
        <f t="shared" si="76"/>
        <v>1</v>
      </c>
      <c r="O967" t="b">
        <f t="shared" si="77"/>
        <v>0</v>
      </c>
      <c r="P967" t="b">
        <f t="shared" si="75"/>
        <v>1</v>
      </c>
      <c r="Q967" t="b">
        <f t="shared" si="78"/>
        <v>0</v>
      </c>
      <c r="R967" t="b">
        <f t="shared" si="79"/>
        <v>0</v>
      </c>
    </row>
    <row r="968" spans="1:18">
      <c r="A968">
        <v>1.7221842597360699E+18</v>
      </c>
      <c r="B968" s="1">
        <v>45238</v>
      </c>
      <c r="C968" t="s">
        <v>2441</v>
      </c>
      <c r="D968" t="s">
        <v>2442</v>
      </c>
      <c r="E968" t="s">
        <v>95</v>
      </c>
      <c r="F968">
        <v>106</v>
      </c>
      <c r="G968">
        <v>34</v>
      </c>
      <c r="H968">
        <v>149</v>
      </c>
      <c r="I968" t="s">
        <v>1234</v>
      </c>
      <c r="J968">
        <v>742143</v>
      </c>
      <c r="K968" t="s">
        <v>97</v>
      </c>
      <c r="L968" t="s">
        <v>47</v>
      </c>
      <c r="M968" s="3" t="b" cm="1">
        <f t="array" ref="M968">MAX(_xlfn.UNICODE(MID(D968,_xlfn.SEQUENCE(LEN(D968)),1)))&gt;127</f>
        <v>0</v>
      </c>
      <c r="N968" t="b">
        <f t="shared" si="76"/>
        <v>1</v>
      </c>
      <c r="O968" t="b">
        <f t="shared" si="77"/>
        <v>0</v>
      </c>
      <c r="P968" t="b">
        <f t="shared" si="75"/>
        <v>1</v>
      </c>
      <c r="Q968" t="b">
        <f t="shared" si="78"/>
        <v>0</v>
      </c>
      <c r="R968" t="b">
        <f t="shared" si="79"/>
        <v>0</v>
      </c>
    </row>
    <row r="969" spans="1:18">
      <c r="A969">
        <v>1.7268763571901E+18</v>
      </c>
      <c r="B969" s="1">
        <v>45251</v>
      </c>
      <c r="C969" t="s">
        <v>2443</v>
      </c>
      <c r="D969" t="s">
        <v>2444</v>
      </c>
      <c r="E969" t="s">
        <v>402</v>
      </c>
      <c r="F969">
        <v>1</v>
      </c>
      <c r="G969">
        <v>6</v>
      </c>
      <c r="H969">
        <v>23</v>
      </c>
      <c r="I969" t="s">
        <v>149</v>
      </c>
      <c r="J969">
        <v>16343974</v>
      </c>
      <c r="K969" t="s">
        <v>403</v>
      </c>
      <c r="L969" t="s">
        <v>47</v>
      </c>
      <c r="M969" s="3" t="b" cm="1">
        <f t="array" ref="M969">MAX(_xlfn.UNICODE(MID(D969,_xlfn.SEQUENCE(LEN(D969)),1)))&gt;127</f>
        <v>1</v>
      </c>
      <c r="N969" t="b">
        <f t="shared" si="76"/>
        <v>1</v>
      </c>
      <c r="O969" t="b">
        <f t="shared" si="77"/>
        <v>1</v>
      </c>
      <c r="P969" t="b">
        <f t="shared" si="75"/>
        <v>1</v>
      </c>
      <c r="Q969" t="b">
        <f t="shared" si="78"/>
        <v>0</v>
      </c>
      <c r="R969" t="b">
        <f t="shared" si="79"/>
        <v>0</v>
      </c>
    </row>
    <row r="970" spans="1:18">
      <c r="A970">
        <v>1.7125208265938701E+18</v>
      </c>
      <c r="B970" s="1">
        <v>45211</v>
      </c>
      <c r="C970" t="s">
        <v>2445</v>
      </c>
      <c r="D970" t="s">
        <v>2446</v>
      </c>
      <c r="E970" t="s">
        <v>95</v>
      </c>
      <c r="F970">
        <v>149</v>
      </c>
      <c r="G970">
        <v>39</v>
      </c>
      <c r="H970">
        <v>144</v>
      </c>
      <c r="I970" t="s">
        <v>2169</v>
      </c>
      <c r="J970">
        <v>742143</v>
      </c>
      <c r="K970" t="s">
        <v>97</v>
      </c>
      <c r="L970" t="s">
        <v>47</v>
      </c>
      <c r="M970" s="3" t="b" cm="1">
        <f t="array" ref="M970">MAX(_xlfn.UNICODE(MID(D970,_xlfn.SEQUENCE(LEN(D970)),1)))&gt;127</f>
        <v>0</v>
      </c>
      <c r="N970" t="b">
        <f t="shared" si="76"/>
        <v>1</v>
      </c>
      <c r="O970" t="b">
        <f t="shared" si="77"/>
        <v>0</v>
      </c>
      <c r="P970" t="b">
        <f t="shared" si="75"/>
        <v>1</v>
      </c>
      <c r="Q970" t="b">
        <f t="shared" si="78"/>
        <v>0</v>
      </c>
      <c r="R970" t="b">
        <f t="shared" si="79"/>
        <v>0</v>
      </c>
    </row>
    <row r="971" spans="1:18">
      <c r="A971">
        <v>1.71439516670931E+18</v>
      </c>
      <c r="B971" s="1">
        <v>45216</v>
      </c>
      <c r="C971" t="s">
        <v>2447</v>
      </c>
      <c r="D971" t="s">
        <v>2448</v>
      </c>
      <c r="E971" t="s">
        <v>95</v>
      </c>
      <c r="F971">
        <v>517</v>
      </c>
      <c r="G971">
        <v>96</v>
      </c>
      <c r="H971">
        <v>358</v>
      </c>
      <c r="I971" t="s">
        <v>2449</v>
      </c>
      <c r="J971">
        <v>742143</v>
      </c>
      <c r="K971" t="s">
        <v>97</v>
      </c>
      <c r="L971" t="s">
        <v>47</v>
      </c>
      <c r="M971" s="3" t="b" cm="1">
        <f t="array" ref="M971">MAX(_xlfn.UNICODE(MID(D971,_xlfn.SEQUENCE(LEN(D971)),1)))&gt;127</f>
        <v>0</v>
      </c>
      <c r="N971" t="b">
        <f t="shared" si="76"/>
        <v>1</v>
      </c>
      <c r="O971" t="b">
        <f t="shared" si="77"/>
        <v>0</v>
      </c>
      <c r="P971" t="b">
        <f t="shared" si="75"/>
        <v>1</v>
      </c>
      <c r="Q971" t="b">
        <f t="shared" si="78"/>
        <v>0</v>
      </c>
      <c r="R971" t="b">
        <f t="shared" si="79"/>
        <v>0</v>
      </c>
    </row>
    <row r="972" spans="1:18">
      <c r="A972">
        <v>1.7171120630450701E+18</v>
      </c>
      <c r="B972" s="1">
        <v>45224</v>
      </c>
      <c r="C972" t="s">
        <v>2450</v>
      </c>
      <c r="D972" t="s">
        <v>2451</v>
      </c>
      <c r="E972" t="s">
        <v>95</v>
      </c>
      <c r="F972">
        <v>938</v>
      </c>
      <c r="G972">
        <v>439</v>
      </c>
      <c r="H972" t="s">
        <v>100</v>
      </c>
      <c r="I972" t="s">
        <v>96</v>
      </c>
      <c r="J972">
        <v>742143</v>
      </c>
      <c r="K972" t="s">
        <v>97</v>
      </c>
      <c r="L972" t="s">
        <v>47</v>
      </c>
      <c r="M972" s="3" t="b" cm="1">
        <f t="array" ref="M972">MAX(_xlfn.UNICODE(MID(D972,_xlfn.SEQUENCE(LEN(D972)),1)))&gt;127</f>
        <v>0</v>
      </c>
      <c r="N972" t="b">
        <f t="shared" si="76"/>
        <v>1</v>
      </c>
      <c r="O972" t="b">
        <f t="shared" si="77"/>
        <v>0</v>
      </c>
      <c r="P972" t="b">
        <f t="shared" si="75"/>
        <v>1</v>
      </c>
      <c r="Q972" t="b">
        <f t="shared" si="78"/>
        <v>0</v>
      </c>
      <c r="R972" t="b">
        <f t="shared" si="79"/>
        <v>0</v>
      </c>
    </row>
    <row r="973" spans="1:18">
      <c r="A973">
        <v>1.71601204007297E+18</v>
      </c>
      <c r="B973" s="1">
        <v>45221</v>
      </c>
      <c r="C973" t="s">
        <v>2452</v>
      </c>
      <c r="D973" t="s">
        <v>2453</v>
      </c>
      <c r="E973" t="s">
        <v>95</v>
      </c>
      <c r="F973">
        <v>257</v>
      </c>
      <c r="G973">
        <v>88</v>
      </c>
      <c r="H973">
        <v>356</v>
      </c>
      <c r="I973" t="s">
        <v>1743</v>
      </c>
      <c r="J973">
        <v>742143</v>
      </c>
      <c r="K973" t="s">
        <v>97</v>
      </c>
      <c r="L973" t="s">
        <v>47</v>
      </c>
      <c r="M973" s="3" t="b" cm="1">
        <f t="array" ref="M973">MAX(_xlfn.UNICODE(MID(D973,_xlfn.SEQUENCE(LEN(D973)),1)))&gt;127</f>
        <v>0</v>
      </c>
      <c r="N973" t="b">
        <f t="shared" si="76"/>
        <v>1</v>
      </c>
      <c r="O973" t="b">
        <f t="shared" si="77"/>
        <v>0</v>
      </c>
      <c r="P973" t="b">
        <f t="shared" si="75"/>
        <v>1</v>
      </c>
      <c r="Q973" t="b">
        <f t="shared" si="78"/>
        <v>0</v>
      </c>
      <c r="R973" t="b">
        <f t="shared" si="79"/>
        <v>0</v>
      </c>
    </row>
    <row r="974" spans="1:18">
      <c r="A974">
        <v>1.7124432415161101E+18</v>
      </c>
      <c r="B974" s="1">
        <v>45211</v>
      </c>
      <c r="C974" t="s">
        <v>2454</v>
      </c>
      <c r="D974" t="s">
        <v>2455</v>
      </c>
      <c r="E974" t="s">
        <v>95</v>
      </c>
      <c r="F974">
        <v>153</v>
      </c>
      <c r="G974">
        <v>71</v>
      </c>
      <c r="H974">
        <v>266</v>
      </c>
      <c r="I974" t="s">
        <v>1777</v>
      </c>
      <c r="J974">
        <v>742143</v>
      </c>
      <c r="K974" t="s">
        <v>97</v>
      </c>
      <c r="L974" t="s">
        <v>47</v>
      </c>
      <c r="M974" s="3" t="b" cm="1">
        <f t="array" ref="M974">MAX(_xlfn.UNICODE(MID(D974,_xlfn.SEQUENCE(LEN(D974)),1)))&gt;127</f>
        <v>0</v>
      </c>
      <c r="N974" t="b">
        <f t="shared" si="76"/>
        <v>1</v>
      </c>
      <c r="O974" t="b">
        <f t="shared" si="77"/>
        <v>0</v>
      </c>
      <c r="P974" t="b">
        <f t="shared" si="75"/>
        <v>1</v>
      </c>
      <c r="Q974" t="b">
        <f t="shared" si="78"/>
        <v>0</v>
      </c>
      <c r="R974" t="b">
        <f t="shared" si="79"/>
        <v>0</v>
      </c>
    </row>
    <row r="975" spans="1:18">
      <c r="A975">
        <v>1.72056830075571E+18</v>
      </c>
      <c r="B975" s="1">
        <v>45233</v>
      </c>
      <c r="C975" t="s">
        <v>2456</v>
      </c>
      <c r="D975" t="s">
        <v>2457</v>
      </c>
      <c r="E975" t="s">
        <v>95</v>
      </c>
      <c r="F975">
        <v>465</v>
      </c>
      <c r="G975">
        <v>162</v>
      </c>
      <c r="H975">
        <v>595</v>
      </c>
      <c r="I975" t="s">
        <v>638</v>
      </c>
      <c r="J975">
        <v>742143</v>
      </c>
      <c r="K975" t="s">
        <v>97</v>
      </c>
      <c r="L975" t="s">
        <v>47</v>
      </c>
      <c r="M975" s="3" t="b" cm="1">
        <f t="array" ref="M975">MAX(_xlfn.UNICODE(MID(D975,_xlfn.SEQUENCE(LEN(D975)),1)))&gt;127</f>
        <v>0</v>
      </c>
      <c r="N975" t="b">
        <f t="shared" si="76"/>
        <v>1</v>
      </c>
      <c r="O975" t="b">
        <f t="shared" si="77"/>
        <v>0</v>
      </c>
      <c r="P975" t="b">
        <f t="shared" si="75"/>
        <v>1</v>
      </c>
      <c r="Q975" t="b">
        <f t="shared" si="78"/>
        <v>0</v>
      </c>
      <c r="R975" t="b">
        <f t="shared" si="79"/>
        <v>0</v>
      </c>
    </row>
    <row r="976" spans="1:18">
      <c r="A976">
        <v>1.7216279735586801E+18</v>
      </c>
      <c r="B976" s="1">
        <v>45236</v>
      </c>
      <c r="C976" t="s">
        <v>2458</v>
      </c>
      <c r="D976" t="s">
        <v>2459</v>
      </c>
      <c r="E976" t="s">
        <v>95</v>
      </c>
      <c r="F976">
        <v>379</v>
      </c>
      <c r="G976">
        <v>153</v>
      </c>
      <c r="H976">
        <v>288</v>
      </c>
      <c r="I976" t="s">
        <v>1468</v>
      </c>
      <c r="J976">
        <v>742143</v>
      </c>
      <c r="K976" t="s">
        <v>97</v>
      </c>
      <c r="L976" t="s">
        <v>47</v>
      </c>
      <c r="M976" s="3" t="b" cm="1">
        <f t="array" ref="M976">MAX(_xlfn.UNICODE(MID(D976,_xlfn.SEQUENCE(LEN(D976)),1)))&gt;127</f>
        <v>0</v>
      </c>
      <c r="N976" t="b">
        <f t="shared" si="76"/>
        <v>1</v>
      </c>
      <c r="O976" t="b">
        <f t="shared" si="77"/>
        <v>0</v>
      </c>
      <c r="P976" t="b">
        <f t="shared" si="75"/>
        <v>1</v>
      </c>
      <c r="Q976" t="b">
        <f t="shared" si="78"/>
        <v>0</v>
      </c>
      <c r="R976" t="b">
        <f t="shared" si="79"/>
        <v>0</v>
      </c>
    </row>
    <row r="977" spans="1:18">
      <c r="A977">
        <v>1.7140152322326999E+18</v>
      </c>
      <c r="B977" s="1">
        <v>45215</v>
      </c>
      <c r="C977" t="s">
        <v>2460</v>
      </c>
      <c r="D977" t="s">
        <v>2461</v>
      </c>
      <c r="E977" t="s">
        <v>95</v>
      </c>
      <c r="F977">
        <v>304</v>
      </c>
      <c r="G977">
        <v>50</v>
      </c>
      <c r="H977">
        <v>135</v>
      </c>
      <c r="I977" t="s">
        <v>913</v>
      </c>
      <c r="J977">
        <v>742143</v>
      </c>
      <c r="K977" t="s">
        <v>97</v>
      </c>
      <c r="L977" t="s">
        <v>47</v>
      </c>
      <c r="M977" s="3" t="b" cm="1">
        <f t="array" ref="M977">MAX(_xlfn.UNICODE(MID(D977,_xlfn.SEQUENCE(LEN(D977)),1)))&gt;127</f>
        <v>0</v>
      </c>
      <c r="N977" t="b">
        <f t="shared" si="76"/>
        <v>1</v>
      </c>
      <c r="O977" t="b">
        <f t="shared" si="77"/>
        <v>0</v>
      </c>
      <c r="P977" t="b">
        <f t="shared" si="75"/>
        <v>1</v>
      </c>
      <c r="Q977" t="b">
        <f t="shared" si="78"/>
        <v>0</v>
      </c>
      <c r="R977" t="b">
        <f t="shared" si="79"/>
        <v>0</v>
      </c>
    </row>
    <row r="978" spans="1:18">
      <c r="A978">
        <v>1.72614502497329E+18</v>
      </c>
      <c r="B978" s="1">
        <v>45249</v>
      </c>
      <c r="C978" t="s">
        <v>2462</v>
      </c>
      <c r="D978" t="s">
        <v>4476</v>
      </c>
      <c r="E978" t="s">
        <v>402</v>
      </c>
      <c r="F978">
        <v>8</v>
      </c>
      <c r="G978">
        <v>6</v>
      </c>
      <c r="H978">
        <v>11</v>
      </c>
      <c r="I978" t="s">
        <v>53</v>
      </c>
      <c r="J978">
        <v>16343974</v>
      </c>
      <c r="K978" t="s">
        <v>403</v>
      </c>
      <c r="L978" t="s">
        <v>47</v>
      </c>
      <c r="M978" s="3" t="b" cm="1">
        <f t="array" ref="M978">MAX(_xlfn.UNICODE(MID(D978,_xlfn.SEQUENCE(LEN(D978)),1)))&gt;127</f>
        <v>0</v>
      </c>
      <c r="N978" t="b">
        <f t="shared" si="76"/>
        <v>1</v>
      </c>
      <c r="O978" t="b">
        <f t="shared" si="77"/>
        <v>0</v>
      </c>
      <c r="P978" t="b">
        <f t="shared" si="75"/>
        <v>1</v>
      </c>
      <c r="Q978" t="b">
        <f t="shared" si="78"/>
        <v>0</v>
      </c>
      <c r="R978" t="b">
        <f t="shared" si="79"/>
        <v>0</v>
      </c>
    </row>
    <row r="979" spans="1:18">
      <c r="A979">
        <v>1.7271998874466501E+18</v>
      </c>
      <c r="B979" s="1">
        <v>45252</v>
      </c>
      <c r="C979" t="s">
        <v>2463</v>
      </c>
      <c r="D979" t="s">
        <v>2464</v>
      </c>
      <c r="E979" t="s">
        <v>44</v>
      </c>
      <c r="F979">
        <v>12</v>
      </c>
      <c r="G979">
        <v>4</v>
      </c>
      <c r="H979">
        <v>16</v>
      </c>
      <c r="I979" t="s">
        <v>209</v>
      </c>
      <c r="J979">
        <v>7587032</v>
      </c>
      <c r="K979" t="s">
        <v>46</v>
      </c>
      <c r="L979" t="s">
        <v>47</v>
      </c>
      <c r="M979" s="3" t="b" cm="1">
        <f t="array" ref="M979">MAX(_xlfn.UNICODE(MID(D979,_xlfn.SEQUENCE(LEN(D979)),1)))&gt;127</f>
        <v>0</v>
      </c>
      <c r="N979" t="b">
        <f t="shared" si="76"/>
        <v>1</v>
      </c>
      <c r="O979" t="b">
        <f t="shared" si="77"/>
        <v>0</v>
      </c>
      <c r="P979" t="b">
        <f t="shared" si="75"/>
        <v>1</v>
      </c>
      <c r="Q979" t="b">
        <f t="shared" si="78"/>
        <v>0</v>
      </c>
      <c r="R979" t="b">
        <f t="shared" si="79"/>
        <v>0</v>
      </c>
    </row>
    <row r="980" spans="1:18">
      <c r="A980">
        <v>1.7266956094264399E+18</v>
      </c>
      <c r="B980" s="1">
        <v>45250</v>
      </c>
      <c r="C980" t="s">
        <v>2465</v>
      </c>
      <c r="D980" t="s">
        <v>2466</v>
      </c>
      <c r="E980" t="s">
        <v>18</v>
      </c>
      <c r="F980">
        <v>105</v>
      </c>
      <c r="G980">
        <v>983</v>
      </c>
      <c r="H980">
        <v>948</v>
      </c>
      <c r="I980" t="s">
        <v>1840</v>
      </c>
      <c r="J980">
        <v>524869533</v>
      </c>
      <c r="K980" t="s">
        <v>22</v>
      </c>
      <c r="M980" s="3" t="b" cm="1">
        <f t="array" ref="M980">MAX(_xlfn.UNICODE(MID(D980,_xlfn.SEQUENCE(LEN(D980)),1)))&gt;127</f>
        <v>0</v>
      </c>
      <c r="N980" t="b">
        <f t="shared" si="76"/>
        <v>1</v>
      </c>
      <c r="O980" t="b">
        <f t="shared" si="77"/>
        <v>0</v>
      </c>
      <c r="P980" t="b">
        <f t="shared" si="75"/>
        <v>1</v>
      </c>
      <c r="Q980" t="b">
        <f t="shared" si="78"/>
        <v>0</v>
      </c>
      <c r="R980" t="b">
        <f t="shared" si="79"/>
        <v>0</v>
      </c>
    </row>
    <row r="981" spans="1:18">
      <c r="A981">
        <v>1.72722791631487E+18</v>
      </c>
      <c r="B981" s="1">
        <v>45252</v>
      </c>
      <c r="C981" t="s">
        <v>2467</v>
      </c>
      <c r="D981" t="s">
        <v>2468</v>
      </c>
      <c r="E981" t="s">
        <v>32</v>
      </c>
      <c r="F981">
        <v>20</v>
      </c>
      <c r="G981">
        <v>85</v>
      </c>
      <c r="H981">
        <v>78</v>
      </c>
      <c r="I981" t="s">
        <v>881</v>
      </c>
      <c r="J981">
        <v>4970411</v>
      </c>
      <c r="K981" t="s">
        <v>34</v>
      </c>
      <c r="L981" t="s">
        <v>35</v>
      </c>
      <c r="M981" s="3" t="b" cm="1">
        <f t="array" ref="M981">MAX(_xlfn.UNICODE(MID(D981,_xlfn.SEQUENCE(LEN(D981)),1)))&gt;127</f>
        <v>0</v>
      </c>
      <c r="N981" t="b">
        <f t="shared" si="76"/>
        <v>1</v>
      </c>
      <c r="O981" t="b">
        <f t="shared" si="77"/>
        <v>0</v>
      </c>
      <c r="P981" t="b">
        <f t="shared" si="75"/>
        <v>1</v>
      </c>
      <c r="Q981" t="b">
        <f t="shared" si="78"/>
        <v>0</v>
      </c>
      <c r="R981" t="b">
        <f t="shared" si="79"/>
        <v>0</v>
      </c>
    </row>
    <row r="982" spans="1:18">
      <c r="A982">
        <v>1.72616805856019E+18</v>
      </c>
      <c r="B982" s="1">
        <v>45249</v>
      </c>
      <c r="C982" t="s">
        <v>2469</v>
      </c>
      <c r="D982" t="s">
        <v>2470</v>
      </c>
      <c r="E982" t="s">
        <v>32</v>
      </c>
      <c r="F982">
        <v>163</v>
      </c>
      <c r="G982" t="s">
        <v>109</v>
      </c>
      <c r="H982" t="s">
        <v>242</v>
      </c>
      <c r="I982" t="s">
        <v>740</v>
      </c>
      <c r="J982">
        <v>4970411</v>
      </c>
      <c r="K982" t="s">
        <v>34</v>
      </c>
      <c r="L982" t="s">
        <v>35</v>
      </c>
      <c r="M982" s="3" t="b" cm="1">
        <f t="array" ref="M982">MAX(_xlfn.UNICODE(MID(D982,_xlfn.SEQUENCE(LEN(D982)),1)))&gt;127</f>
        <v>1</v>
      </c>
      <c r="N982" t="b">
        <f t="shared" si="76"/>
        <v>1</v>
      </c>
      <c r="O982" t="b">
        <f t="shared" si="77"/>
        <v>1</v>
      </c>
      <c r="P982" t="b">
        <f t="shared" si="75"/>
        <v>1</v>
      </c>
      <c r="Q982" t="b">
        <f t="shared" si="78"/>
        <v>0</v>
      </c>
      <c r="R982" t="b">
        <f t="shared" si="79"/>
        <v>0</v>
      </c>
    </row>
    <row r="983" spans="1:18">
      <c r="A983">
        <v>1.7258463148841999E+18</v>
      </c>
      <c r="B983" s="1">
        <v>45248</v>
      </c>
      <c r="C983" t="s">
        <v>2471</v>
      </c>
      <c r="D983" t="s">
        <v>2472</v>
      </c>
      <c r="E983" t="s">
        <v>478</v>
      </c>
      <c r="F983">
        <v>14</v>
      </c>
      <c r="G983">
        <v>65</v>
      </c>
      <c r="H983">
        <v>57</v>
      </c>
      <c r="I983" t="s">
        <v>482</v>
      </c>
      <c r="J983">
        <v>64643056</v>
      </c>
      <c r="K983" t="s">
        <v>479</v>
      </c>
      <c r="M983" s="3" t="b" cm="1">
        <f t="array" ref="M983">MAX(_xlfn.UNICODE(MID(D983,_xlfn.SEQUENCE(LEN(D983)),1)))&gt;127</f>
        <v>0</v>
      </c>
      <c r="N983" t="b">
        <f t="shared" si="76"/>
        <v>1</v>
      </c>
      <c r="O983" t="b">
        <f t="shared" si="77"/>
        <v>0</v>
      </c>
      <c r="P983" t="b">
        <f t="shared" si="75"/>
        <v>1</v>
      </c>
      <c r="Q983" t="b">
        <f t="shared" si="78"/>
        <v>0</v>
      </c>
      <c r="R983" t="b">
        <f t="shared" si="79"/>
        <v>0</v>
      </c>
    </row>
    <row r="984" spans="1:18">
      <c r="A984">
        <v>1.72669430196544E+18</v>
      </c>
      <c r="B984" s="1">
        <v>45250</v>
      </c>
      <c r="C984" t="s">
        <v>2473</v>
      </c>
      <c r="D984" t="s">
        <v>2474</v>
      </c>
      <c r="E984" t="s">
        <v>78</v>
      </c>
      <c r="F984">
        <v>20</v>
      </c>
      <c r="G984">
        <v>458</v>
      </c>
      <c r="H984">
        <v>534</v>
      </c>
      <c r="I984" t="s">
        <v>622</v>
      </c>
      <c r="J984">
        <v>110396781</v>
      </c>
      <c r="K984" t="s">
        <v>80</v>
      </c>
      <c r="L984" t="s">
        <v>81</v>
      </c>
      <c r="M984" s="3" t="b" cm="1">
        <f t="array" ref="M984">MAX(_xlfn.UNICODE(MID(D984,_xlfn.SEQUENCE(LEN(D984)),1)))&gt;127</f>
        <v>0</v>
      </c>
      <c r="N984" t="b">
        <f t="shared" si="76"/>
        <v>1</v>
      </c>
      <c r="O984" t="b">
        <f t="shared" si="77"/>
        <v>1</v>
      </c>
      <c r="P984" t="b">
        <f t="shared" si="75"/>
        <v>1</v>
      </c>
      <c r="Q984" t="b">
        <f t="shared" si="78"/>
        <v>0</v>
      </c>
      <c r="R984" t="b">
        <f t="shared" si="79"/>
        <v>0</v>
      </c>
    </row>
    <row r="985" spans="1:18">
      <c r="A985">
        <v>1.7264850552988301E+18</v>
      </c>
      <c r="B985" s="1">
        <v>45250</v>
      </c>
      <c r="C985" t="s">
        <v>2475</v>
      </c>
      <c r="D985" t="s">
        <v>2476</v>
      </c>
      <c r="E985" t="s">
        <v>68</v>
      </c>
      <c r="F985">
        <v>15</v>
      </c>
      <c r="G985">
        <v>24</v>
      </c>
      <c r="H985">
        <v>38</v>
      </c>
      <c r="I985" t="s">
        <v>507</v>
      </c>
      <c r="J985">
        <v>19489239</v>
      </c>
      <c r="K985" t="s">
        <v>70</v>
      </c>
      <c r="L985" t="s">
        <v>50</v>
      </c>
      <c r="M985" s="3" t="b" cm="1">
        <f t="array" ref="M985">MAX(_xlfn.UNICODE(MID(D985,_xlfn.SEQUENCE(LEN(D985)),1)))&gt;127</f>
        <v>0</v>
      </c>
      <c r="N985" t="b">
        <f t="shared" si="76"/>
        <v>1</v>
      </c>
      <c r="O985" t="b">
        <f t="shared" si="77"/>
        <v>0</v>
      </c>
      <c r="P985" t="b">
        <f t="shared" si="75"/>
        <v>1</v>
      </c>
      <c r="Q985" t="b">
        <f t="shared" si="78"/>
        <v>0</v>
      </c>
      <c r="R985" t="b">
        <f t="shared" si="79"/>
        <v>0</v>
      </c>
    </row>
    <row r="986" spans="1:18">
      <c r="A986">
        <v>1.71155105818127E+18</v>
      </c>
      <c r="B986" s="1">
        <v>45209</v>
      </c>
      <c r="C986" t="s">
        <v>2477</v>
      </c>
      <c r="D986" t="s">
        <v>2478</v>
      </c>
      <c r="E986" t="s">
        <v>143</v>
      </c>
      <c r="F986">
        <v>265</v>
      </c>
      <c r="G986">
        <v>97</v>
      </c>
      <c r="H986">
        <v>318</v>
      </c>
      <c r="I986" t="s">
        <v>306</v>
      </c>
      <c r="J986">
        <v>759251</v>
      </c>
      <c r="K986" t="s">
        <v>146</v>
      </c>
      <c r="M986" s="3" t="b" cm="1">
        <f t="array" ref="M986">MAX(_xlfn.UNICODE(MID(D986,_xlfn.SEQUENCE(LEN(D986)),1)))&gt;127</f>
        <v>0</v>
      </c>
      <c r="N986" t="b">
        <f t="shared" si="76"/>
        <v>1</v>
      </c>
      <c r="O986" t="b">
        <f t="shared" si="77"/>
        <v>0</v>
      </c>
      <c r="P986" t="b">
        <f t="shared" si="75"/>
        <v>1</v>
      </c>
      <c r="Q986" t="b">
        <f t="shared" si="78"/>
        <v>0</v>
      </c>
      <c r="R986" t="b">
        <f t="shared" si="79"/>
        <v>0</v>
      </c>
    </row>
    <row r="987" spans="1:18">
      <c r="A987">
        <v>1.72628587931917E+18</v>
      </c>
      <c r="B987" s="1">
        <v>45249</v>
      </c>
      <c r="C987" t="s">
        <v>2479</v>
      </c>
      <c r="D987" t="s">
        <v>2480</v>
      </c>
      <c r="E987" t="s">
        <v>95</v>
      </c>
      <c r="F987">
        <v>261</v>
      </c>
      <c r="G987">
        <v>61</v>
      </c>
      <c r="H987">
        <v>274</v>
      </c>
      <c r="I987" t="s">
        <v>799</v>
      </c>
      <c r="J987">
        <v>742143</v>
      </c>
      <c r="K987" t="s">
        <v>97</v>
      </c>
      <c r="L987" t="s">
        <v>47</v>
      </c>
      <c r="M987" s="3" t="b" cm="1">
        <f t="array" ref="M987">MAX(_xlfn.UNICODE(MID(D987,_xlfn.SEQUENCE(LEN(D987)),1)))&gt;127</f>
        <v>0</v>
      </c>
      <c r="N987" t="b">
        <f t="shared" si="76"/>
        <v>1</v>
      </c>
      <c r="O987" t="b">
        <f t="shared" si="77"/>
        <v>0</v>
      </c>
      <c r="P987" t="b">
        <f t="shared" si="75"/>
        <v>1</v>
      </c>
      <c r="Q987" t="b">
        <f t="shared" si="78"/>
        <v>0</v>
      </c>
      <c r="R987" t="b">
        <f t="shared" si="79"/>
        <v>0</v>
      </c>
    </row>
    <row r="988" spans="1:18">
      <c r="A988">
        <v>1.72189781252947E+18</v>
      </c>
      <c r="B988" s="1">
        <v>45237</v>
      </c>
      <c r="C988" t="s">
        <v>2481</v>
      </c>
      <c r="D988" t="s">
        <v>2482</v>
      </c>
      <c r="E988" t="s">
        <v>95</v>
      </c>
      <c r="F988">
        <v>541</v>
      </c>
      <c r="G988">
        <v>174</v>
      </c>
      <c r="H988">
        <v>630</v>
      </c>
      <c r="I988" t="s">
        <v>1023</v>
      </c>
      <c r="J988">
        <v>742143</v>
      </c>
      <c r="K988" t="s">
        <v>97</v>
      </c>
      <c r="L988" t="s">
        <v>47</v>
      </c>
      <c r="M988" s="3" t="b" cm="1">
        <f t="array" ref="M988">MAX(_xlfn.UNICODE(MID(D988,_xlfn.SEQUENCE(LEN(D988)),1)))&gt;127</f>
        <v>0</v>
      </c>
      <c r="N988" t="b">
        <f t="shared" si="76"/>
        <v>1</v>
      </c>
      <c r="O988" t="b">
        <f t="shared" si="77"/>
        <v>0</v>
      </c>
      <c r="P988" t="b">
        <f t="shared" si="75"/>
        <v>1</v>
      </c>
      <c r="Q988" t="b">
        <f t="shared" si="78"/>
        <v>0</v>
      </c>
      <c r="R988" t="b">
        <f t="shared" si="79"/>
        <v>0</v>
      </c>
    </row>
    <row r="989" spans="1:18">
      <c r="A989">
        <v>1.7260269282120599E+18</v>
      </c>
      <c r="B989" s="1">
        <v>45248</v>
      </c>
      <c r="C989" t="s">
        <v>2483</v>
      </c>
      <c r="D989" t="s">
        <v>2484</v>
      </c>
      <c r="E989" t="s">
        <v>18</v>
      </c>
      <c r="F989">
        <v>419</v>
      </c>
      <c r="G989" t="s">
        <v>1046</v>
      </c>
      <c r="H989" t="s">
        <v>752</v>
      </c>
      <c r="I989" t="s">
        <v>2485</v>
      </c>
      <c r="J989">
        <v>524869533</v>
      </c>
      <c r="K989" t="s">
        <v>22</v>
      </c>
      <c r="M989" s="3" t="b" cm="1">
        <f t="array" ref="M989">MAX(_xlfn.UNICODE(MID(D989,_xlfn.SEQUENCE(LEN(D989)),1)))&gt;127</f>
        <v>0</v>
      </c>
      <c r="N989" t="b">
        <f t="shared" si="76"/>
        <v>1</v>
      </c>
      <c r="O989" t="b">
        <f t="shared" si="77"/>
        <v>1</v>
      </c>
      <c r="P989" t="b">
        <f t="shared" si="75"/>
        <v>1</v>
      </c>
      <c r="Q989" t="b">
        <f t="shared" si="78"/>
        <v>0</v>
      </c>
      <c r="R989" t="b">
        <f t="shared" si="79"/>
        <v>0</v>
      </c>
    </row>
    <row r="990" spans="1:18">
      <c r="A990">
        <v>1.72018242117632E+18</v>
      </c>
      <c r="B990" s="1">
        <v>45232</v>
      </c>
      <c r="C990" t="s">
        <v>2486</v>
      </c>
      <c r="D990" t="s">
        <v>2487</v>
      </c>
      <c r="E990" t="s">
        <v>95</v>
      </c>
      <c r="F990">
        <v>590</v>
      </c>
      <c r="G990">
        <v>266</v>
      </c>
      <c r="H990">
        <v>783</v>
      </c>
      <c r="I990" t="s">
        <v>2347</v>
      </c>
      <c r="J990">
        <v>742143</v>
      </c>
      <c r="K990" t="s">
        <v>97</v>
      </c>
      <c r="L990" t="s">
        <v>47</v>
      </c>
      <c r="M990" s="3" t="b" cm="1">
        <f t="array" ref="M990">MAX(_xlfn.UNICODE(MID(D990,_xlfn.SEQUENCE(LEN(D990)),1)))&gt;127</f>
        <v>0</v>
      </c>
      <c r="N990" t="b">
        <f t="shared" si="76"/>
        <v>1</v>
      </c>
      <c r="O990" t="b">
        <f t="shared" si="77"/>
        <v>0</v>
      </c>
      <c r="P990" t="b">
        <f t="shared" si="75"/>
        <v>1</v>
      </c>
      <c r="Q990" t="b">
        <f t="shared" si="78"/>
        <v>0</v>
      </c>
      <c r="R990" t="b">
        <f t="shared" si="79"/>
        <v>0</v>
      </c>
    </row>
    <row r="991" spans="1:18">
      <c r="A991">
        <v>1.72671201674671E+18</v>
      </c>
      <c r="B991" s="1">
        <v>45250</v>
      </c>
      <c r="C991" t="s">
        <v>2488</v>
      </c>
      <c r="D991" t="s">
        <v>2489</v>
      </c>
      <c r="E991" t="s">
        <v>478</v>
      </c>
      <c r="F991">
        <v>10</v>
      </c>
      <c r="G991">
        <v>19</v>
      </c>
      <c r="H991">
        <v>52</v>
      </c>
      <c r="I991" t="s">
        <v>611</v>
      </c>
      <c r="J991">
        <v>64643056</v>
      </c>
      <c r="K991" t="s">
        <v>479</v>
      </c>
      <c r="M991" s="3" t="b" cm="1">
        <f t="array" ref="M991">MAX(_xlfn.UNICODE(MID(D991,_xlfn.SEQUENCE(LEN(D991)),1)))&gt;127</f>
        <v>0</v>
      </c>
      <c r="N991" t="b">
        <f t="shared" si="76"/>
        <v>1</v>
      </c>
      <c r="O991" t="b">
        <f t="shared" si="77"/>
        <v>0</v>
      </c>
      <c r="P991" t="b">
        <f t="shared" si="75"/>
        <v>1</v>
      </c>
      <c r="Q991" t="b">
        <f t="shared" si="78"/>
        <v>0</v>
      </c>
      <c r="R991" t="b">
        <f t="shared" si="79"/>
        <v>0</v>
      </c>
    </row>
    <row r="992" spans="1:18">
      <c r="A992">
        <v>1.7269166713218801E+18</v>
      </c>
      <c r="B992" s="1">
        <v>45251</v>
      </c>
      <c r="C992" t="s">
        <v>2490</v>
      </c>
      <c r="D992" t="s">
        <v>2491</v>
      </c>
      <c r="E992" t="s">
        <v>18</v>
      </c>
      <c r="F992">
        <v>32</v>
      </c>
      <c r="G992">
        <v>289</v>
      </c>
      <c r="H992">
        <v>342</v>
      </c>
      <c r="I992" t="s">
        <v>105</v>
      </c>
      <c r="J992">
        <v>524869533</v>
      </c>
      <c r="K992" t="s">
        <v>22</v>
      </c>
      <c r="M992" s="3" t="b" cm="1">
        <f t="array" ref="M992">MAX(_xlfn.UNICODE(MID(D992,_xlfn.SEQUENCE(LEN(D992)),1)))&gt;127</f>
        <v>0</v>
      </c>
      <c r="N992" t="b">
        <f t="shared" si="76"/>
        <v>1</v>
      </c>
      <c r="O992" t="b">
        <f t="shared" si="77"/>
        <v>0</v>
      </c>
      <c r="P992" t="b">
        <f t="shared" si="75"/>
        <v>1</v>
      </c>
      <c r="Q992" t="b">
        <f t="shared" si="78"/>
        <v>0</v>
      </c>
      <c r="R992" t="b">
        <f t="shared" si="79"/>
        <v>0</v>
      </c>
    </row>
    <row r="993" spans="1:18">
      <c r="A993">
        <v>1.72684955490416E+18</v>
      </c>
      <c r="B993" s="1">
        <v>45251</v>
      </c>
      <c r="C993" t="s">
        <v>2492</v>
      </c>
      <c r="D993" t="s">
        <v>2493</v>
      </c>
      <c r="E993" t="s">
        <v>18</v>
      </c>
      <c r="F993">
        <v>9</v>
      </c>
      <c r="G993">
        <v>402</v>
      </c>
      <c r="H993">
        <v>479</v>
      </c>
      <c r="I993" t="s">
        <v>274</v>
      </c>
      <c r="J993">
        <v>524869533</v>
      </c>
      <c r="K993" t="s">
        <v>22</v>
      </c>
      <c r="M993" s="3" t="b" cm="1">
        <f t="array" ref="M993">MAX(_xlfn.UNICODE(MID(D993,_xlfn.SEQUENCE(LEN(D993)),1)))&gt;127</f>
        <v>0</v>
      </c>
      <c r="N993" t="b">
        <f t="shared" si="76"/>
        <v>1</v>
      </c>
      <c r="O993" t="b">
        <f t="shared" si="77"/>
        <v>0</v>
      </c>
      <c r="P993" t="b">
        <f t="shared" si="75"/>
        <v>1</v>
      </c>
      <c r="Q993" t="b">
        <f t="shared" si="78"/>
        <v>0</v>
      </c>
      <c r="R993" t="b">
        <f t="shared" si="79"/>
        <v>0</v>
      </c>
    </row>
    <row r="994" spans="1:18">
      <c r="A994">
        <v>1.7265261159243E+18</v>
      </c>
      <c r="B994" s="1">
        <v>45250</v>
      </c>
      <c r="C994" t="s">
        <v>2494</v>
      </c>
      <c r="D994" t="s">
        <v>2495</v>
      </c>
      <c r="E994" t="s">
        <v>68</v>
      </c>
      <c r="F994">
        <v>10</v>
      </c>
      <c r="G994">
        <v>16</v>
      </c>
      <c r="H994">
        <v>37</v>
      </c>
      <c r="I994" t="s">
        <v>390</v>
      </c>
      <c r="J994">
        <v>19489239</v>
      </c>
      <c r="K994" t="s">
        <v>70</v>
      </c>
      <c r="L994" t="s">
        <v>50</v>
      </c>
      <c r="M994" s="3" t="b" cm="1">
        <f t="array" ref="M994">MAX(_xlfn.UNICODE(MID(D994,_xlfn.SEQUENCE(LEN(D994)),1)))&gt;127</f>
        <v>0</v>
      </c>
      <c r="N994" t="b">
        <f t="shared" si="76"/>
        <v>1</v>
      </c>
      <c r="O994" t="b">
        <f t="shared" si="77"/>
        <v>0</v>
      </c>
      <c r="P994" t="b">
        <f t="shared" si="75"/>
        <v>1</v>
      </c>
      <c r="Q994" t="b">
        <f t="shared" si="78"/>
        <v>0</v>
      </c>
      <c r="R994" t="b">
        <f t="shared" si="79"/>
        <v>0</v>
      </c>
    </row>
    <row r="995" spans="1:18">
      <c r="A995">
        <v>1.7254967731105999E+18</v>
      </c>
      <c r="B995" s="1">
        <v>45247</v>
      </c>
      <c r="C995" t="s">
        <v>2496</v>
      </c>
      <c r="D995" t="s">
        <v>2497</v>
      </c>
      <c r="E995" t="s">
        <v>32</v>
      </c>
      <c r="F995">
        <v>17</v>
      </c>
      <c r="G995">
        <v>119</v>
      </c>
      <c r="H995">
        <v>153</v>
      </c>
      <c r="I995" t="s">
        <v>676</v>
      </c>
      <c r="J995">
        <v>4970411</v>
      </c>
      <c r="K995" t="s">
        <v>34</v>
      </c>
      <c r="L995" t="s">
        <v>35</v>
      </c>
      <c r="M995" s="3" t="b" cm="1">
        <f t="array" ref="M995">MAX(_xlfn.UNICODE(MID(D995,_xlfn.SEQUENCE(LEN(D995)),1)))&gt;127</f>
        <v>0</v>
      </c>
      <c r="N995" t="b">
        <f t="shared" si="76"/>
        <v>1</v>
      </c>
      <c r="O995" t="b">
        <f t="shared" si="77"/>
        <v>1</v>
      </c>
      <c r="P995" t="b">
        <f t="shared" si="75"/>
        <v>1</v>
      </c>
      <c r="Q995" t="b">
        <f t="shared" si="78"/>
        <v>0</v>
      </c>
      <c r="R995" t="b">
        <f t="shared" si="79"/>
        <v>0</v>
      </c>
    </row>
    <row r="996" spans="1:18">
      <c r="A996">
        <v>1.72523210412274E+18</v>
      </c>
      <c r="B996" s="1">
        <v>45246</v>
      </c>
      <c r="C996" t="s">
        <v>2498</v>
      </c>
      <c r="D996" t="s">
        <v>2499</v>
      </c>
      <c r="E996" t="s">
        <v>32</v>
      </c>
      <c r="F996">
        <v>33</v>
      </c>
      <c r="G996">
        <v>163</v>
      </c>
      <c r="H996">
        <v>315</v>
      </c>
      <c r="I996" t="s">
        <v>21</v>
      </c>
      <c r="J996">
        <v>4970411</v>
      </c>
      <c r="K996" t="s">
        <v>34</v>
      </c>
      <c r="L996" t="s">
        <v>35</v>
      </c>
      <c r="M996" s="3" t="b" cm="1">
        <f t="array" ref="M996">MAX(_xlfn.UNICODE(MID(D996,_xlfn.SEQUENCE(LEN(D996)),1)))&gt;127</f>
        <v>1</v>
      </c>
      <c r="N996" t="b">
        <f t="shared" si="76"/>
        <v>1</v>
      </c>
      <c r="O996" t="b">
        <f t="shared" si="77"/>
        <v>0</v>
      </c>
      <c r="P996" t="b">
        <f t="shared" si="75"/>
        <v>1</v>
      </c>
      <c r="Q996" t="b">
        <f t="shared" si="78"/>
        <v>0</v>
      </c>
      <c r="R996" t="b">
        <f t="shared" si="79"/>
        <v>0</v>
      </c>
    </row>
    <row r="997" spans="1:18">
      <c r="A997">
        <v>1.7252171667844101E+18</v>
      </c>
      <c r="B997" s="1">
        <v>45246</v>
      </c>
      <c r="C997" t="s">
        <v>2500</v>
      </c>
      <c r="D997" t="s">
        <v>2501</v>
      </c>
      <c r="E997" t="s">
        <v>478</v>
      </c>
      <c r="F997">
        <v>24</v>
      </c>
      <c r="G997">
        <v>41</v>
      </c>
      <c r="H997">
        <v>109</v>
      </c>
      <c r="I997" t="s">
        <v>105</v>
      </c>
      <c r="J997">
        <v>64643056</v>
      </c>
      <c r="K997" t="s">
        <v>479</v>
      </c>
      <c r="M997" s="3" t="b" cm="1">
        <f t="array" ref="M997">MAX(_xlfn.UNICODE(MID(D997,_xlfn.SEQUENCE(LEN(D997)),1)))&gt;127</f>
        <v>1</v>
      </c>
      <c r="N997" t="b">
        <f t="shared" si="76"/>
        <v>1</v>
      </c>
      <c r="O997" t="b">
        <f t="shared" si="77"/>
        <v>0</v>
      </c>
      <c r="P997" t="b">
        <f t="shared" si="75"/>
        <v>1</v>
      </c>
      <c r="Q997" t="b">
        <f t="shared" si="78"/>
        <v>0</v>
      </c>
      <c r="R997" t="b">
        <f t="shared" si="79"/>
        <v>0</v>
      </c>
    </row>
    <row r="998" spans="1:18">
      <c r="A998">
        <v>1.72721533321023E+18</v>
      </c>
      <c r="B998" s="1">
        <v>45252</v>
      </c>
      <c r="C998" t="s">
        <v>2502</v>
      </c>
      <c r="D998" t="s">
        <v>2503</v>
      </c>
      <c r="E998" t="s">
        <v>478</v>
      </c>
      <c r="F998">
        <v>10</v>
      </c>
      <c r="G998">
        <v>36</v>
      </c>
      <c r="H998">
        <v>82</v>
      </c>
      <c r="I998" t="s">
        <v>482</v>
      </c>
      <c r="J998">
        <v>64643056</v>
      </c>
      <c r="K998" t="s">
        <v>479</v>
      </c>
      <c r="M998" s="3" t="b" cm="1">
        <f t="array" ref="M998">MAX(_xlfn.UNICODE(MID(D998,_xlfn.SEQUENCE(LEN(D998)),1)))&gt;127</f>
        <v>1</v>
      </c>
      <c r="N998" t="b">
        <f t="shared" si="76"/>
        <v>1</v>
      </c>
      <c r="O998" t="b">
        <f t="shared" si="77"/>
        <v>0</v>
      </c>
      <c r="P998" t="b">
        <f t="shared" si="75"/>
        <v>1</v>
      </c>
      <c r="Q998" t="b">
        <f t="shared" si="78"/>
        <v>0</v>
      </c>
      <c r="R998" t="b">
        <f t="shared" si="79"/>
        <v>0</v>
      </c>
    </row>
    <row r="999" spans="1:18">
      <c r="A999">
        <v>1.7232819149061701E+18</v>
      </c>
      <c r="B999" s="1">
        <v>45241</v>
      </c>
      <c r="C999" t="s">
        <v>2504</v>
      </c>
      <c r="D999" t="s">
        <v>2505</v>
      </c>
      <c r="E999" t="s">
        <v>78</v>
      </c>
      <c r="F999">
        <v>15</v>
      </c>
      <c r="G999">
        <v>693</v>
      </c>
      <c r="H999">
        <v>828</v>
      </c>
      <c r="I999" t="s">
        <v>462</v>
      </c>
      <c r="J999">
        <v>110396781</v>
      </c>
      <c r="K999" t="s">
        <v>80</v>
      </c>
      <c r="L999" t="s">
        <v>81</v>
      </c>
      <c r="M999" s="3" t="b" cm="1">
        <f t="array" ref="M999">MAX(_xlfn.UNICODE(MID(D999,_xlfn.SEQUENCE(LEN(D999)),1)))&gt;127</f>
        <v>0</v>
      </c>
      <c r="N999" t="b">
        <f t="shared" si="76"/>
        <v>1</v>
      </c>
      <c r="O999" t="b">
        <f t="shared" si="77"/>
        <v>1</v>
      </c>
      <c r="P999" t="b">
        <f t="shared" si="75"/>
        <v>1</v>
      </c>
      <c r="Q999" t="b">
        <f t="shared" si="78"/>
        <v>0</v>
      </c>
      <c r="R999" t="b">
        <f t="shared" si="79"/>
        <v>0</v>
      </c>
    </row>
    <row r="1000" spans="1:18">
      <c r="A1000">
        <v>1.7152304561557E+18</v>
      </c>
      <c r="B1000" s="1">
        <v>45219</v>
      </c>
      <c r="C1000" t="s">
        <v>2506</v>
      </c>
      <c r="D1000" t="s">
        <v>2507</v>
      </c>
      <c r="E1000" t="s">
        <v>95</v>
      </c>
      <c r="F1000">
        <v>524</v>
      </c>
      <c r="G1000">
        <v>206</v>
      </c>
      <c r="H1000">
        <v>621</v>
      </c>
      <c r="I1000" t="s">
        <v>2508</v>
      </c>
      <c r="J1000">
        <v>742143</v>
      </c>
      <c r="K1000" t="s">
        <v>97</v>
      </c>
      <c r="L1000" t="s">
        <v>47</v>
      </c>
      <c r="M1000" s="3" t="b" cm="1">
        <f t="array" ref="M1000">MAX(_xlfn.UNICODE(MID(D1000,_xlfn.SEQUENCE(LEN(D1000)),1)))&gt;127</f>
        <v>0</v>
      </c>
      <c r="N1000" t="b">
        <f t="shared" si="76"/>
        <v>1</v>
      </c>
      <c r="O1000" t="b">
        <f t="shared" si="77"/>
        <v>0</v>
      </c>
      <c r="P1000" t="b">
        <f t="shared" si="75"/>
        <v>1</v>
      </c>
      <c r="Q1000" t="b">
        <f t="shared" si="78"/>
        <v>0</v>
      </c>
      <c r="R1000" t="b">
        <f t="shared" si="79"/>
        <v>0</v>
      </c>
    </row>
    <row r="1001" spans="1:18">
      <c r="A1001">
        <v>1.7264163182857201E+18</v>
      </c>
      <c r="B1001" s="1">
        <v>45250</v>
      </c>
      <c r="C1001" t="s">
        <v>2509</v>
      </c>
      <c r="D1001" t="s">
        <v>2510</v>
      </c>
      <c r="E1001" t="s">
        <v>68</v>
      </c>
      <c r="F1001">
        <v>7</v>
      </c>
      <c r="G1001">
        <v>10</v>
      </c>
      <c r="H1001">
        <v>52</v>
      </c>
      <c r="I1001" t="s">
        <v>212</v>
      </c>
      <c r="J1001">
        <v>19489239</v>
      </c>
      <c r="K1001" t="s">
        <v>70</v>
      </c>
      <c r="L1001" t="s">
        <v>50</v>
      </c>
      <c r="M1001" s="3" t="b" cm="1">
        <f t="array" ref="M1001">MAX(_xlfn.UNICODE(MID(D1001,_xlfn.SEQUENCE(LEN(D1001)),1)))&gt;127</f>
        <v>0</v>
      </c>
      <c r="N1001" t="b">
        <f t="shared" si="76"/>
        <v>1</v>
      </c>
      <c r="O1001" t="b">
        <f t="shared" si="77"/>
        <v>0</v>
      </c>
      <c r="P1001" t="b">
        <f t="shared" si="75"/>
        <v>1</v>
      </c>
      <c r="Q1001" t="b">
        <f t="shared" si="78"/>
        <v>0</v>
      </c>
      <c r="R1001" t="b">
        <f t="shared" si="79"/>
        <v>0</v>
      </c>
    </row>
    <row r="1002" spans="1:18">
      <c r="A1002">
        <v>1.7263180923625999E+18</v>
      </c>
      <c r="B1002" s="1">
        <v>45249</v>
      </c>
      <c r="C1002" t="s">
        <v>2511</v>
      </c>
      <c r="D1002" t="s">
        <v>2512</v>
      </c>
      <c r="E1002" t="s">
        <v>68</v>
      </c>
      <c r="F1002">
        <v>6</v>
      </c>
      <c r="G1002">
        <v>11</v>
      </c>
      <c r="H1002">
        <v>62</v>
      </c>
      <c r="I1002" t="s">
        <v>447</v>
      </c>
      <c r="J1002">
        <v>19489239</v>
      </c>
      <c r="K1002" t="s">
        <v>70</v>
      </c>
      <c r="L1002" t="s">
        <v>50</v>
      </c>
      <c r="M1002" s="3" t="b" cm="1">
        <f t="array" ref="M1002">MAX(_xlfn.UNICODE(MID(D1002,_xlfn.SEQUENCE(LEN(D1002)),1)))&gt;127</f>
        <v>0</v>
      </c>
      <c r="N1002" t="b">
        <f t="shared" si="76"/>
        <v>1</v>
      </c>
      <c r="O1002" t="b">
        <f t="shared" si="77"/>
        <v>0</v>
      </c>
      <c r="P1002" t="b">
        <f t="shared" si="75"/>
        <v>1</v>
      </c>
      <c r="Q1002" t="b">
        <f t="shared" si="78"/>
        <v>0</v>
      </c>
      <c r="R1002" t="b">
        <f t="shared" si="79"/>
        <v>0</v>
      </c>
    </row>
    <row r="1003" spans="1:18">
      <c r="A1003">
        <v>1.72566258445891E+18</v>
      </c>
      <c r="B1003" s="1">
        <v>45247</v>
      </c>
      <c r="C1003" t="s">
        <v>2513</v>
      </c>
      <c r="D1003" t="s">
        <v>2514</v>
      </c>
      <c r="E1003" t="s">
        <v>32</v>
      </c>
      <c r="F1003">
        <v>14</v>
      </c>
      <c r="G1003">
        <v>199</v>
      </c>
      <c r="H1003">
        <v>193</v>
      </c>
      <c r="I1003" t="s">
        <v>38</v>
      </c>
      <c r="J1003">
        <v>4970411</v>
      </c>
      <c r="K1003" t="s">
        <v>34</v>
      </c>
      <c r="L1003" t="s">
        <v>35</v>
      </c>
      <c r="M1003" s="3" t="b" cm="1">
        <f t="array" ref="M1003">MAX(_xlfn.UNICODE(MID(D1003,_xlfn.SEQUENCE(LEN(D1003)),1)))&gt;127</f>
        <v>0</v>
      </c>
      <c r="N1003" t="b">
        <f t="shared" si="76"/>
        <v>1</v>
      </c>
      <c r="O1003" t="b">
        <f t="shared" si="77"/>
        <v>1</v>
      </c>
      <c r="P1003" t="b">
        <f t="shared" si="75"/>
        <v>1</v>
      </c>
      <c r="Q1003" t="b">
        <f t="shared" si="78"/>
        <v>0</v>
      </c>
      <c r="R1003" t="b">
        <f t="shared" si="79"/>
        <v>0</v>
      </c>
    </row>
    <row r="1004" spans="1:18">
      <c r="A1004">
        <v>1.7121327067949199E+18</v>
      </c>
      <c r="B1004" s="1">
        <v>45210</v>
      </c>
      <c r="C1004" t="s">
        <v>2515</v>
      </c>
      <c r="D1004" t="s">
        <v>2516</v>
      </c>
      <c r="E1004" t="s">
        <v>95</v>
      </c>
      <c r="F1004">
        <v>336</v>
      </c>
      <c r="G1004">
        <v>158</v>
      </c>
      <c r="H1004">
        <v>658</v>
      </c>
      <c r="I1004" t="s">
        <v>1945</v>
      </c>
      <c r="J1004">
        <v>742143</v>
      </c>
      <c r="K1004" t="s">
        <v>97</v>
      </c>
      <c r="L1004" t="s">
        <v>47</v>
      </c>
      <c r="M1004" s="3" t="b" cm="1">
        <f t="array" ref="M1004">MAX(_xlfn.UNICODE(MID(D1004,_xlfn.SEQUENCE(LEN(D1004)),1)))&gt;127</f>
        <v>0</v>
      </c>
      <c r="N1004" t="b">
        <f t="shared" si="76"/>
        <v>1</v>
      </c>
      <c r="O1004" t="b">
        <f t="shared" si="77"/>
        <v>0</v>
      </c>
      <c r="P1004" t="b">
        <f t="shared" si="75"/>
        <v>1</v>
      </c>
      <c r="Q1004" t="b">
        <f t="shared" si="78"/>
        <v>0</v>
      </c>
      <c r="R1004" t="b">
        <f t="shared" si="79"/>
        <v>0</v>
      </c>
    </row>
    <row r="1005" spans="1:18">
      <c r="A1005">
        <v>1.72535778916431E+18</v>
      </c>
      <c r="B1005" s="1">
        <v>45247</v>
      </c>
      <c r="C1005" t="s">
        <v>2517</v>
      </c>
      <c r="D1005" t="s">
        <v>4477</v>
      </c>
      <c r="E1005" t="s">
        <v>32</v>
      </c>
      <c r="F1005">
        <v>40</v>
      </c>
      <c r="G1005">
        <v>580</v>
      </c>
      <c r="H1005">
        <v>475</v>
      </c>
      <c r="I1005" t="s">
        <v>1112</v>
      </c>
      <c r="J1005">
        <v>4970411</v>
      </c>
      <c r="K1005" t="s">
        <v>34</v>
      </c>
      <c r="L1005" t="s">
        <v>35</v>
      </c>
      <c r="M1005" s="3" t="b" cm="1">
        <f t="array" ref="M1005">MAX(_xlfn.UNICODE(MID(D1005,_xlfn.SEQUENCE(LEN(D1005)),1)))&gt;127</f>
        <v>0</v>
      </c>
      <c r="N1005" t="b">
        <f t="shared" si="76"/>
        <v>1</v>
      </c>
      <c r="O1005" t="b">
        <f t="shared" si="77"/>
        <v>1</v>
      </c>
      <c r="P1005" t="b">
        <f t="shared" si="75"/>
        <v>1</v>
      </c>
      <c r="Q1005" t="b">
        <f t="shared" si="78"/>
        <v>0</v>
      </c>
      <c r="R1005" t="b">
        <f t="shared" si="79"/>
        <v>0</v>
      </c>
    </row>
    <row r="1006" spans="1:18">
      <c r="A1006">
        <v>1.7271240710228101E+18</v>
      </c>
      <c r="B1006" s="1">
        <v>45252</v>
      </c>
      <c r="C1006" t="s">
        <v>2518</v>
      </c>
      <c r="D1006" t="s">
        <v>2519</v>
      </c>
      <c r="E1006" t="s">
        <v>18</v>
      </c>
      <c r="F1006">
        <v>24</v>
      </c>
      <c r="G1006">
        <v>574</v>
      </c>
      <c r="H1006">
        <v>541</v>
      </c>
      <c r="I1006" t="s">
        <v>268</v>
      </c>
      <c r="J1006">
        <v>524869533</v>
      </c>
      <c r="K1006" t="s">
        <v>22</v>
      </c>
      <c r="M1006" s="3" t="b" cm="1">
        <f t="array" ref="M1006">MAX(_xlfn.UNICODE(MID(D1006,_xlfn.SEQUENCE(LEN(D1006)),1)))&gt;127</f>
        <v>0</v>
      </c>
      <c r="N1006" t="b">
        <f t="shared" si="76"/>
        <v>1</v>
      </c>
      <c r="O1006" t="b">
        <f t="shared" si="77"/>
        <v>0</v>
      </c>
      <c r="P1006" t="b">
        <f t="shared" si="75"/>
        <v>1</v>
      </c>
      <c r="Q1006" t="b">
        <f t="shared" si="78"/>
        <v>0</v>
      </c>
      <c r="R1006" t="b">
        <f t="shared" si="79"/>
        <v>0</v>
      </c>
    </row>
    <row r="1007" spans="1:18">
      <c r="A1007">
        <v>1.72526208873234E+18</v>
      </c>
      <c r="B1007" s="1">
        <v>45246</v>
      </c>
      <c r="C1007" t="s">
        <v>2520</v>
      </c>
      <c r="D1007" t="s">
        <v>2521</v>
      </c>
      <c r="E1007" t="s">
        <v>32</v>
      </c>
      <c r="F1007">
        <v>24</v>
      </c>
      <c r="G1007">
        <v>170</v>
      </c>
      <c r="H1007">
        <v>145</v>
      </c>
      <c r="I1007" t="s">
        <v>21</v>
      </c>
      <c r="J1007">
        <v>4970411</v>
      </c>
      <c r="K1007" t="s">
        <v>34</v>
      </c>
      <c r="L1007" t="s">
        <v>35</v>
      </c>
      <c r="M1007" s="3" t="b" cm="1">
        <f t="array" ref="M1007">MAX(_xlfn.UNICODE(MID(D1007,_xlfn.SEQUENCE(LEN(D1007)),1)))&gt;127</f>
        <v>0</v>
      </c>
      <c r="N1007" t="b">
        <f t="shared" si="76"/>
        <v>1</v>
      </c>
      <c r="O1007" t="b">
        <f t="shared" si="77"/>
        <v>0</v>
      </c>
      <c r="P1007" t="b">
        <f t="shared" si="75"/>
        <v>1</v>
      </c>
      <c r="Q1007" t="b">
        <f t="shared" si="78"/>
        <v>0</v>
      </c>
      <c r="R1007" t="b">
        <f t="shared" si="79"/>
        <v>0</v>
      </c>
    </row>
    <row r="1008" spans="1:18">
      <c r="A1008">
        <v>1.72642788267773E+18</v>
      </c>
      <c r="B1008" s="1">
        <v>45250</v>
      </c>
      <c r="C1008" t="s">
        <v>2522</v>
      </c>
      <c r="D1008" t="s">
        <v>2523</v>
      </c>
      <c r="E1008" t="s">
        <v>32</v>
      </c>
      <c r="F1008">
        <v>23</v>
      </c>
      <c r="G1008">
        <v>203</v>
      </c>
      <c r="H1008">
        <v>234</v>
      </c>
      <c r="I1008" t="s">
        <v>1157</v>
      </c>
      <c r="J1008">
        <v>4970411</v>
      </c>
      <c r="K1008" t="s">
        <v>34</v>
      </c>
      <c r="L1008" t="s">
        <v>35</v>
      </c>
      <c r="M1008" s="3" t="b" cm="1">
        <f t="array" ref="M1008">MAX(_xlfn.UNICODE(MID(D1008,_xlfn.SEQUENCE(LEN(D1008)),1)))&gt;127</f>
        <v>0</v>
      </c>
      <c r="N1008" t="b">
        <f t="shared" si="76"/>
        <v>1</v>
      </c>
      <c r="O1008" t="b">
        <f t="shared" si="77"/>
        <v>0</v>
      </c>
      <c r="P1008" t="b">
        <f t="shared" si="75"/>
        <v>1</v>
      </c>
      <c r="Q1008" t="b">
        <f t="shared" si="78"/>
        <v>0</v>
      </c>
      <c r="R1008" t="b">
        <f t="shared" si="79"/>
        <v>0</v>
      </c>
    </row>
    <row r="1009" spans="1:18">
      <c r="A1009">
        <v>1.7230915188046899E+18</v>
      </c>
      <c r="B1009" s="1">
        <v>45240</v>
      </c>
      <c r="C1009" t="s">
        <v>2524</v>
      </c>
      <c r="D1009" t="s">
        <v>2525</v>
      </c>
      <c r="E1009" t="s">
        <v>78</v>
      </c>
      <c r="F1009">
        <v>56</v>
      </c>
      <c r="G1009" t="s">
        <v>242</v>
      </c>
      <c r="H1009" t="s">
        <v>238</v>
      </c>
      <c r="I1009" t="s">
        <v>1453</v>
      </c>
      <c r="J1009">
        <v>110396781</v>
      </c>
      <c r="K1009" t="s">
        <v>80</v>
      </c>
      <c r="L1009" t="s">
        <v>81</v>
      </c>
      <c r="M1009" s="3" t="b" cm="1">
        <f t="array" ref="M1009">MAX(_xlfn.UNICODE(MID(D1009,_xlfn.SEQUENCE(LEN(D1009)),1)))&gt;127</f>
        <v>0</v>
      </c>
      <c r="N1009" t="b">
        <f t="shared" si="76"/>
        <v>1</v>
      </c>
      <c r="O1009" t="b">
        <f t="shared" si="77"/>
        <v>1</v>
      </c>
      <c r="P1009" t="b">
        <f t="shared" si="75"/>
        <v>1</v>
      </c>
      <c r="Q1009" t="b">
        <f t="shared" si="78"/>
        <v>0</v>
      </c>
      <c r="R1009" t="b">
        <f t="shared" si="79"/>
        <v>0</v>
      </c>
    </row>
    <row r="1010" spans="1:18">
      <c r="A1010">
        <v>1.7109509804040901E+18</v>
      </c>
      <c r="B1010" s="1">
        <v>45207</v>
      </c>
      <c r="C1010" t="s">
        <v>2526</v>
      </c>
      <c r="D1010" t="s">
        <v>2527</v>
      </c>
      <c r="E1010" t="s">
        <v>95</v>
      </c>
      <c r="F1010">
        <v>161</v>
      </c>
      <c r="G1010">
        <v>93</v>
      </c>
      <c r="H1010">
        <v>457</v>
      </c>
      <c r="I1010" t="s">
        <v>2528</v>
      </c>
      <c r="J1010">
        <v>742143</v>
      </c>
      <c r="K1010" t="s">
        <v>97</v>
      </c>
      <c r="L1010" t="s">
        <v>47</v>
      </c>
      <c r="M1010" s="3" t="b" cm="1">
        <f t="array" ref="M1010">MAX(_xlfn.UNICODE(MID(D1010,_xlfn.SEQUENCE(LEN(D1010)),1)))&gt;127</f>
        <v>0</v>
      </c>
      <c r="N1010" t="b">
        <f t="shared" si="76"/>
        <v>1</v>
      </c>
      <c r="O1010" t="b">
        <f t="shared" si="77"/>
        <v>0</v>
      </c>
      <c r="P1010" t="b">
        <f t="shared" si="75"/>
        <v>1</v>
      </c>
      <c r="Q1010" t="b">
        <f t="shared" si="78"/>
        <v>0</v>
      </c>
      <c r="R1010" t="b">
        <f t="shared" si="79"/>
        <v>0</v>
      </c>
    </row>
    <row r="1011" spans="1:18">
      <c r="A1011">
        <v>1.7271152178538701E+18</v>
      </c>
      <c r="B1011" s="1">
        <v>45252</v>
      </c>
      <c r="C1011" t="s">
        <v>2529</v>
      </c>
      <c r="D1011" t="s">
        <v>2530</v>
      </c>
      <c r="E1011" t="s">
        <v>32</v>
      </c>
      <c r="F1011">
        <v>12</v>
      </c>
      <c r="G1011">
        <v>70</v>
      </c>
      <c r="H1011">
        <v>100</v>
      </c>
      <c r="I1011" t="s">
        <v>568</v>
      </c>
      <c r="J1011">
        <v>4970411</v>
      </c>
      <c r="K1011" t="s">
        <v>34</v>
      </c>
      <c r="L1011" t="s">
        <v>35</v>
      </c>
      <c r="M1011" s="3" t="b" cm="1">
        <f t="array" ref="M1011">MAX(_xlfn.UNICODE(MID(D1011,_xlfn.SEQUENCE(LEN(D1011)),1)))&gt;127</f>
        <v>0</v>
      </c>
      <c r="N1011" t="b">
        <f t="shared" si="76"/>
        <v>1</v>
      </c>
      <c r="O1011" t="b">
        <f t="shared" si="77"/>
        <v>0</v>
      </c>
      <c r="P1011" t="b">
        <f t="shared" si="75"/>
        <v>1</v>
      </c>
      <c r="Q1011" t="b">
        <f t="shared" si="78"/>
        <v>0</v>
      </c>
      <c r="R1011" t="b">
        <f t="shared" si="79"/>
        <v>0</v>
      </c>
    </row>
    <row r="1012" spans="1:18">
      <c r="A1012">
        <v>1.72546638572207E+18</v>
      </c>
      <c r="B1012" s="1">
        <v>45247</v>
      </c>
      <c r="C1012" t="s">
        <v>2531</v>
      </c>
      <c r="D1012" t="s">
        <v>2532</v>
      </c>
      <c r="E1012" t="s">
        <v>32</v>
      </c>
      <c r="F1012">
        <v>13</v>
      </c>
      <c r="G1012">
        <v>118</v>
      </c>
      <c r="H1012">
        <v>170</v>
      </c>
      <c r="I1012" t="s">
        <v>29</v>
      </c>
      <c r="J1012">
        <v>4970411</v>
      </c>
      <c r="K1012" t="s">
        <v>34</v>
      </c>
      <c r="L1012" t="s">
        <v>35</v>
      </c>
      <c r="M1012" s="3" t="b" cm="1">
        <f t="array" ref="M1012">MAX(_xlfn.UNICODE(MID(D1012,_xlfn.SEQUENCE(LEN(D1012)),1)))&gt;127</f>
        <v>0</v>
      </c>
      <c r="N1012" t="b">
        <f t="shared" si="76"/>
        <v>1</v>
      </c>
      <c r="O1012" t="b">
        <f t="shared" si="77"/>
        <v>1</v>
      </c>
      <c r="P1012" t="b">
        <f t="shared" si="75"/>
        <v>1</v>
      </c>
      <c r="Q1012" t="b">
        <f t="shared" si="78"/>
        <v>0</v>
      </c>
      <c r="R1012" t="b">
        <f t="shared" si="79"/>
        <v>0</v>
      </c>
    </row>
    <row r="1013" spans="1:18">
      <c r="A1013">
        <v>1.7269053976285E+18</v>
      </c>
      <c r="B1013" s="1">
        <v>45251</v>
      </c>
      <c r="C1013" t="s">
        <v>2533</v>
      </c>
      <c r="D1013" t="s">
        <v>2534</v>
      </c>
      <c r="E1013" t="s">
        <v>32</v>
      </c>
      <c r="F1013">
        <v>21</v>
      </c>
      <c r="G1013">
        <v>115</v>
      </c>
      <c r="H1013">
        <v>159</v>
      </c>
      <c r="I1013" t="s">
        <v>45</v>
      </c>
      <c r="J1013">
        <v>4970411</v>
      </c>
      <c r="K1013" t="s">
        <v>34</v>
      </c>
      <c r="L1013" t="s">
        <v>35</v>
      </c>
      <c r="M1013" s="3" t="b" cm="1">
        <f t="array" ref="M1013">MAX(_xlfn.UNICODE(MID(D1013,_xlfn.SEQUENCE(LEN(D1013)),1)))&gt;127</f>
        <v>0</v>
      </c>
      <c r="N1013" t="b">
        <f t="shared" si="76"/>
        <v>1</v>
      </c>
      <c r="O1013" t="b">
        <f t="shared" si="77"/>
        <v>1</v>
      </c>
      <c r="P1013" t="b">
        <f t="shared" si="75"/>
        <v>1</v>
      </c>
      <c r="Q1013" t="b">
        <f t="shared" si="78"/>
        <v>0</v>
      </c>
      <c r="R1013" t="b">
        <f t="shared" si="79"/>
        <v>0</v>
      </c>
    </row>
    <row r="1014" spans="1:18">
      <c r="A1014">
        <v>1.72585222696543E+18</v>
      </c>
      <c r="B1014" s="1">
        <v>45248</v>
      </c>
      <c r="C1014" t="s">
        <v>2535</v>
      </c>
      <c r="D1014" t="s">
        <v>2536</v>
      </c>
      <c r="E1014" t="s">
        <v>32</v>
      </c>
      <c r="F1014">
        <v>33</v>
      </c>
      <c r="G1014">
        <v>150</v>
      </c>
      <c r="H1014">
        <v>214</v>
      </c>
      <c r="I1014" t="s">
        <v>420</v>
      </c>
      <c r="J1014">
        <v>4970411</v>
      </c>
      <c r="K1014" t="s">
        <v>34</v>
      </c>
      <c r="L1014" t="s">
        <v>35</v>
      </c>
      <c r="M1014" s="3" t="b" cm="1">
        <f t="array" ref="M1014">MAX(_xlfn.UNICODE(MID(D1014,_xlfn.SEQUENCE(LEN(D1014)),1)))&gt;127</f>
        <v>0</v>
      </c>
      <c r="N1014" t="b">
        <f t="shared" si="76"/>
        <v>1</v>
      </c>
      <c r="O1014" t="b">
        <f t="shared" si="77"/>
        <v>0</v>
      </c>
      <c r="P1014" t="b">
        <f t="shared" si="75"/>
        <v>1</v>
      </c>
      <c r="Q1014" t="b">
        <f t="shared" si="78"/>
        <v>0</v>
      </c>
      <c r="R1014" t="b">
        <f t="shared" si="79"/>
        <v>0</v>
      </c>
    </row>
    <row r="1015" spans="1:18">
      <c r="A1015">
        <v>1.72564498599374E+18</v>
      </c>
      <c r="B1015" s="1">
        <v>45247</v>
      </c>
      <c r="C1015" t="s">
        <v>2537</v>
      </c>
      <c r="D1015" t="s">
        <v>2538</v>
      </c>
      <c r="E1015" t="s">
        <v>478</v>
      </c>
      <c r="F1015">
        <v>12</v>
      </c>
      <c r="G1015">
        <v>43</v>
      </c>
      <c r="H1015">
        <v>66</v>
      </c>
      <c r="I1015" t="s">
        <v>536</v>
      </c>
      <c r="J1015">
        <v>64643056</v>
      </c>
      <c r="K1015" t="s">
        <v>479</v>
      </c>
      <c r="M1015" s="3" t="b" cm="1">
        <f t="array" ref="M1015">MAX(_xlfn.UNICODE(MID(D1015,_xlfn.SEQUENCE(LEN(D1015)),1)))&gt;127</f>
        <v>0</v>
      </c>
      <c r="N1015" t="b">
        <f t="shared" si="76"/>
        <v>1</v>
      </c>
      <c r="O1015" t="b">
        <f t="shared" si="77"/>
        <v>0</v>
      </c>
      <c r="P1015" t="b">
        <f t="shared" si="75"/>
        <v>1</v>
      </c>
      <c r="Q1015" t="b">
        <f t="shared" si="78"/>
        <v>0</v>
      </c>
      <c r="R1015" t="b">
        <f t="shared" si="79"/>
        <v>0</v>
      </c>
    </row>
    <row r="1016" spans="1:18">
      <c r="A1016">
        <v>1.7257777484281999E+18</v>
      </c>
      <c r="B1016" s="1">
        <v>45248</v>
      </c>
      <c r="C1016" t="s">
        <v>2539</v>
      </c>
      <c r="D1016" t="s">
        <v>2540</v>
      </c>
      <c r="E1016" t="s">
        <v>32</v>
      </c>
      <c r="F1016">
        <v>29</v>
      </c>
      <c r="G1016">
        <v>222</v>
      </c>
      <c r="H1016">
        <v>237</v>
      </c>
      <c r="I1016" t="s">
        <v>311</v>
      </c>
      <c r="J1016">
        <v>4970411</v>
      </c>
      <c r="K1016" t="s">
        <v>34</v>
      </c>
      <c r="L1016" t="s">
        <v>35</v>
      </c>
      <c r="M1016" s="3" t="b" cm="1">
        <f t="array" ref="M1016">MAX(_xlfn.UNICODE(MID(D1016,_xlfn.SEQUENCE(LEN(D1016)),1)))&gt;127</f>
        <v>0</v>
      </c>
      <c r="N1016" t="b">
        <f t="shared" si="76"/>
        <v>1</v>
      </c>
      <c r="O1016" t="b">
        <f t="shared" si="77"/>
        <v>1</v>
      </c>
      <c r="P1016" t="b">
        <f t="shared" si="75"/>
        <v>1</v>
      </c>
      <c r="Q1016" t="b">
        <f t="shared" si="78"/>
        <v>0</v>
      </c>
      <c r="R1016" t="b">
        <f t="shared" si="79"/>
        <v>0</v>
      </c>
    </row>
    <row r="1017" spans="1:18">
      <c r="A1017">
        <v>1.7268625774882701E+18</v>
      </c>
      <c r="B1017" s="1">
        <v>45251</v>
      </c>
      <c r="C1017" t="s">
        <v>2541</v>
      </c>
      <c r="D1017" t="s">
        <v>2542</v>
      </c>
      <c r="E1017" t="s">
        <v>32</v>
      </c>
      <c r="F1017">
        <v>17</v>
      </c>
      <c r="G1017">
        <v>117</v>
      </c>
      <c r="H1017">
        <v>125</v>
      </c>
      <c r="I1017" t="s">
        <v>1157</v>
      </c>
      <c r="J1017">
        <v>4970411</v>
      </c>
      <c r="K1017" t="s">
        <v>34</v>
      </c>
      <c r="L1017" t="s">
        <v>35</v>
      </c>
      <c r="M1017" s="3" t="b" cm="1">
        <f t="array" ref="M1017">MAX(_xlfn.UNICODE(MID(D1017,_xlfn.SEQUENCE(LEN(D1017)),1)))&gt;127</f>
        <v>0</v>
      </c>
      <c r="N1017" t="b">
        <f t="shared" si="76"/>
        <v>1</v>
      </c>
      <c r="O1017" t="b">
        <f t="shared" si="77"/>
        <v>0</v>
      </c>
      <c r="P1017" t="b">
        <f t="shared" si="75"/>
        <v>1</v>
      </c>
      <c r="Q1017" t="b">
        <f t="shared" si="78"/>
        <v>0</v>
      </c>
      <c r="R1017" t="b">
        <f t="shared" si="79"/>
        <v>0</v>
      </c>
    </row>
    <row r="1018" spans="1:18">
      <c r="A1018">
        <v>1.7267566428788401E+18</v>
      </c>
      <c r="B1018" s="1">
        <v>45251</v>
      </c>
      <c r="C1018" t="s">
        <v>2543</v>
      </c>
      <c r="D1018" t="s">
        <v>2544</v>
      </c>
      <c r="E1018" t="s">
        <v>18</v>
      </c>
      <c r="F1018">
        <v>23</v>
      </c>
      <c r="G1018">
        <v>738</v>
      </c>
      <c r="H1018">
        <v>689</v>
      </c>
      <c r="I1018" t="s">
        <v>263</v>
      </c>
      <c r="J1018">
        <v>524869533</v>
      </c>
      <c r="K1018" t="s">
        <v>22</v>
      </c>
      <c r="M1018" s="3" t="b" cm="1">
        <f t="array" ref="M1018">MAX(_xlfn.UNICODE(MID(D1018,_xlfn.SEQUENCE(LEN(D1018)),1)))&gt;127</f>
        <v>0</v>
      </c>
      <c r="N1018" t="b">
        <f t="shared" si="76"/>
        <v>1</v>
      </c>
      <c r="O1018" t="b">
        <f t="shared" si="77"/>
        <v>0</v>
      </c>
      <c r="P1018" t="b">
        <f t="shared" si="75"/>
        <v>1</v>
      </c>
      <c r="Q1018" t="b">
        <f t="shared" si="78"/>
        <v>0</v>
      </c>
      <c r="R1018" t="b">
        <f t="shared" si="79"/>
        <v>0</v>
      </c>
    </row>
    <row r="1019" spans="1:18">
      <c r="A1019">
        <v>1.7267402727242099E+18</v>
      </c>
      <c r="B1019" s="1">
        <v>45250</v>
      </c>
      <c r="C1019" t="s">
        <v>2545</v>
      </c>
      <c r="D1019" t="s">
        <v>2546</v>
      </c>
      <c r="E1019" t="s">
        <v>18</v>
      </c>
      <c r="F1019">
        <v>25</v>
      </c>
      <c r="G1019" t="s">
        <v>19</v>
      </c>
      <c r="H1019" t="s">
        <v>166</v>
      </c>
      <c r="I1019" t="s">
        <v>420</v>
      </c>
      <c r="J1019">
        <v>524869533</v>
      </c>
      <c r="K1019" t="s">
        <v>22</v>
      </c>
      <c r="M1019" s="3" t="b" cm="1">
        <f t="array" ref="M1019">MAX(_xlfn.UNICODE(MID(D1019,_xlfn.SEQUENCE(LEN(D1019)),1)))&gt;127</f>
        <v>1</v>
      </c>
      <c r="N1019" t="b">
        <f t="shared" si="76"/>
        <v>1</v>
      </c>
      <c r="O1019" t="b">
        <f t="shared" si="77"/>
        <v>0</v>
      </c>
      <c r="P1019" t="b">
        <f t="shared" si="75"/>
        <v>1</v>
      </c>
      <c r="Q1019" t="b">
        <f t="shared" si="78"/>
        <v>0</v>
      </c>
      <c r="R1019" t="b">
        <f t="shared" si="79"/>
        <v>0</v>
      </c>
    </row>
    <row r="1020" spans="1:18">
      <c r="A1020">
        <v>1.7256877790767301E+18</v>
      </c>
      <c r="B1020" s="1">
        <v>45248</v>
      </c>
      <c r="C1020" t="s">
        <v>2547</v>
      </c>
      <c r="D1020" t="s">
        <v>2548</v>
      </c>
      <c r="E1020" t="s">
        <v>32</v>
      </c>
      <c r="F1020">
        <v>11</v>
      </c>
      <c r="G1020">
        <v>124</v>
      </c>
      <c r="H1020">
        <v>162</v>
      </c>
      <c r="I1020" t="s">
        <v>21</v>
      </c>
      <c r="J1020">
        <v>4970411</v>
      </c>
      <c r="K1020" t="s">
        <v>34</v>
      </c>
      <c r="L1020" t="s">
        <v>35</v>
      </c>
      <c r="M1020" s="3" t="b" cm="1">
        <f t="array" ref="M1020">MAX(_xlfn.UNICODE(MID(D1020,_xlfn.SEQUENCE(LEN(D1020)),1)))&gt;127</f>
        <v>0</v>
      </c>
      <c r="N1020" t="b">
        <f t="shared" si="76"/>
        <v>1</v>
      </c>
      <c r="O1020" t="b">
        <f t="shared" si="77"/>
        <v>1</v>
      </c>
      <c r="P1020" t="b">
        <f t="shared" si="75"/>
        <v>1</v>
      </c>
      <c r="Q1020" t="b">
        <f t="shared" si="78"/>
        <v>0</v>
      </c>
      <c r="R1020" t="b">
        <f t="shared" si="79"/>
        <v>0</v>
      </c>
    </row>
    <row r="1021" spans="1:18">
      <c r="A1021">
        <v>1.72552167617406E+18</v>
      </c>
      <c r="B1021" s="1">
        <v>45247</v>
      </c>
      <c r="C1021" t="s">
        <v>2549</v>
      </c>
      <c r="D1021" t="s">
        <v>2550</v>
      </c>
      <c r="E1021" t="s">
        <v>478</v>
      </c>
      <c r="F1021">
        <v>7</v>
      </c>
      <c r="G1021">
        <v>61</v>
      </c>
      <c r="H1021">
        <v>78</v>
      </c>
      <c r="I1021" t="s">
        <v>230</v>
      </c>
      <c r="J1021">
        <v>64643056</v>
      </c>
      <c r="K1021" t="s">
        <v>479</v>
      </c>
      <c r="M1021" s="3" t="b" cm="1">
        <f t="array" ref="M1021">MAX(_xlfn.UNICODE(MID(D1021,_xlfn.SEQUENCE(LEN(D1021)),1)))&gt;127</f>
        <v>0</v>
      </c>
      <c r="N1021" t="b">
        <f t="shared" si="76"/>
        <v>1</v>
      </c>
      <c r="O1021" t="b">
        <f t="shared" si="77"/>
        <v>0</v>
      </c>
      <c r="P1021" t="b">
        <f t="shared" ref="P1021:P1084" si="80">OR(ISNUMBER(SEARCH("Israel",D1021)),ISNUMBER(SEARCH("Israeli",D1021)))</f>
        <v>1</v>
      </c>
      <c r="Q1021" t="b">
        <f t="shared" si="78"/>
        <v>0</v>
      </c>
      <c r="R1021" t="b">
        <f t="shared" si="79"/>
        <v>0</v>
      </c>
    </row>
    <row r="1022" spans="1:18">
      <c r="A1022">
        <v>1.72444448052109E+18</v>
      </c>
      <c r="B1022" s="1">
        <v>45244</v>
      </c>
      <c r="C1022" t="s">
        <v>2551</v>
      </c>
      <c r="D1022" t="s">
        <v>2552</v>
      </c>
      <c r="E1022" t="s">
        <v>143</v>
      </c>
      <c r="F1022">
        <v>755</v>
      </c>
      <c r="G1022">
        <v>113</v>
      </c>
      <c r="H1022">
        <v>291</v>
      </c>
      <c r="I1022" t="s">
        <v>1803</v>
      </c>
      <c r="J1022">
        <v>759251</v>
      </c>
      <c r="K1022" t="s">
        <v>146</v>
      </c>
      <c r="M1022" s="3" t="b" cm="1">
        <f t="array" ref="M1022">MAX(_xlfn.UNICODE(MID(D1022,_xlfn.SEQUENCE(LEN(D1022)),1)))&gt;127</f>
        <v>1</v>
      </c>
      <c r="N1022" t="b">
        <f t="shared" ref="N1022:N1085" si="81">OR(ISNUMBER(SEARCH("Palestinian",D1022)),ISNUMBER(SEARCH("Palestine",D1022)),ISNUMBER(SEARCH("Israel",D1022)),ISNUMBER(SEARCH("Israeli",D1022)),ISNUMBER(SEARCH("antisem",D1022)),ISNUMBER(SEARCH("islamophobia",D1022)),ISNUMBER(SEARCH("gaza",D1022)),ISNUMBER(SEARCH("hamas",D1022)),ISNUMBER(SEARCH("hOSTAGE",D1022)))</f>
        <v>1</v>
      </c>
      <c r="O1022" t="b">
        <f t="shared" ref="O1022:O1085" si="82">OR(ISNUMBER(SEARCH("Palestinian",D1022)),ISNUMBER(SEARCH("Palestine",D1022)))</f>
        <v>0</v>
      </c>
      <c r="P1022" t="b">
        <f t="shared" si="80"/>
        <v>1</v>
      </c>
      <c r="Q1022" t="b">
        <f t="shared" si="78"/>
        <v>0</v>
      </c>
      <c r="R1022" t="b">
        <f t="shared" si="79"/>
        <v>0</v>
      </c>
    </row>
    <row r="1023" spans="1:18">
      <c r="A1023">
        <v>1.7262399110139799E+18</v>
      </c>
      <c r="B1023" s="1">
        <v>45249</v>
      </c>
      <c r="C1023" t="s">
        <v>2553</v>
      </c>
      <c r="D1023" t="s">
        <v>2554</v>
      </c>
      <c r="E1023" t="s">
        <v>18</v>
      </c>
      <c r="F1023">
        <v>85</v>
      </c>
      <c r="G1023">
        <v>916</v>
      </c>
      <c r="H1023">
        <v>947</v>
      </c>
      <c r="I1023" t="s">
        <v>859</v>
      </c>
      <c r="J1023">
        <v>524869533</v>
      </c>
      <c r="K1023" t="s">
        <v>22</v>
      </c>
      <c r="M1023" s="3" t="b" cm="1">
        <f t="array" ref="M1023">MAX(_xlfn.UNICODE(MID(D1023,_xlfn.SEQUENCE(LEN(D1023)),1)))&gt;127</f>
        <v>0</v>
      </c>
      <c r="N1023" t="b">
        <f t="shared" si="81"/>
        <v>1</v>
      </c>
      <c r="O1023" t="b">
        <f t="shared" si="82"/>
        <v>0</v>
      </c>
      <c r="P1023" t="b">
        <f t="shared" si="80"/>
        <v>1</v>
      </c>
      <c r="Q1023" t="b">
        <f t="shared" si="78"/>
        <v>0</v>
      </c>
      <c r="R1023" t="b">
        <f t="shared" si="79"/>
        <v>0</v>
      </c>
    </row>
    <row r="1024" spans="1:18">
      <c r="A1024">
        <v>1.72717731401294E+18</v>
      </c>
      <c r="B1024" s="1">
        <v>45252</v>
      </c>
      <c r="C1024" t="s">
        <v>2555</v>
      </c>
      <c r="D1024" t="s">
        <v>2556</v>
      </c>
      <c r="E1024" t="s">
        <v>32</v>
      </c>
      <c r="F1024">
        <v>13</v>
      </c>
      <c r="G1024">
        <v>92</v>
      </c>
      <c r="H1024">
        <v>111</v>
      </c>
      <c r="I1024" t="s">
        <v>462</v>
      </c>
      <c r="J1024">
        <v>4970411</v>
      </c>
      <c r="K1024" t="s">
        <v>34</v>
      </c>
      <c r="L1024" t="s">
        <v>35</v>
      </c>
      <c r="M1024" s="3" t="b" cm="1">
        <f t="array" ref="M1024">MAX(_xlfn.UNICODE(MID(D1024,_xlfn.SEQUENCE(LEN(D1024)),1)))&gt;127</f>
        <v>0</v>
      </c>
      <c r="N1024" t="b">
        <f t="shared" si="81"/>
        <v>1</v>
      </c>
      <c r="O1024" t="b">
        <f t="shared" si="82"/>
        <v>0</v>
      </c>
      <c r="P1024" t="b">
        <f t="shared" si="80"/>
        <v>1</v>
      </c>
      <c r="Q1024" t="b">
        <f t="shared" si="78"/>
        <v>0</v>
      </c>
      <c r="R1024" t="b">
        <f t="shared" si="79"/>
        <v>0</v>
      </c>
    </row>
    <row r="1025" spans="1:18">
      <c r="A1025">
        <v>1.7270660025870899E+18</v>
      </c>
      <c r="B1025" s="1">
        <v>45251</v>
      </c>
      <c r="C1025" t="s">
        <v>2557</v>
      </c>
      <c r="D1025" t="s">
        <v>2558</v>
      </c>
      <c r="E1025" t="s">
        <v>32</v>
      </c>
      <c r="F1025">
        <v>30</v>
      </c>
      <c r="G1025">
        <v>48</v>
      </c>
      <c r="H1025">
        <v>81</v>
      </c>
      <c r="I1025" t="s">
        <v>25</v>
      </c>
      <c r="J1025">
        <v>4970411</v>
      </c>
      <c r="K1025" t="s">
        <v>34</v>
      </c>
      <c r="L1025" t="s">
        <v>35</v>
      </c>
      <c r="M1025" s="3" t="b" cm="1">
        <f t="array" ref="M1025">MAX(_xlfn.UNICODE(MID(D1025,_xlfn.SEQUENCE(LEN(D1025)),1)))&gt;127</f>
        <v>0</v>
      </c>
      <c r="N1025" t="b">
        <f t="shared" si="81"/>
        <v>1</v>
      </c>
      <c r="O1025" t="b">
        <f t="shared" si="82"/>
        <v>0</v>
      </c>
      <c r="P1025" t="b">
        <f t="shared" si="80"/>
        <v>1</v>
      </c>
      <c r="Q1025" t="b">
        <f t="shared" si="78"/>
        <v>0</v>
      </c>
      <c r="R1025" t="b">
        <f t="shared" si="79"/>
        <v>0</v>
      </c>
    </row>
    <row r="1026" spans="1:18">
      <c r="A1026">
        <v>1.72713953890322E+18</v>
      </c>
      <c r="B1026" s="1">
        <v>45252</v>
      </c>
      <c r="C1026" t="s">
        <v>2559</v>
      </c>
      <c r="D1026" t="s">
        <v>2560</v>
      </c>
      <c r="E1026" t="s">
        <v>32</v>
      </c>
      <c r="F1026">
        <v>14</v>
      </c>
      <c r="G1026">
        <v>214</v>
      </c>
      <c r="H1026">
        <v>235</v>
      </c>
      <c r="I1026" t="s">
        <v>87</v>
      </c>
      <c r="J1026">
        <v>4970411</v>
      </c>
      <c r="K1026" t="s">
        <v>34</v>
      </c>
      <c r="L1026" t="s">
        <v>35</v>
      </c>
      <c r="M1026" s="3" t="b" cm="1">
        <f t="array" ref="M1026">MAX(_xlfn.UNICODE(MID(D1026,_xlfn.SEQUENCE(LEN(D1026)),1)))&gt;127</f>
        <v>0</v>
      </c>
      <c r="N1026" t="b">
        <f t="shared" si="81"/>
        <v>1</v>
      </c>
      <c r="O1026" t="b">
        <f t="shared" si="82"/>
        <v>1</v>
      </c>
      <c r="P1026" t="b">
        <f t="shared" si="80"/>
        <v>1</v>
      </c>
      <c r="Q1026" t="b">
        <f t="shared" ref="Q1026:Q1089" si="83">OR(ISNUMBER(SEARCH("antisem",D1026)),ISNUMBER(SEARCH("zion,D2)),ISNUMBER(SEARCH(""nazi",D1026)))</f>
        <v>0</v>
      </c>
      <c r="R1026" t="b">
        <f t="shared" ref="R1026:R1089" si="84">ISNUMBER(SEARCH("islamophobia",E1026))</f>
        <v>0</v>
      </c>
    </row>
    <row r="1027" spans="1:18">
      <c r="A1027">
        <v>1.7262461794348401E+18</v>
      </c>
      <c r="B1027" s="1">
        <v>45249</v>
      </c>
      <c r="C1027" t="s">
        <v>2561</v>
      </c>
      <c r="D1027" t="s">
        <v>2562</v>
      </c>
      <c r="E1027" t="s">
        <v>18</v>
      </c>
      <c r="F1027">
        <v>481</v>
      </c>
      <c r="G1027" t="s">
        <v>482</v>
      </c>
      <c r="H1027" t="s">
        <v>65</v>
      </c>
      <c r="I1027" t="s">
        <v>1630</v>
      </c>
      <c r="J1027">
        <v>524869533</v>
      </c>
      <c r="K1027" t="s">
        <v>22</v>
      </c>
      <c r="M1027" s="3" t="b" cm="1">
        <f t="array" ref="M1027">MAX(_xlfn.UNICODE(MID(D1027,_xlfn.SEQUENCE(LEN(D1027)),1)))&gt;127</f>
        <v>1</v>
      </c>
      <c r="N1027" t="b">
        <f t="shared" si="81"/>
        <v>1</v>
      </c>
      <c r="O1027" t="b">
        <f t="shared" si="82"/>
        <v>0</v>
      </c>
      <c r="P1027" t="b">
        <f t="shared" si="80"/>
        <v>1</v>
      </c>
      <c r="Q1027" t="b">
        <f t="shared" si="83"/>
        <v>0</v>
      </c>
      <c r="R1027" t="b">
        <f t="shared" si="84"/>
        <v>0</v>
      </c>
    </row>
    <row r="1028" spans="1:18">
      <c r="A1028">
        <v>1.72654396236878E+18</v>
      </c>
      <c r="B1028" s="1">
        <v>45250</v>
      </c>
      <c r="C1028" t="s">
        <v>2563</v>
      </c>
      <c r="D1028" t="s">
        <v>2564</v>
      </c>
      <c r="E1028" t="s">
        <v>68</v>
      </c>
      <c r="F1028">
        <v>7</v>
      </c>
      <c r="G1028">
        <v>8</v>
      </c>
      <c r="H1028">
        <v>31</v>
      </c>
      <c r="I1028" t="s">
        <v>500</v>
      </c>
      <c r="J1028">
        <v>19489239</v>
      </c>
      <c r="K1028" t="s">
        <v>70</v>
      </c>
      <c r="L1028" t="s">
        <v>50</v>
      </c>
      <c r="M1028" s="3" t="b" cm="1">
        <f t="array" ref="M1028">MAX(_xlfn.UNICODE(MID(D1028,_xlfn.SEQUENCE(LEN(D1028)),1)))&gt;127</f>
        <v>0</v>
      </c>
      <c r="N1028" t="b">
        <f t="shared" si="81"/>
        <v>1</v>
      </c>
      <c r="O1028" t="b">
        <f t="shared" si="82"/>
        <v>0</v>
      </c>
      <c r="P1028" t="b">
        <f t="shared" si="80"/>
        <v>1</v>
      </c>
      <c r="Q1028" t="b">
        <f t="shared" si="83"/>
        <v>0</v>
      </c>
      <c r="R1028" t="b">
        <f t="shared" si="84"/>
        <v>0</v>
      </c>
    </row>
    <row r="1029" spans="1:18">
      <c r="A1029">
        <v>1.7131185413129001E+18</v>
      </c>
      <c r="B1029" s="1">
        <v>45213</v>
      </c>
      <c r="C1029" t="s">
        <v>2565</v>
      </c>
      <c r="D1029" t="s">
        <v>2566</v>
      </c>
      <c r="E1029" t="s">
        <v>143</v>
      </c>
      <c r="F1029" t="s">
        <v>20</v>
      </c>
      <c r="G1029">
        <v>264</v>
      </c>
      <c r="H1029">
        <v>860</v>
      </c>
      <c r="I1029" t="s">
        <v>2567</v>
      </c>
      <c r="J1029">
        <v>759251</v>
      </c>
      <c r="K1029" t="s">
        <v>146</v>
      </c>
      <c r="M1029" s="3" t="b" cm="1">
        <f t="array" ref="M1029">MAX(_xlfn.UNICODE(MID(D1029,_xlfn.SEQUENCE(LEN(D1029)),1)))&gt;127</f>
        <v>0</v>
      </c>
      <c r="N1029" t="b">
        <f t="shared" si="81"/>
        <v>1</v>
      </c>
      <c r="O1029" t="b">
        <f t="shared" si="82"/>
        <v>0</v>
      </c>
      <c r="P1029" t="b">
        <f t="shared" si="80"/>
        <v>1</v>
      </c>
      <c r="Q1029" t="b">
        <f t="shared" si="83"/>
        <v>0</v>
      </c>
      <c r="R1029" t="b">
        <f t="shared" si="84"/>
        <v>0</v>
      </c>
    </row>
    <row r="1030" spans="1:18">
      <c r="A1030">
        <v>1.7261722286292101E+18</v>
      </c>
      <c r="B1030" s="1">
        <v>45249</v>
      </c>
      <c r="C1030" t="s">
        <v>2568</v>
      </c>
      <c r="D1030" t="s">
        <v>2569</v>
      </c>
      <c r="E1030" t="s">
        <v>18</v>
      </c>
      <c r="F1030">
        <v>29</v>
      </c>
      <c r="G1030">
        <v>669</v>
      </c>
      <c r="H1030">
        <v>662</v>
      </c>
      <c r="I1030" t="s">
        <v>209</v>
      </c>
      <c r="J1030">
        <v>524869533</v>
      </c>
      <c r="K1030" t="s">
        <v>22</v>
      </c>
      <c r="M1030" s="3" t="b" cm="1">
        <f t="array" ref="M1030">MAX(_xlfn.UNICODE(MID(D1030,_xlfn.SEQUENCE(LEN(D1030)),1)))&gt;127</f>
        <v>0</v>
      </c>
      <c r="N1030" t="b">
        <f t="shared" si="81"/>
        <v>1</v>
      </c>
      <c r="O1030" t="b">
        <f t="shared" si="82"/>
        <v>0</v>
      </c>
      <c r="P1030" t="b">
        <f t="shared" si="80"/>
        <v>1</v>
      </c>
      <c r="Q1030" t="b">
        <f t="shared" si="83"/>
        <v>0</v>
      </c>
      <c r="R1030" t="b">
        <f t="shared" si="84"/>
        <v>0</v>
      </c>
    </row>
    <row r="1031" spans="1:18">
      <c r="A1031">
        <v>1.71637959801379E+18</v>
      </c>
      <c r="B1031" s="1">
        <v>45222</v>
      </c>
      <c r="C1031" t="s">
        <v>2570</v>
      </c>
      <c r="D1031" t="s">
        <v>2571</v>
      </c>
      <c r="E1031" t="s">
        <v>95</v>
      </c>
      <c r="F1031">
        <v>328</v>
      </c>
      <c r="G1031">
        <v>90</v>
      </c>
      <c r="H1031">
        <v>243</v>
      </c>
      <c r="I1031" t="s">
        <v>694</v>
      </c>
      <c r="J1031">
        <v>742143</v>
      </c>
      <c r="K1031" t="s">
        <v>97</v>
      </c>
      <c r="L1031" t="s">
        <v>47</v>
      </c>
      <c r="M1031" s="3" t="b" cm="1">
        <f t="array" ref="M1031">MAX(_xlfn.UNICODE(MID(D1031,_xlfn.SEQUENCE(LEN(D1031)),1)))&gt;127</f>
        <v>0</v>
      </c>
      <c r="N1031" t="b">
        <f t="shared" si="81"/>
        <v>1</v>
      </c>
      <c r="O1031" t="b">
        <f t="shared" si="82"/>
        <v>0</v>
      </c>
      <c r="P1031" t="b">
        <f t="shared" si="80"/>
        <v>1</v>
      </c>
      <c r="Q1031" t="b">
        <f t="shared" si="83"/>
        <v>0</v>
      </c>
      <c r="R1031" t="b">
        <f t="shared" si="84"/>
        <v>0</v>
      </c>
    </row>
    <row r="1032" spans="1:18">
      <c r="A1032">
        <v>1.7127080557610601E+18</v>
      </c>
      <c r="B1032" s="1">
        <v>45212</v>
      </c>
      <c r="C1032" t="s">
        <v>2572</v>
      </c>
      <c r="D1032" t="s">
        <v>2573</v>
      </c>
      <c r="E1032" t="s">
        <v>95</v>
      </c>
      <c r="F1032">
        <v>808</v>
      </c>
      <c r="G1032">
        <v>516</v>
      </c>
      <c r="H1032" t="s">
        <v>310</v>
      </c>
      <c r="I1032" t="s">
        <v>2574</v>
      </c>
      <c r="J1032">
        <v>742143</v>
      </c>
      <c r="K1032" t="s">
        <v>97</v>
      </c>
      <c r="L1032" t="s">
        <v>47</v>
      </c>
      <c r="M1032" s="3" t="b" cm="1">
        <f t="array" ref="M1032">MAX(_xlfn.UNICODE(MID(D1032,_xlfn.SEQUENCE(LEN(D1032)),1)))&gt;127</f>
        <v>0</v>
      </c>
      <c r="N1032" t="b">
        <f t="shared" si="81"/>
        <v>1</v>
      </c>
      <c r="O1032" t="b">
        <f t="shared" si="82"/>
        <v>0</v>
      </c>
      <c r="P1032" t="b">
        <f t="shared" si="80"/>
        <v>1</v>
      </c>
      <c r="Q1032" t="b">
        <f t="shared" si="83"/>
        <v>0</v>
      </c>
      <c r="R1032" t="b">
        <f t="shared" si="84"/>
        <v>0</v>
      </c>
    </row>
    <row r="1033" spans="1:18">
      <c r="A1033">
        <v>1.7266264168741601E+18</v>
      </c>
      <c r="B1033" s="1">
        <v>45250</v>
      </c>
      <c r="C1033" t="s">
        <v>2575</v>
      </c>
      <c r="D1033" t="s">
        <v>2576</v>
      </c>
      <c r="E1033" t="s">
        <v>402</v>
      </c>
      <c r="F1033">
        <v>5</v>
      </c>
      <c r="G1033">
        <v>14</v>
      </c>
      <c r="H1033">
        <v>17</v>
      </c>
      <c r="I1033" t="s">
        <v>1336</v>
      </c>
      <c r="J1033">
        <v>16343974</v>
      </c>
      <c r="K1033" t="s">
        <v>403</v>
      </c>
      <c r="L1033" t="s">
        <v>47</v>
      </c>
      <c r="M1033" s="3" t="b" cm="1">
        <f t="array" ref="M1033">MAX(_xlfn.UNICODE(MID(D1033,_xlfn.SEQUENCE(LEN(D1033)),1)))&gt;127</f>
        <v>1</v>
      </c>
      <c r="N1033" t="b">
        <f t="shared" si="81"/>
        <v>1</v>
      </c>
      <c r="O1033" t="b">
        <f t="shared" si="82"/>
        <v>0</v>
      </c>
      <c r="P1033" t="b">
        <f t="shared" si="80"/>
        <v>1</v>
      </c>
      <c r="Q1033" t="b">
        <f t="shared" si="83"/>
        <v>0</v>
      </c>
      <c r="R1033" t="b">
        <f t="shared" si="84"/>
        <v>0</v>
      </c>
    </row>
    <row r="1034" spans="1:18">
      <c r="A1034">
        <v>1.7113818356812301E+18</v>
      </c>
      <c r="B1034" s="1">
        <v>45208</v>
      </c>
      <c r="C1034" t="s">
        <v>2577</v>
      </c>
      <c r="D1034" t="s">
        <v>2578</v>
      </c>
      <c r="E1034" t="s">
        <v>95</v>
      </c>
      <c r="F1034">
        <v>112</v>
      </c>
      <c r="G1034">
        <v>51</v>
      </c>
      <c r="H1034">
        <v>196</v>
      </c>
      <c r="I1034" t="s">
        <v>1274</v>
      </c>
      <c r="J1034">
        <v>742143</v>
      </c>
      <c r="K1034" t="s">
        <v>97</v>
      </c>
      <c r="L1034" t="s">
        <v>47</v>
      </c>
      <c r="M1034" s="3" t="b" cm="1">
        <f t="array" ref="M1034">MAX(_xlfn.UNICODE(MID(D1034,_xlfn.SEQUENCE(LEN(D1034)),1)))&gt;127</f>
        <v>0</v>
      </c>
      <c r="N1034" t="b">
        <f t="shared" si="81"/>
        <v>1</v>
      </c>
      <c r="O1034" t="b">
        <f t="shared" si="82"/>
        <v>0</v>
      </c>
      <c r="P1034" t="b">
        <f t="shared" si="80"/>
        <v>1</v>
      </c>
      <c r="Q1034" t="b">
        <f t="shared" si="83"/>
        <v>0</v>
      </c>
      <c r="R1034" t="b">
        <f t="shared" si="84"/>
        <v>0</v>
      </c>
    </row>
    <row r="1035" spans="1:18">
      <c r="A1035">
        <v>1.72725378534754E+18</v>
      </c>
      <c r="B1035" s="1">
        <v>45252</v>
      </c>
      <c r="C1035" t="s">
        <v>2579</v>
      </c>
      <c r="D1035" t="s">
        <v>2580</v>
      </c>
      <c r="E1035" t="s">
        <v>18</v>
      </c>
      <c r="F1035">
        <v>29</v>
      </c>
      <c r="G1035">
        <v>977</v>
      </c>
      <c r="H1035">
        <v>735</v>
      </c>
      <c r="I1035" t="s">
        <v>149</v>
      </c>
      <c r="J1035">
        <v>524869533</v>
      </c>
      <c r="K1035" t="s">
        <v>22</v>
      </c>
      <c r="M1035" s="3" t="b" cm="1">
        <f t="array" ref="M1035">MAX(_xlfn.UNICODE(MID(D1035,_xlfn.SEQUENCE(LEN(D1035)),1)))&gt;127</f>
        <v>0</v>
      </c>
      <c r="N1035" t="b">
        <f t="shared" si="81"/>
        <v>1</v>
      </c>
      <c r="O1035" t="b">
        <f t="shared" si="82"/>
        <v>0</v>
      </c>
      <c r="P1035" t="b">
        <f t="shared" si="80"/>
        <v>1</v>
      </c>
      <c r="Q1035" t="b">
        <f t="shared" si="83"/>
        <v>0</v>
      </c>
      <c r="R1035" t="b">
        <f t="shared" si="84"/>
        <v>0</v>
      </c>
    </row>
    <row r="1036" spans="1:18">
      <c r="A1036">
        <v>1.7265557956034601E+18</v>
      </c>
      <c r="B1036" s="1">
        <v>45250</v>
      </c>
      <c r="C1036" t="s">
        <v>2581</v>
      </c>
      <c r="D1036" t="s">
        <v>2582</v>
      </c>
      <c r="E1036" t="s">
        <v>18</v>
      </c>
      <c r="F1036">
        <v>26</v>
      </c>
      <c r="G1036">
        <v>821</v>
      </c>
      <c r="H1036">
        <v>715</v>
      </c>
      <c r="I1036" t="s">
        <v>517</v>
      </c>
      <c r="J1036">
        <v>524869533</v>
      </c>
      <c r="K1036" t="s">
        <v>22</v>
      </c>
      <c r="M1036" s="3" t="b" cm="1">
        <f t="array" ref="M1036">MAX(_xlfn.UNICODE(MID(D1036,_xlfn.SEQUENCE(LEN(D1036)),1)))&gt;127</f>
        <v>0</v>
      </c>
      <c r="N1036" t="b">
        <f t="shared" si="81"/>
        <v>1</v>
      </c>
      <c r="O1036" t="b">
        <f t="shared" si="82"/>
        <v>1</v>
      </c>
      <c r="P1036" t="b">
        <f t="shared" si="80"/>
        <v>1</v>
      </c>
      <c r="Q1036" t="b">
        <f t="shared" si="83"/>
        <v>0</v>
      </c>
      <c r="R1036" t="b">
        <f t="shared" si="84"/>
        <v>0</v>
      </c>
    </row>
    <row r="1037" spans="1:18">
      <c r="A1037">
        <v>1.7269240016608499E+18</v>
      </c>
      <c r="B1037" s="1">
        <v>45251</v>
      </c>
      <c r="C1037" t="s">
        <v>2583</v>
      </c>
      <c r="D1037" t="s">
        <v>2584</v>
      </c>
      <c r="E1037" t="s">
        <v>18</v>
      </c>
      <c r="F1037">
        <v>35</v>
      </c>
      <c r="G1037">
        <v>445</v>
      </c>
      <c r="H1037">
        <v>390</v>
      </c>
      <c r="I1037" t="s">
        <v>209</v>
      </c>
      <c r="J1037">
        <v>524869533</v>
      </c>
      <c r="K1037" t="s">
        <v>22</v>
      </c>
      <c r="M1037" s="3" t="b" cm="1">
        <f t="array" ref="M1037">MAX(_xlfn.UNICODE(MID(D1037,_xlfn.SEQUENCE(LEN(D1037)),1)))&gt;127</f>
        <v>0</v>
      </c>
      <c r="N1037" t="b">
        <f t="shared" si="81"/>
        <v>1</v>
      </c>
      <c r="O1037" t="b">
        <f t="shared" si="82"/>
        <v>1</v>
      </c>
      <c r="P1037" t="b">
        <f t="shared" si="80"/>
        <v>1</v>
      </c>
      <c r="Q1037" t="b">
        <f t="shared" si="83"/>
        <v>0</v>
      </c>
      <c r="R1037" t="b">
        <f t="shared" si="84"/>
        <v>0</v>
      </c>
    </row>
    <row r="1038" spans="1:18">
      <c r="A1038">
        <v>1.7262462654938099E+18</v>
      </c>
      <c r="B1038" s="1">
        <v>45249</v>
      </c>
      <c r="C1038" t="s">
        <v>2585</v>
      </c>
      <c r="D1038" t="s">
        <v>2586</v>
      </c>
      <c r="E1038" t="s">
        <v>18</v>
      </c>
      <c r="F1038">
        <v>458</v>
      </c>
      <c r="G1038" t="s">
        <v>1430</v>
      </c>
      <c r="H1038" t="s">
        <v>179</v>
      </c>
      <c r="I1038" t="s">
        <v>2587</v>
      </c>
      <c r="J1038">
        <v>524869533</v>
      </c>
      <c r="K1038" t="s">
        <v>22</v>
      </c>
      <c r="M1038" s="3" t="b" cm="1">
        <f t="array" ref="M1038">MAX(_xlfn.UNICODE(MID(D1038,_xlfn.SEQUENCE(LEN(D1038)),1)))&gt;127</f>
        <v>0</v>
      </c>
      <c r="N1038" t="b">
        <f t="shared" si="81"/>
        <v>1</v>
      </c>
      <c r="O1038" t="b">
        <f t="shared" si="82"/>
        <v>0</v>
      </c>
      <c r="P1038" t="b">
        <f t="shared" si="80"/>
        <v>1</v>
      </c>
      <c r="Q1038" t="b">
        <f t="shared" si="83"/>
        <v>0</v>
      </c>
      <c r="R1038" t="b">
        <f t="shared" si="84"/>
        <v>0</v>
      </c>
    </row>
    <row r="1039" spans="1:18">
      <c r="A1039">
        <v>1.7272133971276101E+18</v>
      </c>
      <c r="B1039" s="1">
        <v>45252</v>
      </c>
      <c r="C1039" t="s">
        <v>2588</v>
      </c>
      <c r="D1039" t="s">
        <v>2589</v>
      </c>
      <c r="E1039" t="s">
        <v>18</v>
      </c>
      <c r="F1039">
        <v>20</v>
      </c>
      <c r="G1039">
        <v>436</v>
      </c>
      <c r="H1039">
        <v>343</v>
      </c>
      <c r="I1039" t="s">
        <v>53</v>
      </c>
      <c r="J1039">
        <v>524869533</v>
      </c>
      <c r="K1039" t="s">
        <v>22</v>
      </c>
      <c r="M1039" s="3" t="b" cm="1">
        <f t="array" ref="M1039">MAX(_xlfn.UNICODE(MID(D1039,_xlfn.SEQUENCE(LEN(D1039)),1)))&gt;127</f>
        <v>0</v>
      </c>
      <c r="N1039" t="b">
        <f t="shared" si="81"/>
        <v>1</v>
      </c>
      <c r="O1039" t="b">
        <f t="shared" si="82"/>
        <v>0</v>
      </c>
      <c r="P1039" t="b">
        <f t="shared" si="80"/>
        <v>1</v>
      </c>
      <c r="Q1039" t="b">
        <f t="shared" si="83"/>
        <v>0</v>
      </c>
      <c r="R1039" t="b">
        <f t="shared" si="84"/>
        <v>0</v>
      </c>
    </row>
    <row r="1040" spans="1:18">
      <c r="A1040">
        <v>1.7272155763915E+18</v>
      </c>
      <c r="B1040" s="1">
        <v>45252</v>
      </c>
      <c r="C1040" t="s">
        <v>2590</v>
      </c>
      <c r="D1040" t="s">
        <v>2591</v>
      </c>
      <c r="E1040" t="s">
        <v>18</v>
      </c>
      <c r="F1040">
        <v>14</v>
      </c>
      <c r="G1040">
        <v>222</v>
      </c>
      <c r="H1040">
        <v>218</v>
      </c>
      <c r="I1040" t="s">
        <v>354</v>
      </c>
      <c r="J1040">
        <v>524869533</v>
      </c>
      <c r="K1040" t="s">
        <v>22</v>
      </c>
      <c r="M1040" s="3" t="b" cm="1">
        <f t="array" ref="M1040">MAX(_xlfn.UNICODE(MID(D1040,_xlfn.SEQUENCE(LEN(D1040)),1)))&gt;127</f>
        <v>0</v>
      </c>
      <c r="N1040" t="b">
        <f t="shared" si="81"/>
        <v>1</v>
      </c>
      <c r="O1040" t="b">
        <f t="shared" si="82"/>
        <v>1</v>
      </c>
      <c r="P1040" t="b">
        <f t="shared" si="80"/>
        <v>1</v>
      </c>
      <c r="Q1040" t="b">
        <f t="shared" si="83"/>
        <v>0</v>
      </c>
      <c r="R1040" t="b">
        <f t="shared" si="84"/>
        <v>0</v>
      </c>
    </row>
    <row r="1041" spans="1:18">
      <c r="A1041">
        <v>1.72657459259923E+18</v>
      </c>
      <c r="B1041" s="1">
        <v>45250</v>
      </c>
      <c r="C1041" t="s">
        <v>2592</v>
      </c>
      <c r="D1041" t="s">
        <v>2593</v>
      </c>
      <c r="E1041" t="s">
        <v>18</v>
      </c>
      <c r="F1041">
        <v>157</v>
      </c>
      <c r="G1041">
        <v>943</v>
      </c>
      <c r="H1041" t="s">
        <v>100</v>
      </c>
      <c r="I1041" t="s">
        <v>118</v>
      </c>
      <c r="J1041">
        <v>524869533</v>
      </c>
      <c r="K1041" t="s">
        <v>22</v>
      </c>
      <c r="M1041" s="3" t="b" cm="1">
        <f t="array" ref="M1041">MAX(_xlfn.UNICODE(MID(D1041,_xlfn.SEQUENCE(LEN(D1041)),1)))&gt;127</f>
        <v>0</v>
      </c>
      <c r="N1041" t="b">
        <f t="shared" si="81"/>
        <v>1</v>
      </c>
      <c r="O1041" t="b">
        <f t="shared" si="82"/>
        <v>0</v>
      </c>
      <c r="P1041" t="b">
        <f t="shared" si="80"/>
        <v>1</v>
      </c>
      <c r="Q1041" t="b">
        <f t="shared" si="83"/>
        <v>0</v>
      </c>
      <c r="R1041" t="b">
        <f t="shared" si="84"/>
        <v>0</v>
      </c>
    </row>
    <row r="1042" spans="1:18">
      <c r="A1042">
        <v>1.72662965263731E+18</v>
      </c>
      <c r="B1042" s="1">
        <v>45250</v>
      </c>
      <c r="C1042" t="s">
        <v>2594</v>
      </c>
      <c r="D1042" t="s">
        <v>2595</v>
      </c>
      <c r="E1042" t="s">
        <v>18</v>
      </c>
      <c r="F1042">
        <v>432</v>
      </c>
      <c r="G1042" t="s">
        <v>309</v>
      </c>
      <c r="H1042" t="s">
        <v>73</v>
      </c>
      <c r="I1042" t="s">
        <v>2596</v>
      </c>
      <c r="J1042">
        <v>524869533</v>
      </c>
      <c r="K1042" t="s">
        <v>22</v>
      </c>
      <c r="M1042" s="3" t="b" cm="1">
        <f t="array" ref="M1042">MAX(_xlfn.UNICODE(MID(D1042,_xlfn.SEQUENCE(LEN(D1042)),1)))&gt;127</f>
        <v>0</v>
      </c>
      <c r="N1042" t="b">
        <f t="shared" si="81"/>
        <v>1</v>
      </c>
      <c r="O1042" t="b">
        <f t="shared" si="82"/>
        <v>1</v>
      </c>
      <c r="P1042" t="b">
        <f t="shared" si="80"/>
        <v>1</v>
      </c>
      <c r="Q1042" t="b">
        <f t="shared" si="83"/>
        <v>0</v>
      </c>
      <c r="R1042" t="b">
        <f t="shared" si="84"/>
        <v>0</v>
      </c>
    </row>
    <row r="1043" spans="1:18">
      <c r="A1043">
        <v>1.7258916156157499E+18</v>
      </c>
      <c r="B1043" s="1">
        <v>45248</v>
      </c>
      <c r="C1043" t="s">
        <v>2597</v>
      </c>
      <c r="D1043" t="s">
        <v>2598</v>
      </c>
      <c r="E1043" t="s">
        <v>478</v>
      </c>
      <c r="F1043">
        <v>19</v>
      </c>
      <c r="G1043">
        <v>25</v>
      </c>
      <c r="H1043">
        <v>54</v>
      </c>
      <c r="I1043" t="s">
        <v>354</v>
      </c>
      <c r="J1043">
        <v>64643056</v>
      </c>
      <c r="K1043" t="s">
        <v>479</v>
      </c>
      <c r="M1043" s="3" t="b" cm="1">
        <f t="array" ref="M1043">MAX(_xlfn.UNICODE(MID(D1043,_xlfn.SEQUENCE(LEN(D1043)),1)))&gt;127</f>
        <v>0</v>
      </c>
      <c r="N1043" t="b">
        <f t="shared" si="81"/>
        <v>1</v>
      </c>
      <c r="O1043" t="b">
        <f t="shared" si="82"/>
        <v>0</v>
      </c>
      <c r="P1043" t="b">
        <f t="shared" si="80"/>
        <v>1</v>
      </c>
      <c r="Q1043" t="b">
        <f t="shared" si="83"/>
        <v>0</v>
      </c>
      <c r="R1043" t="b">
        <f t="shared" si="84"/>
        <v>0</v>
      </c>
    </row>
    <row r="1044" spans="1:18">
      <c r="A1044">
        <v>1.72546676983219E+18</v>
      </c>
      <c r="B1044" s="1">
        <v>45247</v>
      </c>
      <c r="C1044" t="s">
        <v>2599</v>
      </c>
      <c r="D1044" t="s">
        <v>2600</v>
      </c>
      <c r="E1044" t="s">
        <v>95</v>
      </c>
      <c r="F1044" t="s">
        <v>309</v>
      </c>
      <c r="G1044">
        <v>849</v>
      </c>
      <c r="H1044" t="s">
        <v>161</v>
      </c>
      <c r="I1044" t="s">
        <v>2601</v>
      </c>
      <c r="J1044">
        <v>742143</v>
      </c>
      <c r="K1044" t="s">
        <v>97</v>
      </c>
      <c r="L1044" t="s">
        <v>47</v>
      </c>
      <c r="M1044" s="3" t="b" cm="1">
        <f t="array" ref="M1044">MAX(_xlfn.UNICODE(MID(D1044,_xlfn.SEQUENCE(LEN(D1044)),1)))&gt;127</f>
        <v>0</v>
      </c>
      <c r="N1044" t="b">
        <f t="shared" si="81"/>
        <v>1</v>
      </c>
      <c r="O1044" t="b">
        <f t="shared" si="82"/>
        <v>0</v>
      </c>
      <c r="P1044" t="b">
        <f t="shared" si="80"/>
        <v>1</v>
      </c>
      <c r="Q1044" t="b">
        <f t="shared" si="83"/>
        <v>0</v>
      </c>
      <c r="R1044" t="b">
        <f t="shared" si="84"/>
        <v>0</v>
      </c>
    </row>
    <row r="1045" spans="1:18">
      <c r="A1045">
        <v>1.72540798180049E+18</v>
      </c>
      <c r="B1045" s="1">
        <v>45247</v>
      </c>
      <c r="C1045" t="s">
        <v>2602</v>
      </c>
      <c r="D1045" t="s">
        <v>2603</v>
      </c>
      <c r="E1045" t="s">
        <v>32</v>
      </c>
      <c r="F1045">
        <v>70</v>
      </c>
      <c r="G1045">
        <v>181</v>
      </c>
      <c r="H1045">
        <v>204</v>
      </c>
      <c r="I1045" t="s">
        <v>87</v>
      </c>
      <c r="J1045">
        <v>4970411</v>
      </c>
      <c r="K1045" t="s">
        <v>34</v>
      </c>
      <c r="L1045" t="s">
        <v>35</v>
      </c>
      <c r="M1045" s="3" t="b" cm="1">
        <f t="array" ref="M1045">MAX(_xlfn.UNICODE(MID(D1045,_xlfn.SEQUENCE(LEN(D1045)),1)))&gt;127</f>
        <v>1</v>
      </c>
      <c r="N1045" t="b">
        <f t="shared" si="81"/>
        <v>1</v>
      </c>
      <c r="O1045" t="b">
        <f t="shared" si="82"/>
        <v>0</v>
      </c>
      <c r="P1045" t="b">
        <f t="shared" si="80"/>
        <v>1</v>
      </c>
      <c r="Q1045" t="b">
        <f t="shared" si="83"/>
        <v>0</v>
      </c>
      <c r="R1045" t="b">
        <f t="shared" si="84"/>
        <v>0</v>
      </c>
    </row>
    <row r="1046" spans="1:18">
      <c r="A1046">
        <v>1.72696038534384E+18</v>
      </c>
      <c r="B1046" s="1">
        <v>45251</v>
      </c>
      <c r="C1046" t="s">
        <v>2604</v>
      </c>
      <c r="D1046" t="s">
        <v>2605</v>
      </c>
      <c r="E1046" t="s">
        <v>44</v>
      </c>
      <c r="F1046">
        <v>11</v>
      </c>
      <c r="G1046">
        <v>7</v>
      </c>
      <c r="H1046">
        <v>12</v>
      </c>
      <c r="I1046" t="s">
        <v>568</v>
      </c>
      <c r="J1046">
        <v>7587032</v>
      </c>
      <c r="K1046" t="s">
        <v>46</v>
      </c>
      <c r="L1046" t="s">
        <v>47</v>
      </c>
      <c r="M1046" s="3" t="b" cm="1">
        <f t="array" ref="M1046">MAX(_xlfn.UNICODE(MID(D1046,_xlfn.SEQUENCE(LEN(D1046)),1)))&gt;127</f>
        <v>0</v>
      </c>
      <c r="N1046" t="b">
        <f t="shared" si="81"/>
        <v>1</v>
      </c>
      <c r="O1046" t="b">
        <f t="shared" si="82"/>
        <v>0</v>
      </c>
      <c r="P1046" t="b">
        <f t="shared" si="80"/>
        <v>1</v>
      </c>
      <c r="Q1046" t="b">
        <f t="shared" si="83"/>
        <v>0</v>
      </c>
      <c r="R1046" t="b">
        <f t="shared" si="84"/>
        <v>0</v>
      </c>
    </row>
    <row r="1047" spans="1:18">
      <c r="A1047">
        <v>1.72517211987165E+18</v>
      </c>
      <c r="B1047" s="1">
        <v>45246</v>
      </c>
      <c r="C1047" t="s">
        <v>2606</v>
      </c>
      <c r="D1047" t="s">
        <v>2607</v>
      </c>
      <c r="E1047" t="s">
        <v>78</v>
      </c>
      <c r="F1047">
        <v>10</v>
      </c>
      <c r="G1047">
        <v>202</v>
      </c>
      <c r="H1047">
        <v>257</v>
      </c>
      <c r="I1047" t="s">
        <v>377</v>
      </c>
      <c r="J1047">
        <v>110396781</v>
      </c>
      <c r="K1047" t="s">
        <v>80</v>
      </c>
      <c r="L1047" t="s">
        <v>81</v>
      </c>
      <c r="M1047" s="3" t="b" cm="1">
        <f t="array" ref="M1047">MAX(_xlfn.UNICODE(MID(D1047,_xlfn.SEQUENCE(LEN(D1047)),1)))&gt;127</f>
        <v>0</v>
      </c>
      <c r="N1047" t="b">
        <f t="shared" si="81"/>
        <v>1</v>
      </c>
      <c r="O1047" t="b">
        <f t="shared" si="82"/>
        <v>1</v>
      </c>
      <c r="P1047" t="b">
        <f t="shared" si="80"/>
        <v>1</v>
      </c>
      <c r="Q1047" t="b">
        <f t="shared" si="83"/>
        <v>0</v>
      </c>
      <c r="R1047" t="b">
        <f t="shared" si="84"/>
        <v>0</v>
      </c>
    </row>
    <row r="1048" spans="1:18">
      <c r="A1048">
        <v>1.7259264281081001E+18</v>
      </c>
      <c r="B1048" s="1">
        <v>45248</v>
      </c>
      <c r="C1048" t="s">
        <v>2608</v>
      </c>
      <c r="D1048" t="s">
        <v>2609</v>
      </c>
      <c r="E1048" t="s">
        <v>426</v>
      </c>
      <c r="F1048" t="s">
        <v>100</v>
      </c>
      <c r="G1048">
        <v>455</v>
      </c>
      <c r="H1048" t="s">
        <v>19</v>
      </c>
      <c r="I1048" t="s">
        <v>362</v>
      </c>
      <c r="J1048">
        <v>1367531</v>
      </c>
      <c r="K1048" t="s">
        <v>428</v>
      </c>
      <c r="L1048" t="s">
        <v>429</v>
      </c>
      <c r="M1048" s="3" t="b" cm="1">
        <f t="array" ref="M1048">MAX(_xlfn.UNICODE(MID(D1048,_xlfn.SEQUENCE(LEN(D1048)),1)))&gt;127</f>
        <v>0</v>
      </c>
      <c r="N1048" t="b">
        <f t="shared" si="81"/>
        <v>1</v>
      </c>
      <c r="O1048" t="b">
        <f t="shared" si="82"/>
        <v>0</v>
      </c>
      <c r="P1048" t="b">
        <f t="shared" si="80"/>
        <v>1</v>
      </c>
      <c r="Q1048" t="b">
        <f t="shared" si="83"/>
        <v>0</v>
      </c>
      <c r="R1048" t="b">
        <f t="shared" si="84"/>
        <v>0</v>
      </c>
    </row>
    <row r="1049" spans="1:18">
      <c r="A1049">
        <v>1.7258840626302999E+18</v>
      </c>
      <c r="B1049" s="1">
        <v>45248</v>
      </c>
      <c r="C1049" t="s">
        <v>2610</v>
      </c>
      <c r="D1049" t="s">
        <v>2611</v>
      </c>
      <c r="E1049" t="s">
        <v>478</v>
      </c>
      <c r="F1049">
        <v>21</v>
      </c>
      <c r="G1049">
        <v>33</v>
      </c>
      <c r="H1049">
        <v>80</v>
      </c>
      <c r="I1049" t="s">
        <v>482</v>
      </c>
      <c r="J1049">
        <v>64643056</v>
      </c>
      <c r="K1049" t="s">
        <v>479</v>
      </c>
      <c r="M1049" s="3" t="b" cm="1">
        <f t="array" ref="M1049">MAX(_xlfn.UNICODE(MID(D1049,_xlfn.SEQUENCE(LEN(D1049)),1)))&gt;127</f>
        <v>0</v>
      </c>
      <c r="N1049" t="b">
        <f t="shared" si="81"/>
        <v>1</v>
      </c>
      <c r="O1049" t="b">
        <f t="shared" si="82"/>
        <v>0</v>
      </c>
      <c r="P1049" t="b">
        <f t="shared" si="80"/>
        <v>1</v>
      </c>
      <c r="Q1049" t="b">
        <f t="shared" si="83"/>
        <v>0</v>
      </c>
      <c r="R1049" t="b">
        <f t="shared" si="84"/>
        <v>0</v>
      </c>
    </row>
    <row r="1050" spans="1:18">
      <c r="A1050">
        <v>1.7270844273715799E+18</v>
      </c>
      <c r="B1050" s="1">
        <v>45251</v>
      </c>
      <c r="C1050" t="s">
        <v>2612</v>
      </c>
      <c r="D1050" t="s">
        <v>2613</v>
      </c>
      <c r="E1050" t="s">
        <v>44</v>
      </c>
      <c r="F1050">
        <v>228</v>
      </c>
      <c r="G1050">
        <v>58</v>
      </c>
      <c r="H1050">
        <v>135</v>
      </c>
      <c r="I1050" t="s">
        <v>1458</v>
      </c>
      <c r="J1050">
        <v>7587032</v>
      </c>
      <c r="K1050" t="s">
        <v>46</v>
      </c>
      <c r="L1050" t="s">
        <v>47</v>
      </c>
      <c r="M1050" s="3" t="b" cm="1">
        <f t="array" ref="M1050">MAX(_xlfn.UNICODE(MID(D1050,_xlfn.SEQUENCE(LEN(D1050)),1)))&gt;127</f>
        <v>0</v>
      </c>
      <c r="N1050" t="b">
        <f t="shared" si="81"/>
        <v>1</v>
      </c>
      <c r="O1050" t="b">
        <f t="shared" si="82"/>
        <v>0</v>
      </c>
      <c r="P1050" t="b">
        <f t="shared" si="80"/>
        <v>1</v>
      </c>
      <c r="Q1050" t="b">
        <f t="shared" si="83"/>
        <v>0</v>
      </c>
      <c r="R1050" t="b">
        <f t="shared" si="84"/>
        <v>0</v>
      </c>
    </row>
    <row r="1051" spans="1:18">
      <c r="A1051">
        <v>1.7194101792072E+18</v>
      </c>
      <c r="B1051" s="1">
        <v>45230</v>
      </c>
      <c r="C1051" t="s">
        <v>2614</v>
      </c>
      <c r="D1051" t="s">
        <v>2615</v>
      </c>
      <c r="E1051" t="s">
        <v>95</v>
      </c>
      <c r="F1051">
        <v>572</v>
      </c>
      <c r="G1051">
        <v>102</v>
      </c>
      <c r="H1051">
        <v>393</v>
      </c>
      <c r="I1051" t="s">
        <v>362</v>
      </c>
      <c r="J1051">
        <v>742143</v>
      </c>
      <c r="K1051" t="s">
        <v>97</v>
      </c>
      <c r="L1051" t="s">
        <v>47</v>
      </c>
      <c r="M1051" s="3" t="b" cm="1">
        <f t="array" ref="M1051">MAX(_xlfn.UNICODE(MID(D1051,_xlfn.SEQUENCE(LEN(D1051)),1)))&gt;127</f>
        <v>0</v>
      </c>
      <c r="N1051" t="b">
        <f t="shared" si="81"/>
        <v>1</v>
      </c>
      <c r="O1051" t="b">
        <f t="shared" si="82"/>
        <v>0</v>
      </c>
      <c r="P1051" t="b">
        <f t="shared" si="80"/>
        <v>1</v>
      </c>
      <c r="Q1051" t="b">
        <f t="shared" si="83"/>
        <v>0</v>
      </c>
      <c r="R1051" t="b">
        <f t="shared" si="84"/>
        <v>0</v>
      </c>
    </row>
    <row r="1052" spans="1:18">
      <c r="A1052">
        <v>1.7271193676144599E+18</v>
      </c>
      <c r="B1052" s="1">
        <v>45252</v>
      </c>
      <c r="C1052" t="s">
        <v>2616</v>
      </c>
      <c r="D1052" t="s">
        <v>2617</v>
      </c>
      <c r="E1052" t="s">
        <v>68</v>
      </c>
      <c r="F1052">
        <v>28</v>
      </c>
      <c r="G1052">
        <v>37</v>
      </c>
      <c r="H1052">
        <v>97</v>
      </c>
      <c r="I1052" t="s">
        <v>230</v>
      </c>
      <c r="J1052">
        <v>19489239</v>
      </c>
      <c r="K1052" t="s">
        <v>70</v>
      </c>
      <c r="L1052" t="s">
        <v>50</v>
      </c>
      <c r="M1052" s="3" t="b" cm="1">
        <f t="array" ref="M1052">MAX(_xlfn.UNICODE(MID(D1052,_xlfn.SEQUENCE(LEN(D1052)),1)))&gt;127</f>
        <v>0</v>
      </c>
      <c r="N1052" t="b">
        <f t="shared" si="81"/>
        <v>1</v>
      </c>
      <c r="O1052" t="b">
        <f t="shared" si="82"/>
        <v>0</v>
      </c>
      <c r="P1052" t="b">
        <f t="shared" si="80"/>
        <v>1</v>
      </c>
      <c r="Q1052" t="b">
        <f t="shared" si="83"/>
        <v>0</v>
      </c>
      <c r="R1052" t="b">
        <f t="shared" si="84"/>
        <v>0</v>
      </c>
    </row>
    <row r="1053" spans="1:18">
      <c r="A1053">
        <v>1.71455865212254E+18</v>
      </c>
      <c r="B1053" s="1">
        <v>45217</v>
      </c>
      <c r="C1053" t="s">
        <v>2618</v>
      </c>
      <c r="D1053" t="s">
        <v>2619</v>
      </c>
      <c r="E1053" t="s">
        <v>95</v>
      </c>
      <c r="F1053" t="s">
        <v>20</v>
      </c>
      <c r="G1053">
        <v>300</v>
      </c>
      <c r="H1053" t="s">
        <v>166</v>
      </c>
      <c r="I1053" t="s">
        <v>2620</v>
      </c>
      <c r="J1053">
        <v>742143</v>
      </c>
      <c r="K1053" t="s">
        <v>97</v>
      </c>
      <c r="L1053" t="s">
        <v>47</v>
      </c>
      <c r="M1053" s="3" t="b" cm="1">
        <f t="array" ref="M1053">MAX(_xlfn.UNICODE(MID(D1053,_xlfn.SEQUENCE(LEN(D1053)),1)))&gt;127</f>
        <v>0</v>
      </c>
      <c r="N1053" t="b">
        <f t="shared" si="81"/>
        <v>1</v>
      </c>
      <c r="O1053" t="b">
        <f t="shared" si="82"/>
        <v>0</v>
      </c>
      <c r="P1053" t="b">
        <f t="shared" si="80"/>
        <v>1</v>
      </c>
      <c r="Q1053" t="b">
        <f t="shared" si="83"/>
        <v>0</v>
      </c>
      <c r="R1053" t="b">
        <f t="shared" si="84"/>
        <v>0</v>
      </c>
    </row>
    <row r="1054" spans="1:18">
      <c r="A1054">
        <v>1.72525743513549E+18</v>
      </c>
      <c r="B1054" s="1">
        <v>45246</v>
      </c>
      <c r="C1054" t="s">
        <v>2621</v>
      </c>
      <c r="D1054" t="s">
        <v>2622</v>
      </c>
      <c r="E1054" t="s">
        <v>478</v>
      </c>
      <c r="F1054">
        <v>10</v>
      </c>
      <c r="G1054">
        <v>12</v>
      </c>
      <c r="H1054">
        <v>36</v>
      </c>
      <c r="I1054" t="s">
        <v>1075</v>
      </c>
      <c r="J1054">
        <v>64643056</v>
      </c>
      <c r="K1054" t="s">
        <v>479</v>
      </c>
      <c r="M1054" s="3" t="b" cm="1">
        <f t="array" ref="M1054">MAX(_xlfn.UNICODE(MID(D1054,_xlfn.SEQUENCE(LEN(D1054)),1)))&gt;127</f>
        <v>0</v>
      </c>
      <c r="N1054" t="b">
        <f t="shared" si="81"/>
        <v>1</v>
      </c>
      <c r="O1054" t="b">
        <f t="shared" si="82"/>
        <v>0</v>
      </c>
      <c r="P1054" t="b">
        <f t="shared" si="80"/>
        <v>1</v>
      </c>
      <c r="Q1054" t="b">
        <f t="shared" si="83"/>
        <v>0</v>
      </c>
      <c r="R1054" t="b">
        <f t="shared" si="84"/>
        <v>0</v>
      </c>
    </row>
    <row r="1055" spans="1:18">
      <c r="A1055">
        <v>1.7270215564533299E+18</v>
      </c>
      <c r="B1055" s="1">
        <v>45251</v>
      </c>
      <c r="C1055" t="s">
        <v>2623</v>
      </c>
      <c r="D1055" t="s">
        <v>2624</v>
      </c>
      <c r="E1055" t="s">
        <v>44</v>
      </c>
      <c r="F1055">
        <v>82</v>
      </c>
      <c r="G1055">
        <v>30</v>
      </c>
      <c r="H1055">
        <v>54</v>
      </c>
      <c r="I1055" t="s">
        <v>41</v>
      </c>
      <c r="J1055">
        <v>7587032</v>
      </c>
      <c r="K1055" t="s">
        <v>46</v>
      </c>
      <c r="L1055" t="s">
        <v>47</v>
      </c>
      <c r="M1055" s="3" t="b" cm="1">
        <f t="array" ref="M1055">MAX(_xlfn.UNICODE(MID(D1055,_xlfn.SEQUENCE(LEN(D1055)),1)))&gt;127</f>
        <v>0</v>
      </c>
      <c r="N1055" t="b">
        <f t="shared" si="81"/>
        <v>1</v>
      </c>
      <c r="O1055" t="b">
        <f t="shared" si="82"/>
        <v>0</v>
      </c>
      <c r="P1055" t="b">
        <f t="shared" si="80"/>
        <v>1</v>
      </c>
      <c r="Q1055" t="b">
        <f t="shared" si="83"/>
        <v>0</v>
      </c>
      <c r="R1055" t="b">
        <f t="shared" si="84"/>
        <v>0</v>
      </c>
    </row>
    <row r="1056" spans="1:18">
      <c r="A1056">
        <v>1.72701232861123E+18</v>
      </c>
      <c r="B1056" s="1">
        <v>45251</v>
      </c>
      <c r="C1056" t="s">
        <v>2625</v>
      </c>
      <c r="D1056" t="s">
        <v>2626</v>
      </c>
      <c r="E1056" t="s">
        <v>44</v>
      </c>
      <c r="F1056">
        <v>50</v>
      </c>
      <c r="G1056">
        <v>8</v>
      </c>
      <c r="H1056">
        <v>33</v>
      </c>
      <c r="I1056" t="s">
        <v>332</v>
      </c>
      <c r="J1056">
        <v>7587032</v>
      </c>
      <c r="K1056" t="s">
        <v>46</v>
      </c>
      <c r="L1056" t="s">
        <v>47</v>
      </c>
      <c r="M1056" s="3" t="b" cm="1">
        <f t="array" ref="M1056">MAX(_xlfn.UNICODE(MID(D1056,_xlfn.SEQUENCE(LEN(D1056)),1)))&gt;127</f>
        <v>0</v>
      </c>
      <c r="N1056" t="b">
        <f t="shared" si="81"/>
        <v>1</v>
      </c>
      <c r="O1056" t="b">
        <f t="shared" si="82"/>
        <v>0</v>
      </c>
      <c r="P1056" t="b">
        <f t="shared" si="80"/>
        <v>1</v>
      </c>
      <c r="Q1056" t="b">
        <f t="shared" si="83"/>
        <v>0</v>
      </c>
      <c r="R1056" t="b">
        <f t="shared" si="84"/>
        <v>0</v>
      </c>
    </row>
    <row r="1057" spans="1:18">
      <c r="A1057">
        <v>1.72620846867821E+18</v>
      </c>
      <c r="B1057" s="1">
        <v>45249</v>
      </c>
      <c r="C1057" t="s">
        <v>2627</v>
      </c>
      <c r="D1057" t="s">
        <v>2628</v>
      </c>
      <c r="E1057" t="s">
        <v>95</v>
      </c>
      <c r="F1057">
        <v>214</v>
      </c>
      <c r="G1057">
        <v>69</v>
      </c>
      <c r="H1057">
        <v>323</v>
      </c>
      <c r="I1057" t="s">
        <v>495</v>
      </c>
      <c r="J1057">
        <v>742143</v>
      </c>
      <c r="K1057" t="s">
        <v>97</v>
      </c>
      <c r="L1057" t="s">
        <v>47</v>
      </c>
      <c r="M1057" s="3" t="b" cm="1">
        <f t="array" ref="M1057">MAX(_xlfn.UNICODE(MID(D1057,_xlfn.SEQUENCE(LEN(D1057)),1)))&gt;127</f>
        <v>0</v>
      </c>
      <c r="N1057" t="b">
        <f t="shared" si="81"/>
        <v>1</v>
      </c>
      <c r="O1057" t="b">
        <f t="shared" si="82"/>
        <v>0</v>
      </c>
      <c r="P1057" t="b">
        <f t="shared" si="80"/>
        <v>1</v>
      </c>
      <c r="Q1057" t="b">
        <f t="shared" si="83"/>
        <v>0</v>
      </c>
      <c r="R1057" t="b">
        <f t="shared" si="84"/>
        <v>0</v>
      </c>
    </row>
    <row r="1058" spans="1:18">
      <c r="A1058">
        <v>1.72664243369635E+18</v>
      </c>
      <c r="B1058" s="1">
        <v>45250</v>
      </c>
      <c r="C1058" t="s">
        <v>2629</v>
      </c>
      <c r="D1058" t="s">
        <v>2630</v>
      </c>
      <c r="E1058" t="s">
        <v>18</v>
      </c>
      <c r="F1058">
        <v>32</v>
      </c>
      <c r="G1058">
        <v>381</v>
      </c>
      <c r="H1058">
        <v>363</v>
      </c>
      <c r="I1058" t="s">
        <v>263</v>
      </c>
      <c r="J1058">
        <v>524869533</v>
      </c>
      <c r="K1058" t="s">
        <v>22</v>
      </c>
      <c r="M1058" s="3" t="b" cm="1">
        <f t="array" ref="M1058">MAX(_xlfn.UNICODE(MID(D1058,_xlfn.SEQUENCE(LEN(D1058)),1)))&gt;127</f>
        <v>0</v>
      </c>
      <c r="N1058" t="b">
        <f t="shared" si="81"/>
        <v>1</v>
      </c>
      <c r="O1058" t="b">
        <f t="shared" si="82"/>
        <v>0</v>
      </c>
      <c r="P1058" t="b">
        <f t="shared" si="80"/>
        <v>1</v>
      </c>
      <c r="Q1058" t="b">
        <f t="shared" si="83"/>
        <v>0</v>
      </c>
      <c r="R1058" t="b">
        <f t="shared" si="84"/>
        <v>0</v>
      </c>
    </row>
    <row r="1059" spans="1:18">
      <c r="A1059">
        <v>1.7241282645857101E+18</v>
      </c>
      <c r="B1059" s="1">
        <v>45243</v>
      </c>
      <c r="C1059" t="s">
        <v>2631</v>
      </c>
      <c r="D1059" t="s">
        <v>2632</v>
      </c>
      <c r="E1059" t="s">
        <v>95</v>
      </c>
      <c r="F1059">
        <v>780</v>
      </c>
      <c r="G1059">
        <v>120</v>
      </c>
      <c r="H1059">
        <v>620</v>
      </c>
      <c r="I1059" t="s">
        <v>2633</v>
      </c>
      <c r="J1059">
        <v>742143</v>
      </c>
      <c r="K1059" t="s">
        <v>97</v>
      </c>
      <c r="L1059" t="s">
        <v>47</v>
      </c>
      <c r="M1059" s="3" t="b" cm="1">
        <f t="array" ref="M1059">MAX(_xlfn.UNICODE(MID(D1059,_xlfn.SEQUENCE(LEN(D1059)),1)))&gt;127</f>
        <v>0</v>
      </c>
      <c r="N1059" t="b">
        <f t="shared" si="81"/>
        <v>1</v>
      </c>
      <c r="O1059" t="b">
        <f t="shared" si="82"/>
        <v>0</v>
      </c>
      <c r="P1059" t="b">
        <f t="shared" si="80"/>
        <v>1</v>
      </c>
      <c r="Q1059" t="b">
        <f t="shared" si="83"/>
        <v>0</v>
      </c>
      <c r="R1059" t="b">
        <f t="shared" si="84"/>
        <v>0</v>
      </c>
    </row>
    <row r="1060" spans="1:18">
      <c r="A1060">
        <v>1.71172274738081E+18</v>
      </c>
      <c r="B1060" s="1">
        <v>45209</v>
      </c>
      <c r="C1060" t="s">
        <v>2634</v>
      </c>
      <c r="D1060" t="s">
        <v>2635</v>
      </c>
      <c r="E1060" t="s">
        <v>95</v>
      </c>
      <c r="F1060">
        <v>151</v>
      </c>
      <c r="G1060">
        <v>62</v>
      </c>
      <c r="H1060">
        <v>297</v>
      </c>
      <c r="I1060" t="s">
        <v>1713</v>
      </c>
      <c r="J1060">
        <v>742143</v>
      </c>
      <c r="K1060" t="s">
        <v>97</v>
      </c>
      <c r="L1060" t="s">
        <v>47</v>
      </c>
      <c r="M1060" s="3" t="b" cm="1">
        <f t="array" ref="M1060">MAX(_xlfn.UNICODE(MID(D1060,_xlfn.SEQUENCE(LEN(D1060)),1)))&gt;127</f>
        <v>0</v>
      </c>
      <c r="N1060" t="b">
        <f t="shared" si="81"/>
        <v>1</v>
      </c>
      <c r="O1060" t="b">
        <f t="shared" si="82"/>
        <v>0</v>
      </c>
      <c r="P1060" t="b">
        <f t="shared" si="80"/>
        <v>1</v>
      </c>
      <c r="Q1060" t="b">
        <f t="shared" si="83"/>
        <v>0</v>
      </c>
      <c r="R1060" t="b">
        <f t="shared" si="84"/>
        <v>0</v>
      </c>
    </row>
    <row r="1061" spans="1:18">
      <c r="A1061">
        <v>1.7267171453194601E+18</v>
      </c>
      <c r="B1061" s="1">
        <v>45250</v>
      </c>
      <c r="C1061" t="s">
        <v>2636</v>
      </c>
      <c r="D1061" t="s">
        <v>2637</v>
      </c>
      <c r="E1061" t="s">
        <v>18</v>
      </c>
      <c r="F1061">
        <v>53</v>
      </c>
      <c r="G1061" t="s">
        <v>109</v>
      </c>
      <c r="H1061" t="s">
        <v>309</v>
      </c>
      <c r="I1061" t="s">
        <v>432</v>
      </c>
      <c r="J1061">
        <v>524869533</v>
      </c>
      <c r="K1061" t="s">
        <v>22</v>
      </c>
      <c r="M1061" s="3" t="b" cm="1">
        <f t="array" ref="M1061">MAX(_xlfn.UNICODE(MID(D1061,_xlfn.SEQUENCE(LEN(D1061)),1)))&gt;127</f>
        <v>0</v>
      </c>
      <c r="N1061" t="b">
        <f t="shared" si="81"/>
        <v>1</v>
      </c>
      <c r="O1061" t="b">
        <f t="shared" si="82"/>
        <v>0</v>
      </c>
      <c r="P1061" t="b">
        <f t="shared" si="80"/>
        <v>1</v>
      </c>
      <c r="Q1061" t="b">
        <f t="shared" si="83"/>
        <v>0</v>
      </c>
      <c r="R1061" t="b">
        <f t="shared" si="84"/>
        <v>0</v>
      </c>
    </row>
    <row r="1062" spans="1:18">
      <c r="A1062">
        <v>1.7142826568658401E+18</v>
      </c>
      <c r="B1062" s="1">
        <v>45216</v>
      </c>
      <c r="C1062" t="s">
        <v>2638</v>
      </c>
      <c r="D1062" t="s">
        <v>2639</v>
      </c>
      <c r="E1062" t="s">
        <v>95</v>
      </c>
      <c r="F1062">
        <v>315</v>
      </c>
      <c r="G1062">
        <v>111</v>
      </c>
      <c r="H1062">
        <v>517</v>
      </c>
      <c r="I1062" t="s">
        <v>2640</v>
      </c>
      <c r="J1062">
        <v>742143</v>
      </c>
      <c r="K1062" t="s">
        <v>97</v>
      </c>
      <c r="L1062" t="s">
        <v>47</v>
      </c>
      <c r="M1062" s="3" t="b" cm="1">
        <f t="array" ref="M1062">MAX(_xlfn.UNICODE(MID(D1062,_xlfn.SEQUENCE(LEN(D1062)),1)))&gt;127</f>
        <v>0</v>
      </c>
      <c r="N1062" t="b">
        <f t="shared" si="81"/>
        <v>1</v>
      </c>
      <c r="O1062" t="b">
        <f t="shared" si="82"/>
        <v>0</v>
      </c>
      <c r="P1062" t="b">
        <f t="shared" si="80"/>
        <v>1</v>
      </c>
      <c r="Q1062" t="b">
        <f t="shared" si="83"/>
        <v>0</v>
      </c>
      <c r="R1062" t="b">
        <f t="shared" si="84"/>
        <v>0</v>
      </c>
    </row>
    <row r="1063" spans="1:18">
      <c r="A1063">
        <v>1.7272417774579E+18</v>
      </c>
      <c r="B1063" s="1">
        <v>45252</v>
      </c>
      <c r="C1063" t="s">
        <v>2641</v>
      </c>
      <c r="D1063" t="s">
        <v>2642</v>
      </c>
      <c r="E1063" t="s">
        <v>68</v>
      </c>
      <c r="F1063">
        <v>4</v>
      </c>
      <c r="G1063">
        <v>6</v>
      </c>
      <c r="H1063">
        <v>19</v>
      </c>
      <c r="I1063" t="s">
        <v>596</v>
      </c>
      <c r="J1063">
        <v>19489239</v>
      </c>
      <c r="K1063" t="s">
        <v>70</v>
      </c>
      <c r="L1063" t="s">
        <v>50</v>
      </c>
      <c r="M1063" s="3" t="b" cm="1">
        <f t="array" ref="M1063">MAX(_xlfn.UNICODE(MID(D1063,_xlfn.SEQUENCE(LEN(D1063)),1)))&gt;127</f>
        <v>0</v>
      </c>
      <c r="N1063" t="b">
        <f t="shared" si="81"/>
        <v>1</v>
      </c>
      <c r="O1063" t="b">
        <f t="shared" si="82"/>
        <v>0</v>
      </c>
      <c r="P1063" t="b">
        <f t="shared" si="80"/>
        <v>1</v>
      </c>
      <c r="Q1063" t="b">
        <f t="shared" si="83"/>
        <v>0</v>
      </c>
      <c r="R1063" t="b">
        <f t="shared" si="84"/>
        <v>0</v>
      </c>
    </row>
    <row r="1064" spans="1:18">
      <c r="A1064">
        <v>1.7272091187571699E+18</v>
      </c>
      <c r="B1064" s="1">
        <v>45252</v>
      </c>
      <c r="C1064" t="s">
        <v>2643</v>
      </c>
      <c r="D1064" t="s">
        <v>2644</v>
      </c>
      <c r="E1064" t="s">
        <v>32</v>
      </c>
      <c r="F1064">
        <v>43</v>
      </c>
      <c r="G1064">
        <v>171</v>
      </c>
      <c r="H1064">
        <v>221</v>
      </c>
      <c r="I1064" t="s">
        <v>568</v>
      </c>
      <c r="J1064">
        <v>4970411</v>
      </c>
      <c r="K1064" t="s">
        <v>34</v>
      </c>
      <c r="L1064" t="s">
        <v>35</v>
      </c>
      <c r="M1064" s="3" t="b" cm="1">
        <f t="array" ref="M1064">MAX(_xlfn.UNICODE(MID(D1064,_xlfn.SEQUENCE(LEN(D1064)),1)))&gt;127</f>
        <v>0</v>
      </c>
      <c r="N1064" t="b">
        <f t="shared" si="81"/>
        <v>1</v>
      </c>
      <c r="O1064" t="b">
        <f t="shared" si="82"/>
        <v>0</v>
      </c>
      <c r="P1064" t="b">
        <f t="shared" si="80"/>
        <v>1</v>
      </c>
      <c r="Q1064" t="b">
        <f t="shared" si="83"/>
        <v>0</v>
      </c>
      <c r="R1064" t="b">
        <f t="shared" si="84"/>
        <v>0</v>
      </c>
    </row>
    <row r="1065" spans="1:18">
      <c r="A1065">
        <v>1.72640416975645E+18</v>
      </c>
      <c r="B1065" s="1">
        <v>45250</v>
      </c>
      <c r="C1065" t="s">
        <v>2645</v>
      </c>
      <c r="D1065" t="s">
        <v>2646</v>
      </c>
      <c r="E1065" t="s">
        <v>32</v>
      </c>
      <c r="F1065">
        <v>27</v>
      </c>
      <c r="G1065">
        <v>140</v>
      </c>
      <c r="H1065">
        <v>180</v>
      </c>
      <c r="I1065" t="s">
        <v>25</v>
      </c>
      <c r="J1065">
        <v>4970411</v>
      </c>
      <c r="K1065" t="s">
        <v>34</v>
      </c>
      <c r="L1065" t="s">
        <v>35</v>
      </c>
      <c r="M1065" s="3" t="b" cm="1">
        <f t="array" ref="M1065">MAX(_xlfn.UNICODE(MID(D1065,_xlfn.SEQUENCE(LEN(D1065)),1)))&gt;127</f>
        <v>0</v>
      </c>
      <c r="N1065" t="b">
        <f t="shared" si="81"/>
        <v>1</v>
      </c>
      <c r="O1065" t="b">
        <f t="shared" si="82"/>
        <v>1</v>
      </c>
      <c r="P1065" t="b">
        <f t="shared" si="80"/>
        <v>1</v>
      </c>
      <c r="Q1065" t="b">
        <f t="shared" si="83"/>
        <v>0</v>
      </c>
      <c r="R1065" t="b">
        <f t="shared" si="84"/>
        <v>0</v>
      </c>
    </row>
    <row r="1066" spans="1:18">
      <c r="A1066">
        <v>1.7269816328573901E+18</v>
      </c>
      <c r="B1066" s="1">
        <v>45251</v>
      </c>
      <c r="C1066" t="s">
        <v>2647</v>
      </c>
      <c r="D1066" t="s">
        <v>2648</v>
      </c>
      <c r="E1066" t="s">
        <v>95</v>
      </c>
      <c r="F1066">
        <v>457</v>
      </c>
      <c r="G1066">
        <v>385</v>
      </c>
      <c r="H1066">
        <v>811</v>
      </c>
      <c r="I1066" t="s">
        <v>2649</v>
      </c>
      <c r="J1066">
        <v>742143</v>
      </c>
      <c r="K1066" t="s">
        <v>97</v>
      </c>
      <c r="L1066" t="s">
        <v>47</v>
      </c>
      <c r="M1066" s="3" t="b" cm="1">
        <f t="array" ref="M1066">MAX(_xlfn.UNICODE(MID(D1066,_xlfn.SEQUENCE(LEN(D1066)),1)))&gt;127</f>
        <v>0</v>
      </c>
      <c r="N1066" t="b">
        <f t="shared" si="81"/>
        <v>1</v>
      </c>
      <c r="O1066" t="b">
        <f t="shared" si="82"/>
        <v>0</v>
      </c>
      <c r="P1066" t="b">
        <f t="shared" si="80"/>
        <v>1</v>
      </c>
      <c r="Q1066" t="b">
        <f t="shared" si="83"/>
        <v>0</v>
      </c>
      <c r="R1066" t="b">
        <f t="shared" si="84"/>
        <v>0</v>
      </c>
    </row>
    <row r="1067" spans="1:18">
      <c r="A1067">
        <v>1.7263933262853299E+18</v>
      </c>
      <c r="B1067" s="1">
        <v>45250</v>
      </c>
      <c r="C1067" t="s">
        <v>2650</v>
      </c>
      <c r="D1067" t="s">
        <v>2651</v>
      </c>
      <c r="E1067" t="s">
        <v>18</v>
      </c>
      <c r="F1067">
        <v>49</v>
      </c>
      <c r="G1067" t="s">
        <v>309</v>
      </c>
      <c r="H1067" t="s">
        <v>109</v>
      </c>
      <c r="I1067" t="s">
        <v>1564</v>
      </c>
      <c r="J1067">
        <v>524869533</v>
      </c>
      <c r="K1067" t="s">
        <v>22</v>
      </c>
      <c r="M1067" s="3" t="b" cm="1">
        <f t="array" ref="M1067">MAX(_xlfn.UNICODE(MID(D1067,_xlfn.SEQUENCE(LEN(D1067)),1)))&gt;127</f>
        <v>0</v>
      </c>
      <c r="N1067" t="b">
        <f t="shared" si="81"/>
        <v>1</v>
      </c>
      <c r="O1067" t="b">
        <f t="shared" si="82"/>
        <v>0</v>
      </c>
      <c r="P1067" t="b">
        <f t="shared" si="80"/>
        <v>1</v>
      </c>
      <c r="Q1067" t="b">
        <f t="shared" si="83"/>
        <v>0</v>
      </c>
      <c r="R1067" t="b">
        <f t="shared" si="84"/>
        <v>0</v>
      </c>
    </row>
    <row r="1068" spans="1:18">
      <c r="A1068">
        <v>1.72653143454065E+18</v>
      </c>
      <c r="B1068" s="1">
        <v>45250</v>
      </c>
      <c r="C1068" t="s">
        <v>2652</v>
      </c>
      <c r="D1068" t="s">
        <v>2653</v>
      </c>
      <c r="E1068" t="s">
        <v>18</v>
      </c>
      <c r="F1068">
        <v>73</v>
      </c>
      <c r="G1068" t="s">
        <v>309</v>
      </c>
      <c r="H1068" t="s">
        <v>310</v>
      </c>
      <c r="I1068" t="s">
        <v>239</v>
      </c>
      <c r="J1068">
        <v>524869533</v>
      </c>
      <c r="K1068" t="s">
        <v>22</v>
      </c>
      <c r="M1068" s="3" t="b" cm="1">
        <f t="array" ref="M1068">MAX(_xlfn.UNICODE(MID(D1068,_xlfn.SEQUENCE(LEN(D1068)),1)))&gt;127</f>
        <v>0</v>
      </c>
      <c r="N1068" t="b">
        <f t="shared" si="81"/>
        <v>1</v>
      </c>
      <c r="O1068" t="b">
        <f t="shared" si="82"/>
        <v>0</v>
      </c>
      <c r="P1068" t="b">
        <f t="shared" si="80"/>
        <v>1</v>
      </c>
      <c r="Q1068" t="b">
        <f t="shared" si="83"/>
        <v>0</v>
      </c>
      <c r="R1068" t="b">
        <f t="shared" si="84"/>
        <v>0</v>
      </c>
    </row>
    <row r="1069" spans="1:18">
      <c r="A1069">
        <v>1.7268915501629901E+18</v>
      </c>
      <c r="B1069" s="1">
        <v>45251</v>
      </c>
      <c r="C1069" t="s">
        <v>2654</v>
      </c>
      <c r="D1069" t="s">
        <v>2655</v>
      </c>
      <c r="E1069" t="s">
        <v>18</v>
      </c>
      <c r="F1069">
        <v>39</v>
      </c>
      <c r="G1069">
        <v>731</v>
      </c>
      <c r="H1069">
        <v>592</v>
      </c>
      <c r="I1069" t="s">
        <v>287</v>
      </c>
      <c r="J1069">
        <v>524869533</v>
      </c>
      <c r="K1069" t="s">
        <v>22</v>
      </c>
      <c r="M1069" s="3" t="b" cm="1">
        <f t="array" ref="M1069">MAX(_xlfn.UNICODE(MID(D1069,_xlfn.SEQUENCE(LEN(D1069)),1)))&gt;127</f>
        <v>0</v>
      </c>
      <c r="N1069" t="b">
        <f t="shared" si="81"/>
        <v>1</v>
      </c>
      <c r="O1069" t="b">
        <f t="shared" si="82"/>
        <v>0</v>
      </c>
      <c r="P1069" t="b">
        <f t="shared" si="80"/>
        <v>1</v>
      </c>
      <c r="Q1069" t="b">
        <f t="shared" si="83"/>
        <v>0</v>
      </c>
      <c r="R1069" t="b">
        <f t="shared" si="84"/>
        <v>0</v>
      </c>
    </row>
    <row r="1070" spans="1:18">
      <c r="A1070">
        <v>1.7265577219511501E+18</v>
      </c>
      <c r="B1070" s="1">
        <v>45250</v>
      </c>
      <c r="C1070" t="s">
        <v>2656</v>
      </c>
      <c r="D1070" t="s">
        <v>2657</v>
      </c>
      <c r="E1070" t="s">
        <v>32</v>
      </c>
      <c r="F1070">
        <v>238</v>
      </c>
      <c r="G1070" t="s">
        <v>1169</v>
      </c>
      <c r="H1070" t="s">
        <v>343</v>
      </c>
      <c r="I1070" t="s">
        <v>1475</v>
      </c>
      <c r="J1070">
        <v>4970411</v>
      </c>
      <c r="K1070" t="s">
        <v>34</v>
      </c>
      <c r="L1070" t="s">
        <v>35</v>
      </c>
      <c r="M1070" s="3" t="b" cm="1">
        <f t="array" ref="M1070">MAX(_xlfn.UNICODE(MID(D1070,_xlfn.SEQUENCE(LEN(D1070)),1)))&gt;127</f>
        <v>0</v>
      </c>
      <c r="N1070" t="b">
        <f t="shared" si="81"/>
        <v>1</v>
      </c>
      <c r="O1070" t="b">
        <f t="shared" si="82"/>
        <v>1</v>
      </c>
      <c r="P1070" t="b">
        <f t="shared" si="80"/>
        <v>1</v>
      </c>
      <c r="Q1070" t="b">
        <f t="shared" si="83"/>
        <v>0</v>
      </c>
      <c r="R1070" t="b">
        <f t="shared" si="84"/>
        <v>0</v>
      </c>
    </row>
    <row r="1071" spans="1:18">
      <c r="A1071">
        <v>1.7264996833786399E+18</v>
      </c>
      <c r="B1071" s="1">
        <v>45250</v>
      </c>
      <c r="C1071" t="s">
        <v>2658</v>
      </c>
      <c r="D1071" t="s">
        <v>2659</v>
      </c>
      <c r="E1071" t="s">
        <v>32</v>
      </c>
      <c r="F1071">
        <v>39</v>
      </c>
      <c r="G1071">
        <v>217</v>
      </c>
      <c r="H1071">
        <v>253</v>
      </c>
      <c r="I1071" t="s">
        <v>406</v>
      </c>
      <c r="J1071">
        <v>4970411</v>
      </c>
      <c r="K1071" t="s">
        <v>34</v>
      </c>
      <c r="L1071" t="s">
        <v>35</v>
      </c>
      <c r="M1071" s="3" t="b" cm="1">
        <f t="array" ref="M1071">MAX(_xlfn.UNICODE(MID(D1071,_xlfn.SEQUENCE(LEN(D1071)),1)))&gt;127</f>
        <v>0</v>
      </c>
      <c r="N1071" t="b">
        <f t="shared" si="81"/>
        <v>1</v>
      </c>
      <c r="O1071" t="b">
        <f t="shared" si="82"/>
        <v>1</v>
      </c>
      <c r="P1071" t="b">
        <f t="shared" si="80"/>
        <v>1</v>
      </c>
      <c r="Q1071" t="b">
        <f t="shared" si="83"/>
        <v>0</v>
      </c>
      <c r="R1071" t="b">
        <f t="shared" si="84"/>
        <v>0</v>
      </c>
    </row>
    <row r="1072" spans="1:18">
      <c r="A1072">
        <v>1.7251819430867699E+18</v>
      </c>
      <c r="B1072" s="1">
        <v>45246</v>
      </c>
      <c r="C1072" t="s">
        <v>2660</v>
      </c>
      <c r="D1072" t="s">
        <v>2661</v>
      </c>
      <c r="E1072" t="s">
        <v>478</v>
      </c>
      <c r="F1072">
        <v>30</v>
      </c>
      <c r="G1072">
        <v>88</v>
      </c>
      <c r="H1072">
        <v>113</v>
      </c>
      <c r="I1072" t="s">
        <v>274</v>
      </c>
      <c r="J1072">
        <v>64643056</v>
      </c>
      <c r="K1072" t="s">
        <v>479</v>
      </c>
      <c r="M1072" s="3" t="b" cm="1">
        <f t="array" ref="M1072">MAX(_xlfn.UNICODE(MID(D1072,_xlfn.SEQUENCE(LEN(D1072)),1)))&gt;127</f>
        <v>0</v>
      </c>
      <c r="N1072" t="b">
        <f t="shared" si="81"/>
        <v>1</v>
      </c>
      <c r="O1072" t="b">
        <f t="shared" si="82"/>
        <v>1</v>
      </c>
      <c r="P1072" t="b">
        <f t="shared" si="80"/>
        <v>1</v>
      </c>
      <c r="Q1072" t="b">
        <f t="shared" si="83"/>
        <v>0</v>
      </c>
      <c r="R1072" t="b">
        <f t="shared" si="84"/>
        <v>0</v>
      </c>
    </row>
    <row r="1073" spans="1:18">
      <c r="A1073">
        <v>1.71321685945613E+18</v>
      </c>
      <c r="B1073" s="1">
        <v>45213</v>
      </c>
      <c r="C1073" t="s">
        <v>2662</v>
      </c>
      <c r="D1073" t="s">
        <v>2663</v>
      </c>
      <c r="E1073" t="s">
        <v>143</v>
      </c>
      <c r="F1073">
        <v>989</v>
      </c>
      <c r="G1073">
        <v>304</v>
      </c>
      <c r="H1073">
        <v>832</v>
      </c>
      <c r="I1073" t="s">
        <v>2664</v>
      </c>
      <c r="J1073">
        <v>759251</v>
      </c>
      <c r="K1073" t="s">
        <v>146</v>
      </c>
      <c r="M1073" s="3" t="b" cm="1">
        <f t="array" ref="M1073">MAX(_xlfn.UNICODE(MID(D1073,_xlfn.SEQUENCE(LEN(D1073)),1)))&gt;127</f>
        <v>0</v>
      </c>
      <c r="N1073" t="b">
        <f t="shared" si="81"/>
        <v>1</v>
      </c>
      <c r="O1073" t="b">
        <f t="shared" si="82"/>
        <v>0</v>
      </c>
      <c r="P1073" t="b">
        <f t="shared" si="80"/>
        <v>1</v>
      </c>
      <c r="Q1073" t="b">
        <f t="shared" si="83"/>
        <v>0</v>
      </c>
      <c r="R1073" t="b">
        <f t="shared" si="84"/>
        <v>0</v>
      </c>
    </row>
    <row r="1074" spans="1:18">
      <c r="A1074">
        <v>1.72549021598318E+18</v>
      </c>
      <c r="B1074" s="1">
        <v>45247</v>
      </c>
      <c r="C1074" t="s">
        <v>2665</v>
      </c>
      <c r="D1074" t="s">
        <v>2666</v>
      </c>
      <c r="E1074" t="s">
        <v>32</v>
      </c>
      <c r="F1074">
        <v>22</v>
      </c>
      <c r="G1074">
        <v>79</v>
      </c>
      <c r="H1074">
        <v>134</v>
      </c>
      <c r="I1074" t="s">
        <v>1157</v>
      </c>
      <c r="J1074">
        <v>4970411</v>
      </c>
      <c r="K1074" t="s">
        <v>34</v>
      </c>
      <c r="L1074" t="s">
        <v>35</v>
      </c>
      <c r="M1074" s="3" t="b" cm="1">
        <f t="array" ref="M1074">MAX(_xlfn.UNICODE(MID(D1074,_xlfn.SEQUENCE(LEN(D1074)),1)))&gt;127</f>
        <v>0</v>
      </c>
      <c r="N1074" t="b">
        <f t="shared" si="81"/>
        <v>1</v>
      </c>
      <c r="O1074" t="b">
        <f t="shared" si="82"/>
        <v>0</v>
      </c>
      <c r="P1074" t="b">
        <f t="shared" si="80"/>
        <v>1</v>
      </c>
      <c r="Q1074" t="b">
        <f t="shared" si="83"/>
        <v>0</v>
      </c>
      <c r="R1074" t="b">
        <f t="shared" si="84"/>
        <v>0</v>
      </c>
    </row>
    <row r="1075" spans="1:18">
      <c r="A1075">
        <v>1.7268653429855601E+18</v>
      </c>
      <c r="B1075" s="1">
        <v>45251</v>
      </c>
      <c r="C1075" t="s">
        <v>2667</v>
      </c>
      <c r="D1075" t="s">
        <v>2668</v>
      </c>
      <c r="E1075" t="s">
        <v>18</v>
      </c>
      <c r="F1075">
        <v>23</v>
      </c>
      <c r="G1075">
        <v>240</v>
      </c>
      <c r="H1075">
        <v>315</v>
      </c>
      <c r="I1075" t="s">
        <v>268</v>
      </c>
      <c r="J1075">
        <v>524869533</v>
      </c>
      <c r="K1075" t="s">
        <v>22</v>
      </c>
      <c r="M1075" s="3" t="b" cm="1">
        <f t="array" ref="M1075">MAX(_xlfn.UNICODE(MID(D1075,_xlfn.SEQUENCE(LEN(D1075)),1)))&gt;127</f>
        <v>0</v>
      </c>
      <c r="N1075" t="b">
        <f t="shared" si="81"/>
        <v>1</v>
      </c>
      <c r="O1075" t="b">
        <f t="shared" si="82"/>
        <v>0</v>
      </c>
      <c r="P1075" t="b">
        <f t="shared" si="80"/>
        <v>1</v>
      </c>
      <c r="Q1075" t="b">
        <f t="shared" si="83"/>
        <v>0</v>
      </c>
      <c r="R1075" t="b">
        <f t="shared" si="84"/>
        <v>0</v>
      </c>
    </row>
    <row r="1076" spans="1:18">
      <c r="A1076">
        <v>1.72721172199394E+18</v>
      </c>
      <c r="B1076" s="1">
        <v>45252</v>
      </c>
      <c r="C1076" t="s">
        <v>2669</v>
      </c>
      <c r="D1076" t="s">
        <v>2670</v>
      </c>
      <c r="E1076" t="s">
        <v>18</v>
      </c>
      <c r="F1076">
        <v>14</v>
      </c>
      <c r="G1076">
        <v>284</v>
      </c>
      <c r="H1076">
        <v>269</v>
      </c>
      <c r="I1076" t="s">
        <v>354</v>
      </c>
      <c r="J1076">
        <v>524869533</v>
      </c>
      <c r="K1076" t="s">
        <v>22</v>
      </c>
      <c r="M1076" s="3" t="b" cm="1">
        <f t="array" ref="M1076">MAX(_xlfn.UNICODE(MID(D1076,_xlfn.SEQUENCE(LEN(D1076)),1)))&gt;127</f>
        <v>0</v>
      </c>
      <c r="N1076" t="b">
        <f t="shared" si="81"/>
        <v>1</v>
      </c>
      <c r="O1076" t="b">
        <f t="shared" si="82"/>
        <v>0</v>
      </c>
      <c r="P1076" t="b">
        <f t="shared" si="80"/>
        <v>1</v>
      </c>
      <c r="Q1076" t="b">
        <f t="shared" si="83"/>
        <v>0</v>
      </c>
      <c r="R1076" t="b">
        <f t="shared" si="84"/>
        <v>0</v>
      </c>
    </row>
    <row r="1077" spans="1:18">
      <c r="A1077">
        <v>1.7269211308401101E+18</v>
      </c>
      <c r="B1077" s="1">
        <v>45251</v>
      </c>
      <c r="C1077" t="s">
        <v>2671</v>
      </c>
      <c r="D1077" t="s">
        <v>2672</v>
      </c>
      <c r="E1077" t="s">
        <v>18</v>
      </c>
      <c r="F1077">
        <v>26</v>
      </c>
      <c r="G1077">
        <v>750</v>
      </c>
      <c r="H1077">
        <v>675</v>
      </c>
      <c r="I1077" t="s">
        <v>1157</v>
      </c>
      <c r="J1077">
        <v>524869533</v>
      </c>
      <c r="K1077" t="s">
        <v>22</v>
      </c>
      <c r="M1077" s="3" t="b" cm="1">
        <f t="array" ref="M1077">MAX(_xlfn.UNICODE(MID(D1077,_xlfn.SEQUENCE(LEN(D1077)),1)))&gt;127</f>
        <v>0</v>
      </c>
      <c r="N1077" t="b">
        <f t="shared" si="81"/>
        <v>1</v>
      </c>
      <c r="O1077" t="b">
        <f t="shared" si="82"/>
        <v>0</v>
      </c>
      <c r="P1077" t="b">
        <f t="shared" si="80"/>
        <v>1</v>
      </c>
      <c r="Q1077" t="b">
        <f t="shared" si="83"/>
        <v>0</v>
      </c>
      <c r="R1077" t="b">
        <f t="shared" si="84"/>
        <v>0</v>
      </c>
    </row>
    <row r="1078" spans="1:18">
      <c r="A1078">
        <v>1.7268507367415601E+18</v>
      </c>
      <c r="B1078" s="1">
        <v>45251</v>
      </c>
      <c r="C1078" t="s">
        <v>2673</v>
      </c>
      <c r="D1078" t="s">
        <v>2674</v>
      </c>
      <c r="E1078" t="s">
        <v>18</v>
      </c>
      <c r="F1078">
        <v>26</v>
      </c>
      <c r="G1078">
        <v>539</v>
      </c>
      <c r="H1078">
        <v>467</v>
      </c>
      <c r="I1078" t="s">
        <v>274</v>
      </c>
      <c r="J1078">
        <v>524869533</v>
      </c>
      <c r="K1078" t="s">
        <v>22</v>
      </c>
      <c r="M1078" s="3" t="b" cm="1">
        <f t="array" ref="M1078">MAX(_xlfn.UNICODE(MID(D1078,_xlfn.SEQUENCE(LEN(D1078)),1)))&gt;127</f>
        <v>0</v>
      </c>
      <c r="N1078" t="b">
        <f t="shared" si="81"/>
        <v>1</v>
      </c>
      <c r="O1078" t="b">
        <f t="shared" si="82"/>
        <v>0</v>
      </c>
      <c r="P1078" t="b">
        <f t="shared" si="80"/>
        <v>1</v>
      </c>
      <c r="Q1078" t="b">
        <f t="shared" si="83"/>
        <v>0</v>
      </c>
      <c r="R1078" t="b">
        <f t="shared" si="84"/>
        <v>0</v>
      </c>
    </row>
    <row r="1079" spans="1:18">
      <c r="A1079">
        <v>1.7261330043751301E+18</v>
      </c>
      <c r="B1079" s="1">
        <v>45249</v>
      </c>
      <c r="C1079" t="s">
        <v>2675</v>
      </c>
      <c r="D1079" t="s">
        <v>2676</v>
      </c>
      <c r="E1079" t="s">
        <v>18</v>
      </c>
      <c r="F1079">
        <v>24</v>
      </c>
      <c r="G1079">
        <v>678</v>
      </c>
      <c r="H1079">
        <v>610</v>
      </c>
      <c r="I1079" t="s">
        <v>227</v>
      </c>
      <c r="J1079">
        <v>524869533</v>
      </c>
      <c r="K1079" t="s">
        <v>22</v>
      </c>
      <c r="M1079" s="3" t="b" cm="1">
        <f t="array" ref="M1079">MAX(_xlfn.UNICODE(MID(D1079,_xlfn.SEQUENCE(LEN(D1079)),1)))&gt;127</f>
        <v>0</v>
      </c>
      <c r="N1079" t="b">
        <f t="shared" si="81"/>
        <v>1</v>
      </c>
      <c r="O1079" t="b">
        <f t="shared" si="82"/>
        <v>0</v>
      </c>
      <c r="P1079" t="b">
        <f t="shared" si="80"/>
        <v>1</v>
      </c>
      <c r="Q1079" t="b">
        <f t="shared" si="83"/>
        <v>0</v>
      </c>
      <c r="R1079" t="b">
        <f t="shared" si="84"/>
        <v>0</v>
      </c>
    </row>
    <row r="1080" spans="1:18">
      <c r="A1080">
        <v>1.72620416819568E+18</v>
      </c>
      <c r="B1080" s="1">
        <v>45249</v>
      </c>
      <c r="C1080" t="s">
        <v>2677</v>
      </c>
      <c r="D1080" t="s">
        <v>2678</v>
      </c>
      <c r="E1080" t="s">
        <v>18</v>
      </c>
      <c r="F1080">
        <v>15</v>
      </c>
      <c r="G1080">
        <v>555</v>
      </c>
      <c r="H1080">
        <v>542</v>
      </c>
      <c r="I1080" t="s">
        <v>511</v>
      </c>
      <c r="J1080">
        <v>524869533</v>
      </c>
      <c r="K1080" t="s">
        <v>22</v>
      </c>
      <c r="M1080" s="3" t="b" cm="1">
        <f t="array" ref="M1080">MAX(_xlfn.UNICODE(MID(D1080,_xlfn.SEQUENCE(LEN(D1080)),1)))&gt;127</f>
        <v>0</v>
      </c>
      <c r="N1080" t="b">
        <f t="shared" si="81"/>
        <v>1</v>
      </c>
      <c r="O1080" t="b">
        <f t="shared" si="82"/>
        <v>0</v>
      </c>
      <c r="P1080" t="b">
        <f t="shared" si="80"/>
        <v>1</v>
      </c>
      <c r="Q1080" t="b">
        <f t="shared" si="83"/>
        <v>0</v>
      </c>
      <c r="R1080" t="b">
        <f t="shared" si="84"/>
        <v>0</v>
      </c>
    </row>
    <row r="1081" spans="1:18">
      <c r="A1081">
        <v>1.7272281421111301E+18</v>
      </c>
      <c r="B1081" s="1">
        <v>45252</v>
      </c>
      <c r="C1081" t="s">
        <v>2679</v>
      </c>
      <c r="D1081" t="s">
        <v>2680</v>
      </c>
      <c r="E1081" t="s">
        <v>18</v>
      </c>
      <c r="F1081">
        <v>40</v>
      </c>
      <c r="G1081" t="s">
        <v>166</v>
      </c>
      <c r="H1081" t="s">
        <v>100</v>
      </c>
      <c r="I1081" t="s">
        <v>452</v>
      </c>
      <c r="J1081">
        <v>524869533</v>
      </c>
      <c r="K1081" t="s">
        <v>22</v>
      </c>
      <c r="M1081" s="3" t="b" cm="1">
        <f t="array" ref="M1081">MAX(_xlfn.UNICODE(MID(D1081,_xlfn.SEQUENCE(LEN(D1081)),1)))&gt;127</f>
        <v>0</v>
      </c>
      <c r="N1081" t="b">
        <f t="shared" si="81"/>
        <v>1</v>
      </c>
      <c r="O1081" t="b">
        <f t="shared" si="82"/>
        <v>0</v>
      </c>
      <c r="P1081" t="b">
        <f t="shared" si="80"/>
        <v>1</v>
      </c>
      <c r="Q1081" t="b">
        <f t="shared" si="83"/>
        <v>0</v>
      </c>
      <c r="R1081" t="b">
        <f t="shared" si="84"/>
        <v>0</v>
      </c>
    </row>
    <row r="1082" spans="1:18">
      <c r="A1082">
        <v>1.7143267779028201E+18</v>
      </c>
      <c r="B1082" s="1">
        <v>45216</v>
      </c>
      <c r="C1082" t="s">
        <v>2681</v>
      </c>
      <c r="D1082" t="s">
        <v>2682</v>
      </c>
      <c r="E1082" t="s">
        <v>95</v>
      </c>
      <c r="F1082">
        <v>350</v>
      </c>
      <c r="G1082">
        <v>37</v>
      </c>
      <c r="H1082">
        <v>176</v>
      </c>
      <c r="I1082" t="s">
        <v>2683</v>
      </c>
      <c r="J1082">
        <v>742143</v>
      </c>
      <c r="K1082" t="s">
        <v>97</v>
      </c>
      <c r="L1082" t="s">
        <v>47</v>
      </c>
      <c r="M1082" s="3" t="b" cm="1">
        <f t="array" ref="M1082">MAX(_xlfn.UNICODE(MID(D1082,_xlfn.SEQUENCE(LEN(D1082)),1)))&gt;127</f>
        <v>0</v>
      </c>
      <c r="N1082" t="b">
        <f t="shared" si="81"/>
        <v>1</v>
      </c>
      <c r="O1082" t="b">
        <f t="shared" si="82"/>
        <v>0</v>
      </c>
      <c r="P1082" t="b">
        <f t="shared" si="80"/>
        <v>1</v>
      </c>
      <c r="Q1082" t="b">
        <f t="shared" si="83"/>
        <v>0</v>
      </c>
      <c r="R1082" t="b">
        <f t="shared" si="84"/>
        <v>0</v>
      </c>
    </row>
    <row r="1083" spans="1:18">
      <c r="A1083">
        <v>1.71101595702224E+18</v>
      </c>
      <c r="B1083" s="1">
        <v>45207</v>
      </c>
      <c r="C1083" t="s">
        <v>2684</v>
      </c>
      <c r="D1083" t="s">
        <v>2685</v>
      </c>
      <c r="E1083" t="s">
        <v>95</v>
      </c>
      <c r="F1083">
        <v>154</v>
      </c>
      <c r="G1083">
        <v>127</v>
      </c>
      <c r="H1083">
        <v>347</v>
      </c>
      <c r="I1083" t="s">
        <v>1583</v>
      </c>
      <c r="J1083">
        <v>742143</v>
      </c>
      <c r="K1083" t="s">
        <v>97</v>
      </c>
      <c r="L1083" t="s">
        <v>47</v>
      </c>
      <c r="M1083" s="3" t="b" cm="1">
        <f t="array" ref="M1083">MAX(_xlfn.UNICODE(MID(D1083,_xlfn.SEQUENCE(LEN(D1083)),1)))&gt;127</f>
        <v>0</v>
      </c>
      <c r="N1083" t="b">
        <f t="shared" si="81"/>
        <v>1</v>
      </c>
      <c r="O1083" t="b">
        <f t="shared" si="82"/>
        <v>0</v>
      </c>
      <c r="P1083" t="b">
        <f t="shared" si="80"/>
        <v>1</v>
      </c>
      <c r="Q1083" t="b">
        <f t="shared" si="83"/>
        <v>0</v>
      </c>
      <c r="R1083" t="b">
        <f t="shared" si="84"/>
        <v>0</v>
      </c>
    </row>
    <row r="1084" spans="1:18">
      <c r="A1084">
        <v>1.71722343829982E+18</v>
      </c>
      <c r="B1084" s="1">
        <v>45224</v>
      </c>
      <c r="C1084" t="s">
        <v>2686</v>
      </c>
      <c r="D1084" t="s">
        <v>2687</v>
      </c>
      <c r="E1084" t="s">
        <v>95</v>
      </c>
      <c r="F1084">
        <v>318</v>
      </c>
      <c r="G1084">
        <v>51</v>
      </c>
      <c r="H1084">
        <v>233</v>
      </c>
      <c r="I1084" t="s">
        <v>2688</v>
      </c>
      <c r="J1084">
        <v>742143</v>
      </c>
      <c r="K1084" t="s">
        <v>97</v>
      </c>
      <c r="L1084" t="s">
        <v>47</v>
      </c>
      <c r="M1084" s="3" t="b" cm="1">
        <f t="array" ref="M1084">MAX(_xlfn.UNICODE(MID(D1084,_xlfn.SEQUENCE(LEN(D1084)),1)))&gt;127</f>
        <v>0</v>
      </c>
      <c r="N1084" t="b">
        <f t="shared" si="81"/>
        <v>1</v>
      </c>
      <c r="O1084" t="b">
        <f t="shared" si="82"/>
        <v>1</v>
      </c>
      <c r="P1084" t="b">
        <f t="shared" si="80"/>
        <v>1</v>
      </c>
      <c r="Q1084" t="b">
        <f t="shared" si="83"/>
        <v>0</v>
      </c>
      <c r="R1084" t="b">
        <f t="shared" si="84"/>
        <v>0</v>
      </c>
    </row>
    <row r="1085" spans="1:18">
      <c r="A1085">
        <v>1.7243922781463401E+18</v>
      </c>
      <c r="B1085" s="1">
        <v>45244</v>
      </c>
      <c r="C1085" t="s">
        <v>2689</v>
      </c>
      <c r="D1085" t="s">
        <v>2690</v>
      </c>
      <c r="E1085" t="s">
        <v>143</v>
      </c>
      <c r="F1085">
        <v>493</v>
      </c>
      <c r="G1085">
        <v>75</v>
      </c>
      <c r="H1085">
        <v>199</v>
      </c>
      <c r="I1085" t="s">
        <v>2691</v>
      </c>
      <c r="J1085">
        <v>759251</v>
      </c>
      <c r="K1085" t="s">
        <v>146</v>
      </c>
      <c r="M1085" s="3" t="b" cm="1">
        <f t="array" ref="M1085">MAX(_xlfn.UNICODE(MID(D1085,_xlfn.SEQUENCE(LEN(D1085)),1)))&gt;127</f>
        <v>1</v>
      </c>
      <c r="N1085" t="b">
        <f t="shared" si="81"/>
        <v>1</v>
      </c>
      <c r="O1085" t="b">
        <f t="shared" si="82"/>
        <v>0</v>
      </c>
      <c r="P1085" t="b">
        <f t="shared" ref="P1085:P1148" si="85">OR(ISNUMBER(SEARCH("Israel",D1085)),ISNUMBER(SEARCH("Israeli",D1085)))</f>
        <v>1</v>
      </c>
      <c r="Q1085" t="b">
        <f t="shared" si="83"/>
        <v>0</v>
      </c>
      <c r="R1085" t="b">
        <f t="shared" si="84"/>
        <v>0</v>
      </c>
    </row>
    <row r="1086" spans="1:18">
      <c r="A1086">
        <v>1.71869611469663E+18</v>
      </c>
      <c r="B1086" s="1">
        <v>45228</v>
      </c>
      <c r="C1086" t="s">
        <v>2692</v>
      </c>
      <c r="D1086" t="s">
        <v>2693</v>
      </c>
      <c r="E1086" t="s">
        <v>50</v>
      </c>
      <c r="F1086" t="s">
        <v>246</v>
      </c>
      <c r="G1086" t="s">
        <v>238</v>
      </c>
      <c r="H1086" t="s">
        <v>886</v>
      </c>
      <c r="I1086" t="s">
        <v>1475</v>
      </c>
      <c r="J1086">
        <v>52660746</v>
      </c>
      <c r="K1086" t="s">
        <v>55</v>
      </c>
      <c r="L1086" t="s">
        <v>56</v>
      </c>
      <c r="M1086" s="3" t="b" cm="1">
        <f t="array" ref="M1086">MAX(_xlfn.UNICODE(MID(D1086,_xlfn.SEQUENCE(LEN(D1086)),1)))&gt;127</f>
        <v>0</v>
      </c>
      <c r="N1086" t="b">
        <f t="shared" ref="N1086:N1149" si="86">OR(ISNUMBER(SEARCH("Palestinian",D1086)),ISNUMBER(SEARCH("Palestine",D1086)),ISNUMBER(SEARCH("Israel",D1086)),ISNUMBER(SEARCH("Israeli",D1086)),ISNUMBER(SEARCH("antisem",D1086)),ISNUMBER(SEARCH("islamophobia",D1086)),ISNUMBER(SEARCH("gaza",D1086)),ISNUMBER(SEARCH("hamas",D1086)),ISNUMBER(SEARCH("hOSTAGE",D1086)))</f>
        <v>1</v>
      </c>
      <c r="O1086" t="b">
        <f t="shared" ref="O1086:O1149" si="87">OR(ISNUMBER(SEARCH("Palestinian",D1086)),ISNUMBER(SEARCH("Palestine",D1086)))</f>
        <v>0</v>
      </c>
      <c r="P1086" t="b">
        <f t="shared" si="85"/>
        <v>1</v>
      </c>
      <c r="Q1086" t="b">
        <f t="shared" si="83"/>
        <v>0</v>
      </c>
      <c r="R1086" t="b">
        <f t="shared" si="84"/>
        <v>0</v>
      </c>
    </row>
    <row r="1087" spans="1:18">
      <c r="A1087">
        <v>1.7114150336896699E+18</v>
      </c>
      <c r="B1087" s="1">
        <v>45208</v>
      </c>
      <c r="C1087" t="s">
        <v>2694</v>
      </c>
      <c r="D1087" t="s">
        <v>2695</v>
      </c>
      <c r="E1087" t="s">
        <v>95</v>
      </c>
      <c r="F1087">
        <v>175</v>
      </c>
      <c r="G1087">
        <v>57</v>
      </c>
      <c r="H1087">
        <v>404</v>
      </c>
      <c r="I1087" t="s">
        <v>1221</v>
      </c>
      <c r="J1087">
        <v>742143</v>
      </c>
      <c r="K1087" t="s">
        <v>97</v>
      </c>
      <c r="L1087" t="s">
        <v>47</v>
      </c>
      <c r="M1087" s="3" t="b" cm="1">
        <f t="array" ref="M1087">MAX(_xlfn.UNICODE(MID(D1087,_xlfn.SEQUENCE(LEN(D1087)),1)))&gt;127</f>
        <v>0</v>
      </c>
      <c r="N1087" t="b">
        <f t="shared" si="86"/>
        <v>1</v>
      </c>
      <c r="O1087" t="b">
        <f t="shared" si="87"/>
        <v>0</v>
      </c>
      <c r="P1087" t="b">
        <f t="shared" si="85"/>
        <v>1</v>
      </c>
      <c r="Q1087" t="b">
        <f t="shared" si="83"/>
        <v>0</v>
      </c>
      <c r="R1087" t="b">
        <f t="shared" si="84"/>
        <v>0</v>
      </c>
    </row>
    <row r="1088" spans="1:18">
      <c r="A1088">
        <v>1.7267573283832599E+18</v>
      </c>
      <c r="B1088" s="1">
        <v>45251</v>
      </c>
      <c r="C1088" t="s">
        <v>2696</v>
      </c>
      <c r="D1088" t="s">
        <v>2697</v>
      </c>
      <c r="E1088" t="s">
        <v>32</v>
      </c>
      <c r="F1088">
        <v>38</v>
      </c>
      <c r="G1088">
        <v>226</v>
      </c>
      <c r="H1088">
        <v>327</v>
      </c>
      <c r="I1088" t="s">
        <v>41</v>
      </c>
      <c r="J1088">
        <v>4970411</v>
      </c>
      <c r="K1088" t="s">
        <v>34</v>
      </c>
      <c r="L1088" t="s">
        <v>35</v>
      </c>
      <c r="M1088" s="3" t="b" cm="1">
        <f t="array" ref="M1088">MAX(_xlfn.UNICODE(MID(D1088,_xlfn.SEQUENCE(LEN(D1088)),1)))&gt;127</f>
        <v>0</v>
      </c>
      <c r="N1088" t="b">
        <f t="shared" si="86"/>
        <v>1</v>
      </c>
      <c r="O1088" t="b">
        <f t="shared" si="87"/>
        <v>0</v>
      </c>
      <c r="P1088" t="b">
        <f t="shared" si="85"/>
        <v>1</v>
      </c>
      <c r="Q1088" t="b">
        <f t="shared" si="83"/>
        <v>0</v>
      </c>
      <c r="R1088" t="b">
        <f t="shared" si="84"/>
        <v>0</v>
      </c>
    </row>
    <row r="1089" spans="1:18">
      <c r="A1089">
        <v>1.72714864388129E+18</v>
      </c>
      <c r="B1089" s="1">
        <v>45252</v>
      </c>
      <c r="C1089" t="s">
        <v>2698</v>
      </c>
      <c r="D1089" t="s">
        <v>2699</v>
      </c>
      <c r="E1089" t="s">
        <v>68</v>
      </c>
      <c r="F1089">
        <v>17</v>
      </c>
      <c r="G1089">
        <v>22</v>
      </c>
      <c r="H1089">
        <v>80</v>
      </c>
      <c r="I1089" t="s">
        <v>1138</v>
      </c>
      <c r="J1089">
        <v>19489239</v>
      </c>
      <c r="K1089" t="s">
        <v>70</v>
      </c>
      <c r="L1089" t="s">
        <v>50</v>
      </c>
      <c r="M1089" s="3" t="b" cm="1">
        <f t="array" ref="M1089">MAX(_xlfn.UNICODE(MID(D1089,_xlfn.SEQUENCE(LEN(D1089)),1)))&gt;127</f>
        <v>0</v>
      </c>
      <c r="N1089" t="b">
        <f t="shared" si="86"/>
        <v>1</v>
      </c>
      <c r="O1089" t="b">
        <f t="shared" si="87"/>
        <v>0</v>
      </c>
      <c r="P1089" t="b">
        <f t="shared" si="85"/>
        <v>1</v>
      </c>
      <c r="Q1089" t="b">
        <f t="shared" si="83"/>
        <v>0</v>
      </c>
      <c r="R1089" t="b">
        <f t="shared" si="84"/>
        <v>0</v>
      </c>
    </row>
    <row r="1090" spans="1:18">
      <c r="A1090">
        <v>1.7255191566430799E+18</v>
      </c>
      <c r="B1090" s="1">
        <v>45247</v>
      </c>
      <c r="C1090" t="s">
        <v>2700</v>
      </c>
      <c r="D1090" t="s">
        <v>2701</v>
      </c>
      <c r="E1090" t="s">
        <v>32</v>
      </c>
      <c r="F1090">
        <v>20</v>
      </c>
      <c r="G1090">
        <v>119</v>
      </c>
      <c r="H1090">
        <v>121</v>
      </c>
      <c r="I1090" t="s">
        <v>79</v>
      </c>
      <c r="J1090">
        <v>4970411</v>
      </c>
      <c r="K1090" t="s">
        <v>34</v>
      </c>
      <c r="L1090" t="s">
        <v>35</v>
      </c>
      <c r="M1090" s="3" t="b" cm="1">
        <f t="array" ref="M1090">MAX(_xlfn.UNICODE(MID(D1090,_xlfn.SEQUENCE(LEN(D1090)),1)))&gt;127</f>
        <v>0</v>
      </c>
      <c r="N1090" t="b">
        <f t="shared" si="86"/>
        <v>1</v>
      </c>
      <c r="O1090" t="b">
        <f t="shared" si="87"/>
        <v>0</v>
      </c>
      <c r="P1090" t="b">
        <f t="shared" si="85"/>
        <v>1</v>
      </c>
      <c r="Q1090" t="b">
        <f t="shared" ref="Q1090:Q1153" si="88">OR(ISNUMBER(SEARCH("antisem",D1090)),ISNUMBER(SEARCH("zion,D2)),ISNUMBER(SEARCH(""nazi",D1090)))</f>
        <v>0</v>
      </c>
      <c r="R1090" t="b">
        <f t="shared" ref="R1090:R1153" si="89">ISNUMBER(SEARCH("islamophobia",E1090))</f>
        <v>0</v>
      </c>
    </row>
    <row r="1091" spans="1:18">
      <c r="A1091">
        <v>1.72714175451886E+18</v>
      </c>
      <c r="B1091" s="1">
        <v>45252</v>
      </c>
      <c r="C1091" t="s">
        <v>2702</v>
      </c>
      <c r="D1091" t="s">
        <v>2703</v>
      </c>
      <c r="E1091" t="s">
        <v>143</v>
      </c>
      <c r="F1091">
        <v>197</v>
      </c>
      <c r="G1091">
        <v>91</v>
      </c>
      <c r="H1091">
        <v>191</v>
      </c>
      <c r="I1091" t="s">
        <v>2704</v>
      </c>
      <c r="J1091">
        <v>759251</v>
      </c>
      <c r="K1091" t="s">
        <v>146</v>
      </c>
      <c r="M1091" s="3" t="b" cm="1">
        <f t="array" ref="M1091">MAX(_xlfn.UNICODE(MID(D1091,_xlfn.SEQUENCE(LEN(D1091)),1)))&gt;127</f>
        <v>0</v>
      </c>
      <c r="N1091" t="b">
        <f t="shared" si="86"/>
        <v>1</v>
      </c>
      <c r="O1091" t="b">
        <f t="shared" si="87"/>
        <v>0</v>
      </c>
      <c r="P1091" t="b">
        <f t="shared" si="85"/>
        <v>1</v>
      </c>
      <c r="Q1091" t="b">
        <f t="shared" si="88"/>
        <v>0</v>
      </c>
      <c r="R1091" t="b">
        <f t="shared" si="89"/>
        <v>0</v>
      </c>
    </row>
    <row r="1092" spans="1:18">
      <c r="A1092">
        <v>1.7271184224909399E+18</v>
      </c>
      <c r="B1092" s="1">
        <v>45252</v>
      </c>
      <c r="C1092" t="s">
        <v>2705</v>
      </c>
      <c r="D1092" t="s">
        <v>2706</v>
      </c>
      <c r="E1092" t="s">
        <v>32</v>
      </c>
      <c r="F1092">
        <v>81</v>
      </c>
      <c r="G1092">
        <v>348</v>
      </c>
      <c r="H1092">
        <v>592</v>
      </c>
      <c r="I1092" t="s">
        <v>277</v>
      </c>
      <c r="J1092">
        <v>4970411</v>
      </c>
      <c r="K1092" t="s">
        <v>34</v>
      </c>
      <c r="L1092" t="s">
        <v>35</v>
      </c>
      <c r="M1092" s="3" t="b" cm="1">
        <f t="array" ref="M1092">MAX(_xlfn.UNICODE(MID(D1092,_xlfn.SEQUENCE(LEN(D1092)),1)))&gt;127</f>
        <v>0</v>
      </c>
      <c r="N1092" t="b">
        <f t="shared" si="86"/>
        <v>1</v>
      </c>
      <c r="O1092" t="b">
        <f t="shared" si="87"/>
        <v>0</v>
      </c>
      <c r="P1092" t="b">
        <f t="shared" si="85"/>
        <v>1</v>
      </c>
      <c r="Q1092" t="b">
        <f t="shared" si="88"/>
        <v>0</v>
      </c>
      <c r="R1092" t="b">
        <f t="shared" si="89"/>
        <v>0</v>
      </c>
    </row>
    <row r="1093" spans="1:18">
      <c r="A1093">
        <v>1.71093687889811E+18</v>
      </c>
      <c r="B1093" s="1">
        <v>45207</v>
      </c>
      <c r="C1093" t="s">
        <v>2707</v>
      </c>
      <c r="D1093" t="s">
        <v>2708</v>
      </c>
      <c r="E1093" t="s">
        <v>95</v>
      </c>
      <c r="F1093">
        <v>93</v>
      </c>
      <c r="G1093">
        <v>116</v>
      </c>
      <c r="H1093">
        <v>602</v>
      </c>
      <c r="I1093" t="s">
        <v>2709</v>
      </c>
      <c r="J1093">
        <v>742143</v>
      </c>
      <c r="K1093" t="s">
        <v>97</v>
      </c>
      <c r="L1093" t="s">
        <v>47</v>
      </c>
      <c r="M1093" s="3" t="b" cm="1">
        <f t="array" ref="M1093">MAX(_xlfn.UNICODE(MID(D1093,_xlfn.SEQUENCE(LEN(D1093)),1)))&gt;127</f>
        <v>0</v>
      </c>
      <c r="N1093" t="b">
        <f t="shared" si="86"/>
        <v>1</v>
      </c>
      <c r="O1093" t="b">
        <f t="shared" si="87"/>
        <v>0</v>
      </c>
      <c r="P1093" t="b">
        <f t="shared" si="85"/>
        <v>1</v>
      </c>
      <c r="Q1093" t="b">
        <f t="shared" si="88"/>
        <v>0</v>
      </c>
      <c r="R1093" t="b">
        <f t="shared" si="89"/>
        <v>0</v>
      </c>
    </row>
    <row r="1094" spans="1:18">
      <c r="A1094">
        <v>1.7263584368733801E+18</v>
      </c>
      <c r="B1094" s="1">
        <v>45249</v>
      </c>
      <c r="C1094" t="s">
        <v>2710</v>
      </c>
      <c r="D1094" t="s">
        <v>2711</v>
      </c>
      <c r="E1094" t="s">
        <v>68</v>
      </c>
      <c r="F1094">
        <v>5</v>
      </c>
      <c r="G1094">
        <v>2</v>
      </c>
      <c r="H1094">
        <v>11</v>
      </c>
      <c r="I1094" t="s">
        <v>1284</v>
      </c>
      <c r="J1094">
        <v>19489239</v>
      </c>
      <c r="K1094" t="s">
        <v>70</v>
      </c>
      <c r="L1094" t="s">
        <v>50</v>
      </c>
      <c r="M1094" s="3" t="b" cm="1">
        <f t="array" ref="M1094">MAX(_xlfn.UNICODE(MID(D1094,_xlfn.SEQUENCE(LEN(D1094)),1)))&gt;127</f>
        <v>0</v>
      </c>
      <c r="N1094" t="b">
        <f t="shared" si="86"/>
        <v>1</v>
      </c>
      <c r="O1094" t="b">
        <f t="shared" si="87"/>
        <v>0</v>
      </c>
      <c r="P1094" t="b">
        <f t="shared" si="85"/>
        <v>1</v>
      </c>
      <c r="Q1094" t="b">
        <f t="shared" si="88"/>
        <v>0</v>
      </c>
      <c r="R1094" t="b">
        <f t="shared" si="89"/>
        <v>0</v>
      </c>
    </row>
    <row r="1095" spans="1:18">
      <c r="A1095">
        <v>1.7262662601184799E+18</v>
      </c>
      <c r="B1095" s="1">
        <v>45249</v>
      </c>
      <c r="C1095" t="s">
        <v>2712</v>
      </c>
      <c r="D1095" t="s">
        <v>2713</v>
      </c>
      <c r="E1095" t="s">
        <v>68</v>
      </c>
      <c r="F1095">
        <v>5</v>
      </c>
      <c r="G1095">
        <v>4</v>
      </c>
      <c r="H1095">
        <v>15</v>
      </c>
      <c r="I1095" t="s">
        <v>881</v>
      </c>
      <c r="J1095">
        <v>19489239</v>
      </c>
      <c r="K1095" t="s">
        <v>70</v>
      </c>
      <c r="L1095" t="s">
        <v>50</v>
      </c>
      <c r="M1095" s="3" t="b" cm="1">
        <f t="array" ref="M1095">MAX(_xlfn.UNICODE(MID(D1095,_xlfn.SEQUENCE(LEN(D1095)),1)))&gt;127</f>
        <v>0</v>
      </c>
      <c r="N1095" t="b">
        <f t="shared" si="86"/>
        <v>1</v>
      </c>
      <c r="O1095" t="b">
        <f t="shared" si="87"/>
        <v>0</v>
      </c>
      <c r="P1095" t="b">
        <f t="shared" si="85"/>
        <v>1</v>
      </c>
      <c r="Q1095" t="b">
        <f t="shared" si="88"/>
        <v>0</v>
      </c>
      <c r="R1095" t="b">
        <f t="shared" si="89"/>
        <v>0</v>
      </c>
    </row>
    <row r="1096" spans="1:18">
      <c r="A1096">
        <v>1.7128451788331E+18</v>
      </c>
      <c r="B1096" s="1">
        <v>45212</v>
      </c>
      <c r="C1096" t="s">
        <v>2714</v>
      </c>
      <c r="D1096" t="s">
        <v>2715</v>
      </c>
      <c r="E1096" t="s">
        <v>143</v>
      </c>
      <c r="F1096">
        <v>500</v>
      </c>
      <c r="G1096">
        <v>150</v>
      </c>
      <c r="H1096">
        <v>365</v>
      </c>
      <c r="I1096" t="s">
        <v>2716</v>
      </c>
      <c r="J1096">
        <v>759251</v>
      </c>
      <c r="K1096" t="s">
        <v>146</v>
      </c>
      <c r="M1096" s="3" t="b" cm="1">
        <f t="array" ref="M1096">MAX(_xlfn.UNICODE(MID(D1096,_xlfn.SEQUENCE(LEN(D1096)),1)))&gt;127</f>
        <v>0</v>
      </c>
      <c r="N1096" t="b">
        <f t="shared" si="86"/>
        <v>1</v>
      </c>
      <c r="O1096" t="b">
        <f t="shared" si="87"/>
        <v>0</v>
      </c>
      <c r="P1096" t="b">
        <f t="shared" si="85"/>
        <v>1</v>
      </c>
      <c r="Q1096" t="b">
        <f t="shared" si="88"/>
        <v>0</v>
      </c>
      <c r="R1096" t="b">
        <f t="shared" si="89"/>
        <v>0</v>
      </c>
    </row>
    <row r="1097" spans="1:18">
      <c r="A1097">
        <v>1.71135265265363E+18</v>
      </c>
      <c r="B1097" s="1">
        <v>45208</v>
      </c>
      <c r="C1097" t="s">
        <v>2717</v>
      </c>
      <c r="D1097" t="s">
        <v>2718</v>
      </c>
      <c r="E1097" t="s">
        <v>95</v>
      </c>
      <c r="F1097">
        <v>63</v>
      </c>
      <c r="G1097">
        <v>102</v>
      </c>
      <c r="H1097">
        <v>551</v>
      </c>
      <c r="I1097" t="s">
        <v>1112</v>
      </c>
      <c r="J1097">
        <v>742143</v>
      </c>
      <c r="K1097" t="s">
        <v>97</v>
      </c>
      <c r="L1097" t="s">
        <v>47</v>
      </c>
      <c r="M1097" s="3" t="b" cm="1">
        <f t="array" ref="M1097">MAX(_xlfn.UNICODE(MID(D1097,_xlfn.SEQUENCE(LEN(D1097)),1)))&gt;127</f>
        <v>0</v>
      </c>
      <c r="N1097" t="b">
        <f t="shared" si="86"/>
        <v>1</v>
      </c>
      <c r="O1097" t="b">
        <f t="shared" si="87"/>
        <v>0</v>
      </c>
      <c r="P1097" t="b">
        <f t="shared" si="85"/>
        <v>1</v>
      </c>
      <c r="Q1097" t="b">
        <f t="shared" si="88"/>
        <v>0</v>
      </c>
      <c r="R1097" t="b">
        <f t="shared" si="89"/>
        <v>0</v>
      </c>
    </row>
    <row r="1098" spans="1:18">
      <c r="A1098">
        <v>1.7215283055919501E+18</v>
      </c>
      <c r="B1098" s="1">
        <v>45236</v>
      </c>
      <c r="C1098" t="s">
        <v>2719</v>
      </c>
      <c r="D1098" t="s">
        <v>2720</v>
      </c>
      <c r="E1098" t="s">
        <v>143</v>
      </c>
      <c r="F1098">
        <v>351</v>
      </c>
      <c r="G1098">
        <v>308</v>
      </c>
      <c r="H1098">
        <v>280</v>
      </c>
      <c r="I1098" t="s">
        <v>2721</v>
      </c>
      <c r="J1098">
        <v>759251</v>
      </c>
      <c r="K1098" t="s">
        <v>146</v>
      </c>
      <c r="M1098" s="3" t="b" cm="1">
        <f t="array" ref="M1098">MAX(_xlfn.UNICODE(MID(D1098,_xlfn.SEQUENCE(LEN(D1098)),1)))&gt;127</f>
        <v>0</v>
      </c>
      <c r="N1098" t="b">
        <f t="shared" si="86"/>
        <v>1</v>
      </c>
      <c r="O1098" t="b">
        <f t="shared" si="87"/>
        <v>0</v>
      </c>
      <c r="P1098" t="b">
        <f t="shared" si="85"/>
        <v>1</v>
      </c>
      <c r="Q1098" t="b">
        <f t="shared" si="88"/>
        <v>0</v>
      </c>
      <c r="R1098" t="b">
        <f t="shared" si="89"/>
        <v>0</v>
      </c>
    </row>
    <row r="1099" spans="1:18">
      <c r="A1099">
        <v>1.71821191673933E+18</v>
      </c>
      <c r="B1099" s="1">
        <v>45227</v>
      </c>
      <c r="C1099" t="s">
        <v>2722</v>
      </c>
      <c r="D1099" t="s">
        <v>2723</v>
      </c>
      <c r="E1099" t="s">
        <v>143</v>
      </c>
      <c r="F1099">
        <v>967</v>
      </c>
      <c r="G1099">
        <v>159</v>
      </c>
      <c r="H1099">
        <v>429</v>
      </c>
      <c r="I1099" t="s">
        <v>2724</v>
      </c>
      <c r="J1099">
        <v>759251</v>
      </c>
      <c r="K1099" t="s">
        <v>146</v>
      </c>
      <c r="M1099" s="3" t="b" cm="1">
        <f t="array" ref="M1099">MAX(_xlfn.UNICODE(MID(D1099,_xlfn.SEQUENCE(LEN(D1099)),1)))&gt;127</f>
        <v>0</v>
      </c>
      <c r="N1099" t="b">
        <f t="shared" si="86"/>
        <v>1</v>
      </c>
      <c r="O1099" t="b">
        <f t="shared" si="87"/>
        <v>0</v>
      </c>
      <c r="P1099" t="b">
        <f t="shared" si="85"/>
        <v>1</v>
      </c>
      <c r="Q1099" t="b">
        <f t="shared" si="88"/>
        <v>0</v>
      </c>
      <c r="R1099" t="b">
        <f t="shared" si="89"/>
        <v>0</v>
      </c>
    </row>
    <row r="1100" spans="1:18">
      <c r="A1100">
        <v>1.7132482724400399E+18</v>
      </c>
      <c r="B1100" s="1">
        <v>45213</v>
      </c>
      <c r="C1100" t="s">
        <v>2725</v>
      </c>
      <c r="D1100" t="s">
        <v>2726</v>
      </c>
      <c r="E1100" t="s">
        <v>143</v>
      </c>
      <c r="F1100" t="s">
        <v>124</v>
      </c>
      <c r="G1100">
        <v>383</v>
      </c>
      <c r="H1100" t="s">
        <v>166</v>
      </c>
      <c r="I1100" t="s">
        <v>2727</v>
      </c>
      <c r="J1100">
        <v>759251</v>
      </c>
      <c r="K1100" t="s">
        <v>146</v>
      </c>
      <c r="M1100" s="3" t="b" cm="1">
        <f t="array" ref="M1100">MAX(_xlfn.UNICODE(MID(D1100,_xlfn.SEQUENCE(LEN(D1100)),1)))&gt;127</f>
        <v>0</v>
      </c>
      <c r="N1100" t="b">
        <f t="shared" si="86"/>
        <v>1</v>
      </c>
      <c r="O1100" t="b">
        <f t="shared" si="87"/>
        <v>0</v>
      </c>
      <c r="P1100" t="b">
        <f t="shared" si="85"/>
        <v>1</v>
      </c>
      <c r="Q1100" t="b">
        <f t="shared" si="88"/>
        <v>0</v>
      </c>
      <c r="R1100" t="b">
        <f t="shared" si="89"/>
        <v>0</v>
      </c>
    </row>
    <row r="1101" spans="1:18">
      <c r="A1101">
        <v>1.71726159054894E+18</v>
      </c>
      <c r="B1101" s="1">
        <v>45224</v>
      </c>
      <c r="C1101" t="s">
        <v>2728</v>
      </c>
      <c r="D1101" t="s">
        <v>2729</v>
      </c>
      <c r="E1101" t="s">
        <v>95</v>
      </c>
      <c r="F1101">
        <v>163</v>
      </c>
      <c r="G1101">
        <v>40</v>
      </c>
      <c r="H1101">
        <v>121</v>
      </c>
      <c r="I1101" t="s">
        <v>2730</v>
      </c>
      <c r="J1101">
        <v>742143</v>
      </c>
      <c r="K1101" t="s">
        <v>97</v>
      </c>
      <c r="L1101" t="s">
        <v>47</v>
      </c>
      <c r="M1101" s="3" t="b" cm="1">
        <f t="array" ref="M1101">MAX(_xlfn.UNICODE(MID(D1101,_xlfn.SEQUENCE(LEN(D1101)),1)))&gt;127</f>
        <v>0</v>
      </c>
      <c r="N1101" t="b">
        <f t="shared" si="86"/>
        <v>1</v>
      </c>
      <c r="O1101" t="b">
        <f t="shared" si="87"/>
        <v>0</v>
      </c>
      <c r="P1101" t="b">
        <f t="shared" si="85"/>
        <v>1</v>
      </c>
      <c r="Q1101" t="b">
        <f t="shared" si="88"/>
        <v>0</v>
      </c>
      <c r="R1101" t="b">
        <f t="shared" si="89"/>
        <v>0</v>
      </c>
    </row>
    <row r="1102" spans="1:18">
      <c r="A1102">
        <v>1.7237533571504901E+18</v>
      </c>
      <c r="B1102" s="1">
        <v>45242</v>
      </c>
      <c r="C1102" t="s">
        <v>2731</v>
      </c>
      <c r="D1102" t="s">
        <v>2732</v>
      </c>
      <c r="E1102" t="s">
        <v>95</v>
      </c>
      <c r="F1102" t="s">
        <v>310</v>
      </c>
      <c r="G1102">
        <v>243</v>
      </c>
      <c r="H1102">
        <v>638</v>
      </c>
      <c r="I1102" t="s">
        <v>2733</v>
      </c>
      <c r="J1102">
        <v>742143</v>
      </c>
      <c r="K1102" t="s">
        <v>97</v>
      </c>
      <c r="L1102" t="s">
        <v>47</v>
      </c>
      <c r="M1102" s="3" t="b" cm="1">
        <f t="array" ref="M1102">MAX(_xlfn.UNICODE(MID(D1102,_xlfn.SEQUENCE(LEN(D1102)),1)))&gt;127</f>
        <v>0</v>
      </c>
      <c r="N1102" t="b">
        <f t="shared" si="86"/>
        <v>1</v>
      </c>
      <c r="O1102" t="b">
        <f t="shared" si="87"/>
        <v>0</v>
      </c>
      <c r="P1102" t="b">
        <f t="shared" si="85"/>
        <v>1</v>
      </c>
      <c r="Q1102" t="b">
        <f t="shared" si="88"/>
        <v>0</v>
      </c>
      <c r="R1102" t="b">
        <f t="shared" si="89"/>
        <v>0</v>
      </c>
    </row>
    <row r="1103" spans="1:18">
      <c r="A1103">
        <v>1.7243429587936699E+18</v>
      </c>
      <c r="B1103" s="1">
        <v>45244</v>
      </c>
      <c r="C1103" t="s">
        <v>2734</v>
      </c>
      <c r="D1103" t="s">
        <v>2735</v>
      </c>
      <c r="E1103" t="s">
        <v>50</v>
      </c>
      <c r="F1103" t="s">
        <v>124</v>
      </c>
      <c r="G1103" t="s">
        <v>28</v>
      </c>
      <c r="H1103" t="s">
        <v>1017</v>
      </c>
      <c r="I1103" t="s">
        <v>2736</v>
      </c>
      <c r="J1103">
        <v>52660746</v>
      </c>
      <c r="K1103" t="s">
        <v>55</v>
      </c>
      <c r="L1103" t="s">
        <v>56</v>
      </c>
      <c r="M1103" s="3" t="b" cm="1">
        <f t="array" ref="M1103">MAX(_xlfn.UNICODE(MID(D1103,_xlfn.SEQUENCE(LEN(D1103)),1)))&gt;127</f>
        <v>1</v>
      </c>
      <c r="N1103" t="b">
        <f t="shared" si="86"/>
        <v>1</v>
      </c>
      <c r="O1103" t="b">
        <f t="shared" si="87"/>
        <v>0</v>
      </c>
      <c r="P1103" t="b">
        <f t="shared" si="85"/>
        <v>1</v>
      </c>
      <c r="Q1103" t="b">
        <f t="shared" si="88"/>
        <v>0</v>
      </c>
      <c r="R1103" t="b">
        <f t="shared" si="89"/>
        <v>0</v>
      </c>
    </row>
    <row r="1104" spans="1:18">
      <c r="A1104">
        <v>1.7267891304980201E+18</v>
      </c>
      <c r="B1104" s="1">
        <v>45251</v>
      </c>
      <c r="C1104" t="s">
        <v>2737</v>
      </c>
      <c r="D1104" t="s">
        <v>2738</v>
      </c>
      <c r="E1104" t="s">
        <v>68</v>
      </c>
      <c r="F1104">
        <v>10</v>
      </c>
      <c r="G1104">
        <v>16</v>
      </c>
      <c r="H1104">
        <v>56</v>
      </c>
      <c r="I1104" t="s">
        <v>1719</v>
      </c>
      <c r="J1104">
        <v>19489239</v>
      </c>
      <c r="K1104" t="s">
        <v>70</v>
      </c>
      <c r="L1104" t="s">
        <v>50</v>
      </c>
      <c r="M1104" s="3" t="b" cm="1">
        <f t="array" ref="M1104">MAX(_xlfn.UNICODE(MID(D1104,_xlfn.SEQUENCE(LEN(D1104)),1)))&gt;127</f>
        <v>0</v>
      </c>
      <c r="N1104" t="b">
        <f t="shared" si="86"/>
        <v>1</v>
      </c>
      <c r="O1104" t="b">
        <f t="shared" si="87"/>
        <v>0</v>
      </c>
      <c r="P1104" t="b">
        <f t="shared" si="85"/>
        <v>1</v>
      </c>
      <c r="Q1104" t="b">
        <f t="shared" si="88"/>
        <v>0</v>
      </c>
      <c r="R1104" t="b">
        <f t="shared" si="89"/>
        <v>0</v>
      </c>
    </row>
    <row r="1105" spans="1:18">
      <c r="A1105">
        <v>1.7259824598112499E+18</v>
      </c>
      <c r="B1105" s="1">
        <v>45248</v>
      </c>
      <c r="C1105" t="s">
        <v>2739</v>
      </c>
      <c r="D1105" t="s">
        <v>2740</v>
      </c>
      <c r="E1105" t="s">
        <v>78</v>
      </c>
      <c r="F1105">
        <v>53</v>
      </c>
      <c r="G1105" t="s">
        <v>310</v>
      </c>
      <c r="H1105" t="s">
        <v>161</v>
      </c>
      <c r="I1105" t="s">
        <v>2741</v>
      </c>
      <c r="J1105">
        <v>110396781</v>
      </c>
      <c r="K1105" t="s">
        <v>80</v>
      </c>
      <c r="L1105" t="s">
        <v>81</v>
      </c>
      <c r="M1105" s="3" t="b" cm="1">
        <f t="array" ref="M1105">MAX(_xlfn.UNICODE(MID(D1105,_xlfn.SEQUENCE(LEN(D1105)),1)))&gt;127</f>
        <v>0</v>
      </c>
      <c r="N1105" t="b">
        <f t="shared" si="86"/>
        <v>1</v>
      </c>
      <c r="O1105" t="b">
        <f t="shared" si="87"/>
        <v>1</v>
      </c>
      <c r="P1105" t="b">
        <f t="shared" si="85"/>
        <v>1</v>
      </c>
      <c r="Q1105" t="b">
        <f t="shared" si="88"/>
        <v>0</v>
      </c>
      <c r="R1105" t="b">
        <f t="shared" si="89"/>
        <v>0</v>
      </c>
    </row>
    <row r="1106" spans="1:18">
      <c r="A1106">
        <v>1.7237886805510899E+18</v>
      </c>
      <c r="B1106" s="1">
        <v>45242</v>
      </c>
      <c r="C1106" t="s">
        <v>2742</v>
      </c>
      <c r="D1106" t="s">
        <v>2743</v>
      </c>
      <c r="E1106" t="s">
        <v>50</v>
      </c>
      <c r="F1106" t="s">
        <v>109</v>
      </c>
      <c r="G1106" t="s">
        <v>1169</v>
      </c>
      <c r="H1106" t="s">
        <v>390</v>
      </c>
      <c r="I1106" t="s">
        <v>638</v>
      </c>
      <c r="J1106">
        <v>52660746</v>
      </c>
      <c r="K1106" t="s">
        <v>55</v>
      </c>
      <c r="L1106" t="s">
        <v>56</v>
      </c>
      <c r="M1106" s="3" t="b" cm="1">
        <f t="array" ref="M1106">MAX(_xlfn.UNICODE(MID(D1106,_xlfn.SEQUENCE(LEN(D1106)),1)))&gt;127</f>
        <v>0</v>
      </c>
      <c r="N1106" t="b">
        <f t="shared" si="86"/>
        <v>1</v>
      </c>
      <c r="O1106" t="b">
        <f t="shared" si="87"/>
        <v>0</v>
      </c>
      <c r="P1106" t="b">
        <f t="shared" si="85"/>
        <v>1</v>
      </c>
      <c r="Q1106" t="b">
        <f t="shared" si="88"/>
        <v>1</v>
      </c>
      <c r="R1106" t="b">
        <f t="shared" si="89"/>
        <v>0</v>
      </c>
    </row>
    <row r="1107" spans="1:18">
      <c r="A1107">
        <v>1.7216578186866501E+18</v>
      </c>
      <c r="B1107" s="1">
        <v>45236</v>
      </c>
      <c r="C1107" t="s">
        <v>2744</v>
      </c>
      <c r="D1107" t="s">
        <v>2745</v>
      </c>
      <c r="E1107" t="s">
        <v>50</v>
      </c>
      <c r="F1107" t="s">
        <v>1042</v>
      </c>
      <c r="G1107" t="s">
        <v>309</v>
      </c>
      <c r="H1107" t="s">
        <v>212</v>
      </c>
      <c r="I1107" t="s">
        <v>2746</v>
      </c>
      <c r="J1107">
        <v>52660746</v>
      </c>
      <c r="K1107" t="s">
        <v>55</v>
      </c>
      <c r="L1107" t="s">
        <v>56</v>
      </c>
      <c r="M1107" s="3" t="b" cm="1">
        <f t="array" ref="M1107">MAX(_xlfn.UNICODE(MID(D1107,_xlfn.SEQUENCE(LEN(D1107)),1)))&gt;127</f>
        <v>1</v>
      </c>
      <c r="N1107" t="b">
        <f t="shared" si="86"/>
        <v>1</v>
      </c>
      <c r="O1107" t="b">
        <f t="shared" si="87"/>
        <v>0</v>
      </c>
      <c r="P1107" t="b">
        <f t="shared" si="85"/>
        <v>0</v>
      </c>
      <c r="Q1107" t="b">
        <f t="shared" si="88"/>
        <v>0</v>
      </c>
      <c r="R1107" t="b">
        <f t="shared" si="89"/>
        <v>0</v>
      </c>
    </row>
    <row r="1108" spans="1:18">
      <c r="A1108">
        <v>1.7267893205548101E+18</v>
      </c>
      <c r="B1108" s="1">
        <v>45251</v>
      </c>
      <c r="C1108" t="s">
        <v>2747</v>
      </c>
      <c r="D1108" t="s">
        <v>2748</v>
      </c>
      <c r="E1108" t="s">
        <v>68</v>
      </c>
      <c r="F1108">
        <v>25</v>
      </c>
      <c r="G1108">
        <v>28</v>
      </c>
      <c r="H1108">
        <v>145</v>
      </c>
      <c r="I1108" t="s">
        <v>354</v>
      </c>
      <c r="J1108">
        <v>19489239</v>
      </c>
      <c r="K1108" t="s">
        <v>70</v>
      </c>
      <c r="L1108" t="s">
        <v>50</v>
      </c>
      <c r="M1108" s="3" t="b" cm="1">
        <f t="array" ref="M1108">MAX(_xlfn.UNICODE(MID(D1108,_xlfn.SEQUENCE(LEN(D1108)),1)))&gt;127</f>
        <v>0</v>
      </c>
      <c r="N1108" t="b">
        <f t="shared" si="86"/>
        <v>1</v>
      </c>
      <c r="O1108" t="b">
        <f t="shared" si="87"/>
        <v>1</v>
      </c>
      <c r="P1108" t="b">
        <f t="shared" si="85"/>
        <v>1</v>
      </c>
      <c r="Q1108" t="b">
        <f t="shared" si="88"/>
        <v>0</v>
      </c>
      <c r="R1108" t="b">
        <f t="shared" si="89"/>
        <v>0</v>
      </c>
    </row>
    <row r="1109" spans="1:18">
      <c r="A1109">
        <v>1.7244189167540301E+18</v>
      </c>
      <c r="B1109" s="1">
        <v>45244</v>
      </c>
      <c r="C1109" t="s">
        <v>2749</v>
      </c>
      <c r="D1109" t="s">
        <v>2750</v>
      </c>
      <c r="E1109" t="s">
        <v>50</v>
      </c>
      <c r="F1109" t="s">
        <v>19</v>
      </c>
      <c r="G1109" t="s">
        <v>166</v>
      </c>
      <c r="H1109" t="s">
        <v>104</v>
      </c>
      <c r="I1109" t="s">
        <v>221</v>
      </c>
      <c r="J1109">
        <v>52660746</v>
      </c>
      <c r="K1109" t="s">
        <v>55</v>
      </c>
      <c r="L1109" t="s">
        <v>56</v>
      </c>
      <c r="M1109" s="3" t="b" cm="1">
        <f t="array" ref="M1109">MAX(_xlfn.UNICODE(MID(D1109,_xlfn.SEQUENCE(LEN(D1109)),1)))&gt;127</f>
        <v>1</v>
      </c>
      <c r="N1109" t="b">
        <f t="shared" si="86"/>
        <v>1</v>
      </c>
      <c r="O1109" t="b">
        <f t="shared" si="87"/>
        <v>0</v>
      </c>
      <c r="P1109" t="b">
        <f t="shared" si="85"/>
        <v>1</v>
      </c>
      <c r="Q1109" t="b">
        <f t="shared" si="88"/>
        <v>0</v>
      </c>
      <c r="R1109" t="b">
        <f t="shared" si="89"/>
        <v>0</v>
      </c>
    </row>
    <row r="1110" spans="1:18">
      <c r="A1110">
        <v>1.7194518690077199E+18</v>
      </c>
      <c r="B1110" s="1">
        <v>45230</v>
      </c>
      <c r="C1110" t="s">
        <v>2751</v>
      </c>
      <c r="D1110" t="s">
        <v>2752</v>
      </c>
      <c r="E1110" t="s">
        <v>95</v>
      </c>
      <c r="F1110">
        <v>151</v>
      </c>
      <c r="G1110">
        <v>66</v>
      </c>
      <c r="H1110">
        <v>235</v>
      </c>
      <c r="I1110" t="s">
        <v>1026</v>
      </c>
      <c r="J1110">
        <v>742143</v>
      </c>
      <c r="K1110" t="s">
        <v>97</v>
      </c>
      <c r="L1110" t="s">
        <v>47</v>
      </c>
      <c r="M1110" s="3" t="b" cm="1">
        <f t="array" ref="M1110">MAX(_xlfn.UNICODE(MID(D1110,_xlfn.SEQUENCE(LEN(D1110)),1)))&gt;127</f>
        <v>0</v>
      </c>
      <c r="N1110" t="b">
        <f t="shared" si="86"/>
        <v>1</v>
      </c>
      <c r="O1110" t="b">
        <f t="shared" si="87"/>
        <v>0</v>
      </c>
      <c r="P1110" t="b">
        <f t="shared" si="85"/>
        <v>1</v>
      </c>
      <c r="Q1110" t="b">
        <f t="shared" si="88"/>
        <v>0</v>
      </c>
      <c r="R1110" t="b">
        <f t="shared" si="89"/>
        <v>0</v>
      </c>
    </row>
    <row r="1111" spans="1:18">
      <c r="A1111">
        <v>1.7265319923998001E+18</v>
      </c>
      <c r="B1111" s="1">
        <v>45250</v>
      </c>
      <c r="C1111" t="s">
        <v>2753</v>
      </c>
      <c r="D1111" t="s">
        <v>2754</v>
      </c>
      <c r="E1111" t="s">
        <v>426</v>
      </c>
      <c r="F1111">
        <v>227</v>
      </c>
      <c r="G1111">
        <v>53</v>
      </c>
      <c r="H1111">
        <v>155</v>
      </c>
      <c r="I1111" t="s">
        <v>1268</v>
      </c>
      <c r="J1111">
        <v>1367531</v>
      </c>
      <c r="K1111" t="s">
        <v>428</v>
      </c>
      <c r="L1111" t="s">
        <v>429</v>
      </c>
      <c r="M1111" s="3" t="b" cm="1">
        <f t="array" ref="M1111">MAX(_xlfn.UNICODE(MID(D1111,_xlfn.SEQUENCE(LEN(D1111)),1)))&gt;127</f>
        <v>0</v>
      </c>
      <c r="N1111" t="b">
        <f t="shared" si="86"/>
        <v>1</v>
      </c>
      <c r="O1111" t="b">
        <f t="shared" si="87"/>
        <v>0</v>
      </c>
      <c r="P1111" t="b">
        <f t="shared" si="85"/>
        <v>0</v>
      </c>
      <c r="Q1111" t="b">
        <f t="shared" si="88"/>
        <v>0</v>
      </c>
      <c r="R1111" t="b">
        <f t="shared" si="89"/>
        <v>0</v>
      </c>
    </row>
    <row r="1112" spans="1:18">
      <c r="A1112">
        <v>1.71097162533459E+18</v>
      </c>
      <c r="B1112" s="1">
        <v>45207</v>
      </c>
      <c r="C1112" t="s">
        <v>2755</v>
      </c>
      <c r="D1112" t="s">
        <v>2756</v>
      </c>
      <c r="E1112" t="s">
        <v>95</v>
      </c>
      <c r="F1112">
        <v>113</v>
      </c>
      <c r="G1112">
        <v>71</v>
      </c>
      <c r="H1112">
        <v>300</v>
      </c>
      <c r="I1112" t="s">
        <v>668</v>
      </c>
      <c r="J1112">
        <v>742143</v>
      </c>
      <c r="K1112" t="s">
        <v>97</v>
      </c>
      <c r="L1112" t="s">
        <v>47</v>
      </c>
      <c r="M1112" s="3" t="b" cm="1">
        <f t="array" ref="M1112">MAX(_xlfn.UNICODE(MID(D1112,_xlfn.SEQUENCE(LEN(D1112)),1)))&gt;127</f>
        <v>0</v>
      </c>
      <c r="N1112" t="b">
        <f t="shared" si="86"/>
        <v>1</v>
      </c>
      <c r="O1112" t="b">
        <f t="shared" si="87"/>
        <v>0</v>
      </c>
      <c r="P1112" t="b">
        <f t="shared" si="85"/>
        <v>1</v>
      </c>
      <c r="Q1112" t="b">
        <f t="shared" si="88"/>
        <v>0</v>
      </c>
      <c r="R1112" t="b">
        <f t="shared" si="89"/>
        <v>0</v>
      </c>
    </row>
    <row r="1113" spans="1:18">
      <c r="A1113">
        <v>1.7121580826528599E+18</v>
      </c>
      <c r="B1113" s="1">
        <v>45210</v>
      </c>
      <c r="C1113" t="s">
        <v>2757</v>
      </c>
      <c r="D1113" t="s">
        <v>2758</v>
      </c>
      <c r="E1113" t="s">
        <v>95</v>
      </c>
      <c r="F1113">
        <v>122</v>
      </c>
      <c r="G1113">
        <v>23</v>
      </c>
      <c r="H1113">
        <v>124</v>
      </c>
      <c r="I1113" t="s">
        <v>1081</v>
      </c>
      <c r="J1113">
        <v>742143</v>
      </c>
      <c r="K1113" t="s">
        <v>97</v>
      </c>
      <c r="L1113" t="s">
        <v>47</v>
      </c>
      <c r="M1113" s="3" t="b" cm="1">
        <f t="array" ref="M1113">MAX(_xlfn.UNICODE(MID(D1113,_xlfn.SEQUENCE(LEN(D1113)),1)))&gt;127</f>
        <v>0</v>
      </c>
      <c r="N1113" t="b">
        <f t="shared" si="86"/>
        <v>1</v>
      </c>
      <c r="O1113" t="b">
        <f t="shared" si="87"/>
        <v>0</v>
      </c>
      <c r="P1113" t="b">
        <f t="shared" si="85"/>
        <v>1</v>
      </c>
      <c r="Q1113" t="b">
        <f t="shared" si="88"/>
        <v>0</v>
      </c>
      <c r="R1113" t="b">
        <f t="shared" si="89"/>
        <v>0</v>
      </c>
    </row>
    <row r="1114" spans="1:18">
      <c r="A1114">
        <v>1.72614488608339E+18</v>
      </c>
      <c r="B1114" s="1">
        <v>45249</v>
      </c>
      <c r="C1114" t="s">
        <v>2759</v>
      </c>
      <c r="D1114" t="s">
        <v>2760</v>
      </c>
      <c r="E1114" t="s">
        <v>402</v>
      </c>
      <c r="G1114">
        <v>21</v>
      </c>
      <c r="H1114">
        <v>25</v>
      </c>
      <c r="I1114" t="s">
        <v>482</v>
      </c>
      <c r="J1114">
        <v>16343974</v>
      </c>
      <c r="K1114" t="s">
        <v>403</v>
      </c>
      <c r="L1114" t="s">
        <v>47</v>
      </c>
      <c r="M1114" s="3" t="b" cm="1">
        <f t="array" ref="M1114">MAX(_xlfn.UNICODE(MID(D1114,_xlfn.SEQUENCE(LEN(D1114)),1)))&gt;127</f>
        <v>0</v>
      </c>
      <c r="N1114" t="b">
        <f t="shared" si="86"/>
        <v>1</v>
      </c>
      <c r="O1114" t="b">
        <f t="shared" si="87"/>
        <v>0</v>
      </c>
      <c r="P1114" t="b">
        <f t="shared" si="85"/>
        <v>0</v>
      </c>
      <c r="Q1114" t="b">
        <f t="shared" si="88"/>
        <v>0</v>
      </c>
      <c r="R1114" t="b">
        <f t="shared" si="89"/>
        <v>0</v>
      </c>
    </row>
    <row r="1115" spans="1:18">
      <c r="A1115">
        <v>1.72309198611727E+18</v>
      </c>
      <c r="B1115" s="1">
        <v>45240</v>
      </c>
      <c r="C1115" t="s">
        <v>2761</v>
      </c>
      <c r="D1115" t="s">
        <v>2762</v>
      </c>
      <c r="E1115" t="s">
        <v>95</v>
      </c>
      <c r="F1115">
        <v>733</v>
      </c>
      <c r="G1115">
        <v>180</v>
      </c>
      <c r="H1115">
        <v>626</v>
      </c>
      <c r="I1115" t="s">
        <v>2763</v>
      </c>
      <c r="J1115">
        <v>742143</v>
      </c>
      <c r="K1115" t="s">
        <v>97</v>
      </c>
      <c r="L1115" t="s">
        <v>47</v>
      </c>
      <c r="M1115" s="3" t="b" cm="1">
        <f t="array" ref="M1115">MAX(_xlfn.UNICODE(MID(D1115,_xlfn.SEQUENCE(LEN(D1115)),1)))&gt;127</f>
        <v>0</v>
      </c>
      <c r="N1115" t="b">
        <f t="shared" si="86"/>
        <v>1</v>
      </c>
      <c r="O1115" t="b">
        <f t="shared" si="87"/>
        <v>0</v>
      </c>
      <c r="P1115" t="b">
        <f t="shared" si="85"/>
        <v>1</v>
      </c>
      <c r="Q1115" t="b">
        <f t="shared" si="88"/>
        <v>0</v>
      </c>
      <c r="R1115" t="b">
        <f t="shared" si="89"/>
        <v>0</v>
      </c>
    </row>
    <row r="1116" spans="1:18">
      <c r="A1116">
        <v>1.7218977934202099E+18</v>
      </c>
      <c r="B1116" s="1">
        <v>45237</v>
      </c>
      <c r="C1116" t="s">
        <v>2764</v>
      </c>
      <c r="D1116" t="s">
        <v>2765</v>
      </c>
      <c r="E1116" t="s">
        <v>95</v>
      </c>
      <c r="F1116" t="s">
        <v>100</v>
      </c>
      <c r="G1116">
        <v>175</v>
      </c>
      <c r="H1116">
        <v>468</v>
      </c>
      <c r="I1116" t="s">
        <v>2766</v>
      </c>
      <c r="J1116">
        <v>742143</v>
      </c>
      <c r="K1116" t="s">
        <v>97</v>
      </c>
      <c r="L1116" t="s">
        <v>47</v>
      </c>
      <c r="M1116" s="3" t="b" cm="1">
        <f t="array" ref="M1116">MAX(_xlfn.UNICODE(MID(D1116,_xlfn.SEQUENCE(LEN(D1116)),1)))&gt;127</f>
        <v>0</v>
      </c>
      <c r="N1116" t="b">
        <f t="shared" si="86"/>
        <v>1</v>
      </c>
      <c r="O1116" t="b">
        <f t="shared" si="87"/>
        <v>1</v>
      </c>
      <c r="P1116" t="b">
        <f t="shared" si="85"/>
        <v>1</v>
      </c>
      <c r="Q1116" t="b">
        <f t="shared" si="88"/>
        <v>0</v>
      </c>
      <c r="R1116" t="b">
        <f t="shared" si="89"/>
        <v>0</v>
      </c>
    </row>
    <row r="1117" spans="1:18">
      <c r="A1117">
        <v>1.7151798719896E+18</v>
      </c>
      <c r="B1117" s="1">
        <v>45219</v>
      </c>
      <c r="C1117" t="s">
        <v>2767</v>
      </c>
      <c r="D1117" t="s">
        <v>2768</v>
      </c>
      <c r="E1117" t="s">
        <v>95</v>
      </c>
      <c r="F1117">
        <v>196</v>
      </c>
      <c r="G1117">
        <v>81</v>
      </c>
      <c r="H1117">
        <v>334</v>
      </c>
      <c r="I1117" t="s">
        <v>1812</v>
      </c>
      <c r="J1117">
        <v>742143</v>
      </c>
      <c r="K1117" t="s">
        <v>97</v>
      </c>
      <c r="L1117" t="s">
        <v>47</v>
      </c>
      <c r="M1117" s="3" t="b" cm="1">
        <f t="array" ref="M1117">MAX(_xlfn.UNICODE(MID(D1117,_xlfn.SEQUENCE(LEN(D1117)),1)))&gt;127</f>
        <v>0</v>
      </c>
      <c r="N1117" t="b">
        <f t="shared" si="86"/>
        <v>1</v>
      </c>
      <c r="O1117" t="b">
        <f t="shared" si="87"/>
        <v>0</v>
      </c>
      <c r="P1117" t="b">
        <f t="shared" si="85"/>
        <v>1</v>
      </c>
      <c r="Q1117" t="b">
        <f t="shared" si="88"/>
        <v>0</v>
      </c>
      <c r="R1117" t="b">
        <f t="shared" si="89"/>
        <v>0</v>
      </c>
    </row>
    <row r="1118" spans="1:18">
      <c r="A1118">
        <v>1.7147539865893E+18</v>
      </c>
      <c r="B1118" s="1">
        <v>45217</v>
      </c>
      <c r="C1118" t="s">
        <v>2769</v>
      </c>
      <c r="D1118" t="s">
        <v>2770</v>
      </c>
      <c r="E1118" t="s">
        <v>95</v>
      </c>
      <c r="F1118">
        <v>413</v>
      </c>
      <c r="G1118">
        <v>59</v>
      </c>
      <c r="H1118">
        <v>317</v>
      </c>
      <c r="I1118" t="s">
        <v>2771</v>
      </c>
      <c r="J1118">
        <v>742143</v>
      </c>
      <c r="K1118" t="s">
        <v>97</v>
      </c>
      <c r="L1118" t="s">
        <v>47</v>
      </c>
      <c r="M1118" s="3" t="b" cm="1">
        <f t="array" ref="M1118">MAX(_xlfn.UNICODE(MID(D1118,_xlfn.SEQUENCE(LEN(D1118)),1)))&gt;127</f>
        <v>0</v>
      </c>
      <c r="N1118" t="b">
        <f t="shared" si="86"/>
        <v>1</v>
      </c>
      <c r="O1118" t="b">
        <f t="shared" si="87"/>
        <v>0</v>
      </c>
      <c r="P1118" t="b">
        <f t="shared" si="85"/>
        <v>1</v>
      </c>
      <c r="Q1118" t="b">
        <f t="shared" si="88"/>
        <v>0</v>
      </c>
      <c r="R1118" t="b">
        <f t="shared" si="89"/>
        <v>0</v>
      </c>
    </row>
    <row r="1119" spans="1:18">
      <c r="A1119">
        <v>1.7267225488540401E+18</v>
      </c>
      <c r="B1119" s="1">
        <v>45250</v>
      </c>
      <c r="C1119" t="s">
        <v>2772</v>
      </c>
      <c r="D1119" t="s">
        <v>2773</v>
      </c>
      <c r="E1119" t="s">
        <v>68</v>
      </c>
      <c r="F1119">
        <v>9</v>
      </c>
      <c r="G1119">
        <v>6</v>
      </c>
      <c r="H1119">
        <v>18</v>
      </c>
      <c r="I1119" t="s">
        <v>881</v>
      </c>
      <c r="J1119">
        <v>19489239</v>
      </c>
      <c r="K1119" t="s">
        <v>70</v>
      </c>
      <c r="L1119" t="s">
        <v>50</v>
      </c>
      <c r="M1119" s="3" t="b" cm="1">
        <f t="array" ref="M1119">MAX(_xlfn.UNICODE(MID(D1119,_xlfn.SEQUENCE(LEN(D1119)),1)))&gt;127</f>
        <v>0</v>
      </c>
      <c r="N1119" t="b">
        <f t="shared" si="86"/>
        <v>1</v>
      </c>
      <c r="O1119" t="b">
        <f t="shared" si="87"/>
        <v>0</v>
      </c>
      <c r="P1119" t="b">
        <f t="shared" si="85"/>
        <v>0</v>
      </c>
      <c r="Q1119" t="b">
        <f t="shared" si="88"/>
        <v>0</v>
      </c>
      <c r="R1119" t="b">
        <f t="shared" si="89"/>
        <v>0</v>
      </c>
    </row>
    <row r="1120" spans="1:18">
      <c r="A1120">
        <v>1.71108076123794E+18</v>
      </c>
      <c r="B1120" s="1">
        <v>45207</v>
      </c>
      <c r="C1120" t="s">
        <v>2774</v>
      </c>
      <c r="D1120" t="s">
        <v>2775</v>
      </c>
      <c r="E1120" t="s">
        <v>95</v>
      </c>
      <c r="F1120">
        <v>457</v>
      </c>
      <c r="G1120">
        <v>334</v>
      </c>
      <c r="H1120" t="s">
        <v>197</v>
      </c>
      <c r="I1120" t="s">
        <v>1722</v>
      </c>
      <c r="J1120">
        <v>742143</v>
      </c>
      <c r="K1120" t="s">
        <v>97</v>
      </c>
      <c r="L1120" t="s">
        <v>47</v>
      </c>
      <c r="M1120" s="3" t="b" cm="1">
        <f t="array" ref="M1120">MAX(_xlfn.UNICODE(MID(D1120,_xlfn.SEQUENCE(LEN(D1120)),1)))&gt;127</f>
        <v>0</v>
      </c>
      <c r="N1120" t="b">
        <f t="shared" si="86"/>
        <v>1</v>
      </c>
      <c r="O1120" t="b">
        <f t="shared" si="87"/>
        <v>0</v>
      </c>
      <c r="P1120" t="b">
        <f t="shared" si="85"/>
        <v>1</v>
      </c>
      <c r="Q1120" t="b">
        <f t="shared" si="88"/>
        <v>0</v>
      </c>
      <c r="R1120" t="b">
        <f t="shared" si="89"/>
        <v>0</v>
      </c>
    </row>
    <row r="1121" spans="1:18">
      <c r="A1121">
        <v>1.72654012477363E+18</v>
      </c>
      <c r="B1121" s="1">
        <v>45250</v>
      </c>
      <c r="C1121" t="s">
        <v>2776</v>
      </c>
      <c r="D1121" t="s">
        <v>2777</v>
      </c>
      <c r="E1121" t="s">
        <v>426</v>
      </c>
      <c r="F1121">
        <v>80</v>
      </c>
      <c r="G1121">
        <v>28</v>
      </c>
      <c r="H1121">
        <v>177</v>
      </c>
      <c r="I1121" t="s">
        <v>2778</v>
      </c>
      <c r="J1121">
        <v>1367531</v>
      </c>
      <c r="K1121" t="s">
        <v>428</v>
      </c>
      <c r="L1121" t="s">
        <v>429</v>
      </c>
      <c r="M1121" s="3" t="b" cm="1">
        <f t="array" ref="M1121">MAX(_xlfn.UNICODE(MID(D1121,_xlfn.SEQUENCE(LEN(D1121)),1)))&gt;127</f>
        <v>0</v>
      </c>
      <c r="N1121" t="b">
        <f t="shared" si="86"/>
        <v>1</v>
      </c>
      <c r="O1121" t="b">
        <f t="shared" si="87"/>
        <v>0</v>
      </c>
      <c r="P1121" t="b">
        <f t="shared" si="85"/>
        <v>1</v>
      </c>
      <c r="Q1121" t="b">
        <f t="shared" si="88"/>
        <v>0</v>
      </c>
      <c r="R1121" t="b">
        <f t="shared" si="89"/>
        <v>0</v>
      </c>
    </row>
    <row r="1122" spans="1:18">
      <c r="A1122">
        <v>1.7262087061097001E+18</v>
      </c>
      <c r="B1122" s="1">
        <v>45249</v>
      </c>
      <c r="C1122" t="s">
        <v>2779</v>
      </c>
      <c r="D1122" t="s">
        <v>2780</v>
      </c>
      <c r="E1122" t="s">
        <v>32</v>
      </c>
      <c r="F1122">
        <v>49</v>
      </c>
      <c r="G1122">
        <v>156</v>
      </c>
      <c r="H1122">
        <v>327</v>
      </c>
      <c r="I1122" t="s">
        <v>399</v>
      </c>
      <c r="J1122">
        <v>4970411</v>
      </c>
      <c r="K1122" t="s">
        <v>34</v>
      </c>
      <c r="L1122" t="s">
        <v>35</v>
      </c>
      <c r="M1122" s="3" t="b" cm="1">
        <f t="array" ref="M1122">MAX(_xlfn.UNICODE(MID(D1122,_xlfn.SEQUENCE(LEN(D1122)),1)))&gt;127</f>
        <v>0</v>
      </c>
      <c r="N1122" t="b">
        <f t="shared" si="86"/>
        <v>1</v>
      </c>
      <c r="O1122" t="b">
        <f t="shared" si="87"/>
        <v>0</v>
      </c>
      <c r="P1122" t="b">
        <f t="shared" si="85"/>
        <v>1</v>
      </c>
      <c r="Q1122" t="b">
        <f t="shared" si="88"/>
        <v>0</v>
      </c>
      <c r="R1122" t="b">
        <f t="shared" si="89"/>
        <v>0</v>
      </c>
    </row>
    <row r="1123" spans="1:18">
      <c r="A1123">
        <v>1.72723438911197E+18</v>
      </c>
      <c r="B1123" s="1">
        <v>45252</v>
      </c>
      <c r="C1123" t="s">
        <v>2781</v>
      </c>
      <c r="D1123" t="s">
        <v>2782</v>
      </c>
      <c r="E1123" t="s">
        <v>68</v>
      </c>
      <c r="F1123">
        <v>12</v>
      </c>
      <c r="G1123">
        <v>2</v>
      </c>
      <c r="H1123">
        <v>14</v>
      </c>
      <c r="I1123" t="s">
        <v>1017</v>
      </c>
      <c r="J1123">
        <v>19489239</v>
      </c>
      <c r="K1123" t="s">
        <v>70</v>
      </c>
      <c r="L1123" t="s">
        <v>50</v>
      </c>
      <c r="M1123" s="3" t="b" cm="1">
        <f t="array" ref="M1123">MAX(_xlfn.UNICODE(MID(D1123,_xlfn.SEQUENCE(LEN(D1123)),1)))&gt;127</f>
        <v>0</v>
      </c>
      <c r="N1123" t="b">
        <f t="shared" si="86"/>
        <v>1</v>
      </c>
      <c r="O1123" t="b">
        <f t="shared" si="87"/>
        <v>1</v>
      </c>
      <c r="P1123" t="b">
        <f t="shared" si="85"/>
        <v>1</v>
      </c>
      <c r="Q1123" t="b">
        <f t="shared" si="88"/>
        <v>0</v>
      </c>
      <c r="R1123" t="b">
        <f t="shared" si="89"/>
        <v>0</v>
      </c>
    </row>
    <row r="1124" spans="1:18">
      <c r="A1124">
        <v>1.7269889153732101E+18</v>
      </c>
      <c r="B1124" s="1">
        <v>45251</v>
      </c>
      <c r="C1124" t="s">
        <v>2783</v>
      </c>
      <c r="D1124" t="s">
        <v>2784</v>
      </c>
      <c r="E1124" t="s">
        <v>32</v>
      </c>
      <c r="F1124">
        <v>17</v>
      </c>
      <c r="G1124">
        <v>126</v>
      </c>
      <c r="H1124">
        <v>221</v>
      </c>
      <c r="I1124" t="s">
        <v>301</v>
      </c>
      <c r="J1124">
        <v>4970411</v>
      </c>
      <c r="K1124" t="s">
        <v>34</v>
      </c>
      <c r="L1124" t="s">
        <v>35</v>
      </c>
      <c r="M1124" s="3" t="b" cm="1">
        <f t="array" ref="M1124">MAX(_xlfn.UNICODE(MID(D1124,_xlfn.SEQUENCE(LEN(D1124)),1)))&gt;127</f>
        <v>0</v>
      </c>
      <c r="N1124" t="b">
        <f t="shared" si="86"/>
        <v>1</v>
      </c>
      <c r="O1124" t="b">
        <f t="shared" si="87"/>
        <v>0</v>
      </c>
      <c r="P1124" t="b">
        <f t="shared" si="85"/>
        <v>1</v>
      </c>
      <c r="Q1124" t="b">
        <f t="shared" si="88"/>
        <v>0</v>
      </c>
      <c r="R1124" t="b">
        <f t="shared" si="89"/>
        <v>0</v>
      </c>
    </row>
    <row r="1125" spans="1:18">
      <c r="A1125">
        <v>1.7270940169684401E+18</v>
      </c>
      <c r="B1125" s="1">
        <v>45251</v>
      </c>
      <c r="C1125" t="s">
        <v>2785</v>
      </c>
      <c r="D1125" t="s">
        <v>2786</v>
      </c>
      <c r="E1125" t="s">
        <v>32</v>
      </c>
      <c r="F1125">
        <v>21</v>
      </c>
      <c r="G1125">
        <v>142</v>
      </c>
      <c r="H1125">
        <v>264</v>
      </c>
      <c r="I1125" t="s">
        <v>420</v>
      </c>
      <c r="J1125">
        <v>4970411</v>
      </c>
      <c r="K1125" t="s">
        <v>34</v>
      </c>
      <c r="L1125" t="s">
        <v>35</v>
      </c>
      <c r="M1125" s="3" t="b" cm="1">
        <f t="array" ref="M1125">MAX(_xlfn.UNICODE(MID(D1125,_xlfn.SEQUENCE(LEN(D1125)),1)))&gt;127</f>
        <v>0</v>
      </c>
      <c r="N1125" t="b">
        <f t="shared" si="86"/>
        <v>1</v>
      </c>
      <c r="O1125" t="b">
        <f t="shared" si="87"/>
        <v>1</v>
      </c>
      <c r="P1125" t="b">
        <f t="shared" si="85"/>
        <v>1</v>
      </c>
      <c r="Q1125" t="b">
        <f t="shared" si="88"/>
        <v>0</v>
      </c>
      <c r="R1125" t="b">
        <f t="shared" si="89"/>
        <v>0</v>
      </c>
    </row>
    <row r="1126" spans="1:18">
      <c r="A1126">
        <v>1.7215163066739E+18</v>
      </c>
      <c r="B1126" s="1">
        <v>45236</v>
      </c>
      <c r="C1126" t="s">
        <v>2787</v>
      </c>
      <c r="D1126" t="s">
        <v>2788</v>
      </c>
      <c r="E1126" t="s">
        <v>95</v>
      </c>
      <c r="F1126">
        <v>202</v>
      </c>
      <c r="G1126">
        <v>115</v>
      </c>
      <c r="H1126">
        <v>477</v>
      </c>
      <c r="I1126" t="s">
        <v>362</v>
      </c>
      <c r="J1126">
        <v>742143</v>
      </c>
      <c r="K1126" t="s">
        <v>97</v>
      </c>
      <c r="L1126" t="s">
        <v>47</v>
      </c>
      <c r="M1126" s="3" t="b" cm="1">
        <f t="array" ref="M1126">MAX(_xlfn.UNICODE(MID(D1126,_xlfn.SEQUENCE(LEN(D1126)),1)))&gt;127</f>
        <v>0</v>
      </c>
      <c r="N1126" t="b">
        <f t="shared" si="86"/>
        <v>1</v>
      </c>
      <c r="O1126" t="b">
        <f t="shared" si="87"/>
        <v>0</v>
      </c>
      <c r="P1126" t="b">
        <f t="shared" si="85"/>
        <v>0</v>
      </c>
      <c r="Q1126" t="b">
        <f t="shared" si="88"/>
        <v>0</v>
      </c>
      <c r="R1126" t="b">
        <f t="shared" si="89"/>
        <v>0</v>
      </c>
    </row>
    <row r="1127" spans="1:18">
      <c r="A1127">
        <v>1.7214761459069299E+18</v>
      </c>
      <c r="B1127" s="1">
        <v>45236</v>
      </c>
      <c r="C1127" t="s">
        <v>2789</v>
      </c>
      <c r="D1127" t="s">
        <v>2790</v>
      </c>
      <c r="E1127" t="s">
        <v>143</v>
      </c>
      <c r="F1127">
        <v>585</v>
      </c>
      <c r="G1127">
        <v>785</v>
      </c>
      <c r="H1127" t="s">
        <v>28</v>
      </c>
      <c r="I1127" t="s">
        <v>96</v>
      </c>
      <c r="J1127">
        <v>759251</v>
      </c>
      <c r="K1127" t="s">
        <v>146</v>
      </c>
      <c r="M1127" s="3" t="b" cm="1">
        <f t="array" ref="M1127">MAX(_xlfn.UNICODE(MID(D1127,_xlfn.SEQUENCE(LEN(D1127)),1)))&gt;127</f>
        <v>0</v>
      </c>
      <c r="N1127" t="b">
        <f t="shared" si="86"/>
        <v>1</v>
      </c>
      <c r="O1127" t="b">
        <f t="shared" si="87"/>
        <v>1</v>
      </c>
      <c r="P1127" t="b">
        <f t="shared" si="85"/>
        <v>0</v>
      </c>
      <c r="Q1127" t="b">
        <f t="shared" si="88"/>
        <v>1</v>
      </c>
      <c r="R1127" t="b">
        <f t="shared" si="89"/>
        <v>0</v>
      </c>
    </row>
    <row r="1128" spans="1:18">
      <c r="A1128">
        <v>1.7186208717141E+18</v>
      </c>
      <c r="B1128" s="1">
        <v>45228</v>
      </c>
      <c r="C1128" t="s">
        <v>2791</v>
      </c>
      <c r="D1128" t="s">
        <v>2792</v>
      </c>
      <c r="E1128" t="s">
        <v>50</v>
      </c>
      <c r="F1128" t="s">
        <v>310</v>
      </c>
      <c r="G1128" t="s">
        <v>596</v>
      </c>
      <c r="H1128" t="s">
        <v>53</v>
      </c>
      <c r="I1128" t="s">
        <v>1296</v>
      </c>
      <c r="J1128">
        <v>52660746</v>
      </c>
      <c r="K1128" t="s">
        <v>55</v>
      </c>
      <c r="L1128" t="s">
        <v>56</v>
      </c>
      <c r="M1128" s="3" t="b" cm="1">
        <f t="array" ref="M1128">MAX(_xlfn.UNICODE(MID(D1128,_xlfn.SEQUENCE(LEN(D1128)),1)))&gt;127</f>
        <v>1</v>
      </c>
      <c r="N1128" t="b">
        <f t="shared" si="86"/>
        <v>1</v>
      </c>
      <c r="O1128" t="b">
        <f t="shared" si="87"/>
        <v>0</v>
      </c>
      <c r="P1128" t="b">
        <f t="shared" si="85"/>
        <v>1</v>
      </c>
      <c r="Q1128" t="b">
        <f t="shared" si="88"/>
        <v>0</v>
      </c>
      <c r="R1128" t="b">
        <f t="shared" si="89"/>
        <v>0</v>
      </c>
    </row>
    <row r="1129" spans="1:18">
      <c r="A1129">
        <v>1.72654746967104E+18</v>
      </c>
      <c r="B1129" s="1">
        <v>45250</v>
      </c>
      <c r="C1129" t="s">
        <v>2793</v>
      </c>
      <c r="D1129" t="s">
        <v>2794</v>
      </c>
      <c r="E1129" t="s">
        <v>18</v>
      </c>
      <c r="F1129">
        <v>43</v>
      </c>
      <c r="G1129" t="s">
        <v>100</v>
      </c>
      <c r="H1129">
        <v>933</v>
      </c>
      <c r="I1129" t="s">
        <v>59</v>
      </c>
      <c r="J1129">
        <v>524869533</v>
      </c>
      <c r="K1129" t="s">
        <v>22</v>
      </c>
      <c r="M1129" s="3" t="b" cm="1">
        <f t="array" ref="M1129">MAX(_xlfn.UNICODE(MID(D1129,_xlfn.SEQUENCE(LEN(D1129)),1)))&gt;127</f>
        <v>1</v>
      </c>
      <c r="N1129" t="b">
        <f t="shared" si="86"/>
        <v>1</v>
      </c>
      <c r="O1129" t="b">
        <f t="shared" si="87"/>
        <v>0</v>
      </c>
      <c r="P1129" t="b">
        <f t="shared" si="85"/>
        <v>1</v>
      </c>
      <c r="Q1129" t="b">
        <f t="shared" si="88"/>
        <v>0</v>
      </c>
      <c r="R1129" t="b">
        <f t="shared" si="89"/>
        <v>0</v>
      </c>
    </row>
    <row r="1130" spans="1:18">
      <c r="A1130">
        <v>1.7270990357174001E+18</v>
      </c>
      <c r="B1130" s="1">
        <v>45251</v>
      </c>
      <c r="C1130" t="s">
        <v>2795</v>
      </c>
      <c r="D1130" t="s">
        <v>2796</v>
      </c>
      <c r="E1130" t="s">
        <v>18</v>
      </c>
      <c r="F1130">
        <v>22</v>
      </c>
      <c r="G1130" t="s">
        <v>100</v>
      </c>
      <c r="H1130" t="s">
        <v>100</v>
      </c>
      <c r="I1130" t="s">
        <v>227</v>
      </c>
      <c r="J1130">
        <v>524869533</v>
      </c>
      <c r="K1130" t="s">
        <v>22</v>
      </c>
      <c r="M1130" s="3" t="b" cm="1">
        <f t="array" ref="M1130">MAX(_xlfn.UNICODE(MID(D1130,_xlfn.SEQUENCE(LEN(D1130)),1)))&gt;127</f>
        <v>0</v>
      </c>
      <c r="N1130" t="b">
        <f t="shared" si="86"/>
        <v>1</v>
      </c>
      <c r="O1130" t="b">
        <f t="shared" si="87"/>
        <v>0</v>
      </c>
      <c r="P1130" t="b">
        <f t="shared" si="85"/>
        <v>1</v>
      </c>
      <c r="Q1130" t="b">
        <f t="shared" si="88"/>
        <v>0</v>
      </c>
      <c r="R1130" t="b">
        <f t="shared" si="89"/>
        <v>0</v>
      </c>
    </row>
    <row r="1131" spans="1:18">
      <c r="A1131">
        <v>1.7267316295557399E+18</v>
      </c>
      <c r="B1131" s="1">
        <v>45250</v>
      </c>
      <c r="C1131" t="s">
        <v>2797</v>
      </c>
      <c r="D1131" t="s">
        <v>2798</v>
      </c>
      <c r="E1131" t="s">
        <v>18</v>
      </c>
      <c r="F1131">
        <v>138</v>
      </c>
      <c r="G1131" t="s">
        <v>507</v>
      </c>
      <c r="H1131" t="s">
        <v>482</v>
      </c>
      <c r="I1131" t="s">
        <v>2799</v>
      </c>
      <c r="J1131">
        <v>524869533</v>
      </c>
      <c r="K1131" t="s">
        <v>22</v>
      </c>
      <c r="M1131" s="3" t="b" cm="1">
        <f t="array" ref="M1131">MAX(_xlfn.UNICODE(MID(D1131,_xlfn.SEQUENCE(LEN(D1131)),1)))&gt;127</f>
        <v>0</v>
      </c>
      <c r="N1131" t="b">
        <f t="shared" si="86"/>
        <v>1</v>
      </c>
      <c r="O1131" t="b">
        <f t="shared" si="87"/>
        <v>0</v>
      </c>
      <c r="P1131" t="b">
        <f t="shared" si="85"/>
        <v>1</v>
      </c>
      <c r="Q1131" t="b">
        <f t="shared" si="88"/>
        <v>0</v>
      </c>
      <c r="R1131" t="b">
        <f t="shared" si="89"/>
        <v>0</v>
      </c>
    </row>
    <row r="1132" spans="1:18">
      <c r="A1132">
        <v>1.7267146170516401E+18</v>
      </c>
      <c r="B1132" s="1">
        <v>45250</v>
      </c>
      <c r="C1132" t="s">
        <v>2800</v>
      </c>
      <c r="D1132" t="s">
        <v>2801</v>
      </c>
      <c r="E1132" t="s">
        <v>18</v>
      </c>
      <c r="F1132">
        <v>240</v>
      </c>
      <c r="G1132" t="s">
        <v>52</v>
      </c>
      <c r="H1132" t="s">
        <v>386</v>
      </c>
      <c r="I1132" t="s">
        <v>2802</v>
      </c>
      <c r="J1132">
        <v>524869533</v>
      </c>
      <c r="K1132" t="s">
        <v>22</v>
      </c>
      <c r="M1132" s="3" t="b" cm="1">
        <f t="array" ref="M1132">MAX(_xlfn.UNICODE(MID(D1132,_xlfn.SEQUENCE(LEN(D1132)),1)))&gt;127</f>
        <v>0</v>
      </c>
      <c r="N1132" t="b">
        <f t="shared" si="86"/>
        <v>1</v>
      </c>
      <c r="O1132" t="b">
        <f t="shared" si="87"/>
        <v>0</v>
      </c>
      <c r="P1132" t="b">
        <f t="shared" si="85"/>
        <v>1</v>
      </c>
      <c r="Q1132" t="b">
        <f t="shared" si="88"/>
        <v>0</v>
      </c>
      <c r="R1132" t="b">
        <f t="shared" si="89"/>
        <v>0</v>
      </c>
    </row>
    <row r="1133" spans="1:18">
      <c r="A1133">
        <v>1.7272415569338801E+18</v>
      </c>
      <c r="B1133" s="1">
        <v>45252</v>
      </c>
      <c r="C1133" t="s">
        <v>2803</v>
      </c>
      <c r="D1133" t="s">
        <v>2804</v>
      </c>
      <c r="E1133" t="s">
        <v>18</v>
      </c>
      <c r="F1133">
        <v>41</v>
      </c>
      <c r="G1133" t="s">
        <v>19</v>
      </c>
      <c r="H1133" t="s">
        <v>19</v>
      </c>
      <c r="I1133" t="s">
        <v>568</v>
      </c>
      <c r="J1133">
        <v>524869533</v>
      </c>
      <c r="K1133" t="s">
        <v>22</v>
      </c>
      <c r="M1133" s="3" t="b" cm="1">
        <f t="array" ref="M1133">MAX(_xlfn.UNICODE(MID(D1133,_xlfn.SEQUENCE(LEN(D1133)),1)))&gt;127</f>
        <v>0</v>
      </c>
      <c r="N1133" t="b">
        <f t="shared" si="86"/>
        <v>1</v>
      </c>
      <c r="O1133" t="b">
        <f t="shared" si="87"/>
        <v>0</v>
      </c>
      <c r="P1133" t="b">
        <f t="shared" si="85"/>
        <v>1</v>
      </c>
      <c r="Q1133" t="b">
        <f t="shared" si="88"/>
        <v>0</v>
      </c>
      <c r="R1133" t="b">
        <f t="shared" si="89"/>
        <v>0</v>
      </c>
    </row>
    <row r="1134" spans="1:18">
      <c r="A1134">
        <v>1.7270823853917199E+18</v>
      </c>
      <c r="B1134" s="1">
        <v>45251</v>
      </c>
      <c r="C1134" t="s">
        <v>2805</v>
      </c>
      <c r="D1134" t="s">
        <v>2806</v>
      </c>
      <c r="E1134" t="s">
        <v>18</v>
      </c>
      <c r="F1134">
        <v>50</v>
      </c>
      <c r="G1134" t="s">
        <v>309</v>
      </c>
      <c r="H1134" t="s">
        <v>109</v>
      </c>
      <c r="I1134" t="s">
        <v>79</v>
      </c>
      <c r="J1134">
        <v>524869533</v>
      </c>
      <c r="K1134" t="s">
        <v>22</v>
      </c>
      <c r="M1134" s="3" t="b" cm="1">
        <f t="array" ref="M1134">MAX(_xlfn.UNICODE(MID(D1134,_xlfn.SEQUENCE(LEN(D1134)),1)))&gt;127</f>
        <v>0</v>
      </c>
      <c r="N1134" t="b">
        <f t="shared" si="86"/>
        <v>1</v>
      </c>
      <c r="O1134" t="b">
        <f t="shared" si="87"/>
        <v>0</v>
      </c>
      <c r="P1134" t="b">
        <f t="shared" si="85"/>
        <v>1</v>
      </c>
      <c r="Q1134" t="b">
        <f t="shared" si="88"/>
        <v>0</v>
      </c>
      <c r="R1134" t="b">
        <f t="shared" si="89"/>
        <v>0</v>
      </c>
    </row>
    <row r="1135" spans="1:18">
      <c r="A1135">
        <v>1.72406279371903E+18</v>
      </c>
      <c r="B1135" s="1">
        <v>45243</v>
      </c>
      <c r="C1135" t="s">
        <v>2807</v>
      </c>
      <c r="D1135" t="s">
        <v>2808</v>
      </c>
      <c r="E1135" t="s">
        <v>50</v>
      </c>
      <c r="F1135" t="s">
        <v>100</v>
      </c>
      <c r="G1135" t="s">
        <v>166</v>
      </c>
      <c r="H1135" t="s">
        <v>1405</v>
      </c>
      <c r="I1135" t="s">
        <v>2809</v>
      </c>
      <c r="J1135">
        <v>52660746</v>
      </c>
      <c r="K1135" t="s">
        <v>55</v>
      </c>
      <c r="L1135" t="s">
        <v>56</v>
      </c>
      <c r="M1135" s="3" t="b" cm="1">
        <f t="array" ref="M1135">MAX(_xlfn.UNICODE(MID(D1135,_xlfn.SEQUENCE(LEN(D1135)),1)))&gt;127</f>
        <v>0</v>
      </c>
      <c r="N1135" t="b">
        <f t="shared" si="86"/>
        <v>1</v>
      </c>
      <c r="O1135" t="b">
        <f t="shared" si="87"/>
        <v>1</v>
      </c>
      <c r="P1135" t="b">
        <f t="shared" si="85"/>
        <v>0</v>
      </c>
      <c r="Q1135" t="b">
        <f t="shared" si="88"/>
        <v>0</v>
      </c>
      <c r="R1135" t="b">
        <f t="shared" si="89"/>
        <v>0</v>
      </c>
    </row>
    <row r="1136" spans="1:18">
      <c r="A1136">
        <v>1.7136031555045901E+18</v>
      </c>
      <c r="B1136" s="1">
        <v>45214</v>
      </c>
      <c r="C1136" t="s">
        <v>2810</v>
      </c>
      <c r="D1136" t="s">
        <v>2811</v>
      </c>
      <c r="E1136" t="s">
        <v>143</v>
      </c>
      <c r="F1136">
        <v>576</v>
      </c>
      <c r="G1136">
        <v>186</v>
      </c>
      <c r="H1136">
        <v>476</v>
      </c>
      <c r="I1136" t="s">
        <v>92</v>
      </c>
      <c r="J1136">
        <v>759251</v>
      </c>
      <c r="K1136" t="s">
        <v>146</v>
      </c>
      <c r="M1136" s="3" t="b" cm="1">
        <f t="array" ref="M1136">MAX(_xlfn.UNICODE(MID(D1136,_xlfn.SEQUENCE(LEN(D1136)),1)))&gt;127</f>
        <v>0</v>
      </c>
      <c r="N1136" t="b">
        <f t="shared" si="86"/>
        <v>1</v>
      </c>
      <c r="O1136" t="b">
        <f t="shared" si="87"/>
        <v>0</v>
      </c>
      <c r="P1136" t="b">
        <f t="shared" si="85"/>
        <v>1</v>
      </c>
      <c r="Q1136" t="b">
        <f t="shared" si="88"/>
        <v>0</v>
      </c>
      <c r="R1136" t="b">
        <f t="shared" si="89"/>
        <v>0</v>
      </c>
    </row>
    <row r="1137" spans="1:18">
      <c r="A1137">
        <v>1.71360675600413E+18</v>
      </c>
      <c r="B1137" s="1">
        <v>45214</v>
      </c>
      <c r="C1137" t="s">
        <v>2812</v>
      </c>
      <c r="D1137" t="s">
        <v>2813</v>
      </c>
      <c r="E1137" t="s">
        <v>143</v>
      </c>
      <c r="F1137">
        <v>777</v>
      </c>
      <c r="G1137">
        <v>202</v>
      </c>
      <c r="H1137">
        <v>556</v>
      </c>
      <c r="I1137" t="s">
        <v>1530</v>
      </c>
      <c r="J1137">
        <v>759251</v>
      </c>
      <c r="K1137" t="s">
        <v>146</v>
      </c>
      <c r="M1137" s="3" t="b" cm="1">
        <f t="array" ref="M1137">MAX(_xlfn.UNICODE(MID(D1137,_xlfn.SEQUENCE(LEN(D1137)),1)))&gt;127</f>
        <v>0</v>
      </c>
      <c r="N1137" t="b">
        <f t="shared" si="86"/>
        <v>1</v>
      </c>
      <c r="O1137" t="b">
        <f t="shared" si="87"/>
        <v>0</v>
      </c>
      <c r="P1137" t="b">
        <f t="shared" si="85"/>
        <v>1</v>
      </c>
      <c r="Q1137" t="b">
        <f t="shared" si="88"/>
        <v>0</v>
      </c>
      <c r="R1137" t="b">
        <f t="shared" si="89"/>
        <v>0</v>
      </c>
    </row>
    <row r="1138" spans="1:18">
      <c r="A1138">
        <v>1.7194106990744801E+18</v>
      </c>
      <c r="B1138" s="1">
        <v>45230</v>
      </c>
      <c r="C1138" t="s">
        <v>2814</v>
      </c>
      <c r="D1138" t="s">
        <v>2815</v>
      </c>
      <c r="E1138" t="s">
        <v>143</v>
      </c>
      <c r="F1138">
        <v>301</v>
      </c>
      <c r="G1138">
        <v>135</v>
      </c>
      <c r="H1138">
        <v>487</v>
      </c>
      <c r="I1138" t="s">
        <v>2816</v>
      </c>
      <c r="J1138">
        <v>759251</v>
      </c>
      <c r="K1138" t="s">
        <v>146</v>
      </c>
      <c r="M1138" s="3" t="b" cm="1">
        <f t="array" ref="M1138">MAX(_xlfn.UNICODE(MID(D1138,_xlfn.SEQUENCE(LEN(D1138)),1)))&gt;127</f>
        <v>0</v>
      </c>
      <c r="N1138" t="b">
        <f t="shared" si="86"/>
        <v>1</v>
      </c>
      <c r="O1138" t="b">
        <f t="shared" si="87"/>
        <v>0</v>
      </c>
      <c r="P1138" t="b">
        <f t="shared" si="85"/>
        <v>0</v>
      </c>
      <c r="Q1138" t="b">
        <f t="shared" si="88"/>
        <v>1</v>
      </c>
      <c r="R1138" t="b">
        <f t="shared" si="89"/>
        <v>0</v>
      </c>
    </row>
    <row r="1139" spans="1:18">
      <c r="A1139">
        <v>1.7194163854181801E+18</v>
      </c>
      <c r="B1139" s="1">
        <v>45230</v>
      </c>
      <c r="C1139" t="s">
        <v>2817</v>
      </c>
      <c r="D1139" t="s">
        <v>2818</v>
      </c>
      <c r="E1139" t="s">
        <v>143</v>
      </c>
      <c r="F1139" t="s">
        <v>1181</v>
      </c>
      <c r="G1139" t="s">
        <v>482</v>
      </c>
      <c r="H1139" t="s">
        <v>271</v>
      </c>
      <c r="I1139" t="s">
        <v>2819</v>
      </c>
      <c r="J1139">
        <v>759251</v>
      </c>
      <c r="K1139" t="s">
        <v>146</v>
      </c>
      <c r="M1139" s="3" t="b" cm="1">
        <f t="array" ref="M1139">MAX(_xlfn.UNICODE(MID(D1139,_xlfn.SEQUENCE(LEN(D1139)),1)))&gt;127</f>
        <v>0</v>
      </c>
      <c r="N1139" t="b">
        <f t="shared" si="86"/>
        <v>1</v>
      </c>
      <c r="O1139" t="b">
        <f t="shared" si="87"/>
        <v>0</v>
      </c>
      <c r="P1139" t="b">
        <f t="shared" si="85"/>
        <v>1</v>
      </c>
      <c r="Q1139" t="b">
        <f t="shared" si="88"/>
        <v>0</v>
      </c>
      <c r="R1139" t="b">
        <f t="shared" si="89"/>
        <v>0</v>
      </c>
    </row>
    <row r="1140" spans="1:18">
      <c r="A1140">
        <v>1.71287151233874E+18</v>
      </c>
      <c r="B1140" s="1">
        <v>45212</v>
      </c>
      <c r="C1140" t="s">
        <v>2820</v>
      </c>
      <c r="D1140" t="s">
        <v>2821</v>
      </c>
      <c r="E1140" t="s">
        <v>143</v>
      </c>
      <c r="F1140">
        <v>701</v>
      </c>
      <c r="G1140">
        <v>189</v>
      </c>
      <c r="H1140">
        <v>706</v>
      </c>
      <c r="I1140" t="s">
        <v>933</v>
      </c>
      <c r="J1140">
        <v>759251</v>
      </c>
      <c r="K1140" t="s">
        <v>146</v>
      </c>
      <c r="M1140" s="3" t="b" cm="1">
        <f t="array" ref="M1140">MAX(_xlfn.UNICODE(MID(D1140,_xlfn.SEQUENCE(LEN(D1140)),1)))&gt;127</f>
        <v>0</v>
      </c>
      <c r="N1140" t="b">
        <f t="shared" si="86"/>
        <v>1</v>
      </c>
      <c r="O1140" t="b">
        <f t="shared" si="87"/>
        <v>0</v>
      </c>
      <c r="P1140" t="b">
        <f t="shared" si="85"/>
        <v>1</v>
      </c>
      <c r="Q1140" t="b">
        <f t="shared" si="88"/>
        <v>0</v>
      </c>
      <c r="R1140" t="b">
        <f t="shared" si="89"/>
        <v>0</v>
      </c>
    </row>
    <row r="1141" spans="1:18">
      <c r="A1141">
        <v>1.71653168052819E+18</v>
      </c>
      <c r="B1141" s="1">
        <v>45222</v>
      </c>
      <c r="C1141" t="s">
        <v>2822</v>
      </c>
      <c r="D1141" t="s">
        <v>2823</v>
      </c>
      <c r="E1141" t="s">
        <v>143</v>
      </c>
      <c r="F1141">
        <v>883</v>
      </c>
      <c r="G1141">
        <v>312</v>
      </c>
      <c r="H1141">
        <v>923</v>
      </c>
      <c r="I1141" t="s">
        <v>1475</v>
      </c>
      <c r="J1141">
        <v>759251</v>
      </c>
      <c r="K1141" t="s">
        <v>146</v>
      </c>
      <c r="M1141" s="3" t="b" cm="1">
        <f t="array" ref="M1141">MAX(_xlfn.UNICODE(MID(D1141,_xlfn.SEQUENCE(LEN(D1141)),1)))&gt;127</f>
        <v>0</v>
      </c>
      <c r="N1141" t="b">
        <f t="shared" si="86"/>
        <v>1</v>
      </c>
      <c r="O1141" t="b">
        <f t="shared" si="87"/>
        <v>0</v>
      </c>
      <c r="P1141" t="b">
        <f t="shared" si="85"/>
        <v>0</v>
      </c>
      <c r="Q1141" t="b">
        <f t="shared" si="88"/>
        <v>0</v>
      </c>
      <c r="R1141" t="b">
        <f t="shared" si="89"/>
        <v>0</v>
      </c>
    </row>
    <row r="1142" spans="1:18">
      <c r="A1142">
        <v>1.7269229454975501E+18</v>
      </c>
      <c r="B1142" s="1">
        <v>45251</v>
      </c>
      <c r="C1142" t="s">
        <v>2824</v>
      </c>
      <c r="D1142" t="s">
        <v>2825</v>
      </c>
      <c r="E1142" t="s">
        <v>68</v>
      </c>
      <c r="F1142">
        <v>19</v>
      </c>
      <c r="G1142">
        <v>6</v>
      </c>
      <c r="H1142">
        <v>18</v>
      </c>
      <c r="I1142" t="s">
        <v>156</v>
      </c>
      <c r="J1142">
        <v>19489239</v>
      </c>
      <c r="K1142" t="s">
        <v>70</v>
      </c>
      <c r="L1142" t="s">
        <v>50</v>
      </c>
      <c r="M1142" s="3" t="b" cm="1">
        <f t="array" ref="M1142">MAX(_xlfn.UNICODE(MID(D1142,_xlfn.SEQUENCE(LEN(D1142)),1)))&gt;127</f>
        <v>0</v>
      </c>
      <c r="N1142" t="b">
        <f t="shared" si="86"/>
        <v>1</v>
      </c>
      <c r="O1142" t="b">
        <f t="shared" si="87"/>
        <v>0</v>
      </c>
      <c r="P1142" t="b">
        <f t="shared" si="85"/>
        <v>1</v>
      </c>
      <c r="Q1142" t="b">
        <f t="shared" si="88"/>
        <v>0</v>
      </c>
      <c r="R1142" t="b">
        <f t="shared" si="89"/>
        <v>0</v>
      </c>
    </row>
    <row r="1143" spans="1:18">
      <c r="A1143">
        <v>1.72683169957987E+18</v>
      </c>
      <c r="B1143" s="1">
        <v>45251</v>
      </c>
      <c r="C1143" t="s">
        <v>2826</v>
      </c>
      <c r="D1143" t="s">
        <v>2827</v>
      </c>
      <c r="E1143" t="s">
        <v>32</v>
      </c>
      <c r="F1143">
        <v>33</v>
      </c>
      <c r="G1143">
        <v>338</v>
      </c>
      <c r="H1143">
        <v>587</v>
      </c>
      <c r="I1143" t="s">
        <v>399</v>
      </c>
      <c r="J1143">
        <v>4970411</v>
      </c>
      <c r="K1143" t="s">
        <v>34</v>
      </c>
      <c r="L1143" t="s">
        <v>35</v>
      </c>
      <c r="M1143" s="3" t="b" cm="1">
        <f t="array" ref="M1143">MAX(_xlfn.UNICODE(MID(D1143,_xlfn.SEQUENCE(LEN(D1143)),1)))&gt;127</f>
        <v>0</v>
      </c>
      <c r="N1143" t="b">
        <f t="shared" si="86"/>
        <v>1</v>
      </c>
      <c r="O1143" t="b">
        <f t="shared" si="87"/>
        <v>0</v>
      </c>
      <c r="P1143" t="b">
        <f t="shared" si="85"/>
        <v>1</v>
      </c>
      <c r="Q1143" t="b">
        <f t="shared" si="88"/>
        <v>0</v>
      </c>
      <c r="R1143" t="b">
        <f t="shared" si="89"/>
        <v>0</v>
      </c>
    </row>
    <row r="1144" spans="1:18">
      <c r="A1144">
        <v>1.71896524248125E+18</v>
      </c>
      <c r="B1144" s="1">
        <v>45229</v>
      </c>
      <c r="C1144" t="s">
        <v>2828</v>
      </c>
      <c r="D1144" t="s">
        <v>2829</v>
      </c>
      <c r="E1144" t="s">
        <v>50</v>
      </c>
      <c r="F1144" t="s">
        <v>161</v>
      </c>
      <c r="G1144" t="s">
        <v>919</v>
      </c>
      <c r="H1144" t="s">
        <v>1046</v>
      </c>
      <c r="I1144" t="s">
        <v>1630</v>
      </c>
      <c r="J1144">
        <v>52660746</v>
      </c>
      <c r="K1144" t="s">
        <v>55</v>
      </c>
      <c r="L1144" t="s">
        <v>56</v>
      </c>
      <c r="M1144" s="3" t="b" cm="1">
        <f t="array" ref="M1144">MAX(_xlfn.UNICODE(MID(D1144,_xlfn.SEQUENCE(LEN(D1144)),1)))&gt;127</f>
        <v>0</v>
      </c>
      <c r="N1144" t="b">
        <f t="shared" si="86"/>
        <v>1</v>
      </c>
      <c r="O1144" t="b">
        <f t="shared" si="87"/>
        <v>1</v>
      </c>
      <c r="P1144" t="b">
        <f t="shared" si="85"/>
        <v>0</v>
      </c>
      <c r="Q1144" t="b">
        <f t="shared" si="88"/>
        <v>0</v>
      </c>
      <c r="R1144" t="b">
        <f t="shared" si="89"/>
        <v>0</v>
      </c>
    </row>
    <row r="1145" spans="1:18">
      <c r="A1145">
        <v>1.7135953547366999E+18</v>
      </c>
      <c r="B1145" s="1">
        <v>45214</v>
      </c>
      <c r="C1145" t="s">
        <v>2830</v>
      </c>
      <c r="D1145" t="s">
        <v>2831</v>
      </c>
      <c r="E1145" t="s">
        <v>95</v>
      </c>
      <c r="F1145">
        <v>433</v>
      </c>
      <c r="G1145">
        <v>137</v>
      </c>
      <c r="H1145">
        <v>368</v>
      </c>
      <c r="I1145" t="s">
        <v>2090</v>
      </c>
      <c r="J1145">
        <v>742143</v>
      </c>
      <c r="K1145" t="s">
        <v>97</v>
      </c>
      <c r="L1145" t="s">
        <v>47</v>
      </c>
      <c r="M1145" s="3" t="b" cm="1">
        <f t="array" ref="M1145">MAX(_xlfn.UNICODE(MID(D1145,_xlfn.SEQUENCE(LEN(D1145)),1)))&gt;127</f>
        <v>0</v>
      </c>
      <c r="N1145" t="b">
        <f t="shared" si="86"/>
        <v>1</v>
      </c>
      <c r="O1145" t="b">
        <f t="shared" si="87"/>
        <v>0</v>
      </c>
      <c r="P1145" t="b">
        <f t="shared" si="85"/>
        <v>0</v>
      </c>
      <c r="Q1145" t="b">
        <f t="shared" si="88"/>
        <v>0</v>
      </c>
      <c r="R1145" t="b">
        <f t="shared" si="89"/>
        <v>0</v>
      </c>
    </row>
    <row r="1146" spans="1:18">
      <c r="A1146">
        <v>1.7261847995790999E+18</v>
      </c>
      <c r="B1146" s="1">
        <v>45249</v>
      </c>
      <c r="C1146" t="s">
        <v>2832</v>
      </c>
      <c r="D1146" t="s">
        <v>2833</v>
      </c>
      <c r="E1146" t="s">
        <v>18</v>
      </c>
      <c r="F1146">
        <v>116</v>
      </c>
      <c r="G1146" t="s">
        <v>74</v>
      </c>
      <c r="H1146" t="s">
        <v>124</v>
      </c>
      <c r="I1146" t="s">
        <v>59</v>
      </c>
      <c r="J1146">
        <v>524869533</v>
      </c>
      <c r="K1146" t="s">
        <v>22</v>
      </c>
      <c r="M1146" s="3" t="b" cm="1">
        <f t="array" ref="M1146">MAX(_xlfn.UNICODE(MID(D1146,_xlfn.SEQUENCE(LEN(D1146)),1)))&gt;127</f>
        <v>0</v>
      </c>
      <c r="N1146" t="b">
        <f t="shared" si="86"/>
        <v>1</v>
      </c>
      <c r="O1146" t="b">
        <f t="shared" si="87"/>
        <v>1</v>
      </c>
      <c r="P1146" t="b">
        <f t="shared" si="85"/>
        <v>1</v>
      </c>
      <c r="Q1146" t="b">
        <f t="shared" si="88"/>
        <v>0</v>
      </c>
      <c r="R1146" t="b">
        <f t="shared" si="89"/>
        <v>0</v>
      </c>
    </row>
    <row r="1147" spans="1:18">
      <c r="A1147">
        <v>1.72614376664013E+18</v>
      </c>
      <c r="B1147" s="1">
        <v>45249</v>
      </c>
      <c r="C1147" t="s">
        <v>2834</v>
      </c>
      <c r="D1147" t="s">
        <v>2835</v>
      </c>
      <c r="E1147" t="s">
        <v>18</v>
      </c>
      <c r="F1147">
        <v>30</v>
      </c>
      <c r="G1147" t="s">
        <v>100</v>
      </c>
      <c r="H1147">
        <v>978</v>
      </c>
      <c r="I1147" t="s">
        <v>45</v>
      </c>
      <c r="J1147">
        <v>524869533</v>
      </c>
      <c r="K1147" t="s">
        <v>22</v>
      </c>
      <c r="M1147" s="3" t="b" cm="1">
        <f t="array" ref="M1147">MAX(_xlfn.UNICODE(MID(D1147,_xlfn.SEQUENCE(LEN(D1147)),1)))&gt;127</f>
        <v>1</v>
      </c>
      <c r="N1147" t="b">
        <f t="shared" si="86"/>
        <v>1</v>
      </c>
      <c r="O1147" t="b">
        <f t="shared" si="87"/>
        <v>1</v>
      </c>
      <c r="P1147" t="b">
        <f t="shared" si="85"/>
        <v>1</v>
      </c>
      <c r="Q1147" t="b">
        <f t="shared" si="88"/>
        <v>0</v>
      </c>
      <c r="R1147" t="b">
        <f t="shared" si="89"/>
        <v>0</v>
      </c>
    </row>
    <row r="1148" spans="1:18">
      <c r="A1148">
        <v>1.71181196765501E+18</v>
      </c>
      <c r="B1148" s="1">
        <v>45209</v>
      </c>
      <c r="C1148" t="s">
        <v>2836</v>
      </c>
      <c r="D1148" t="s">
        <v>2837</v>
      </c>
      <c r="E1148" t="s">
        <v>95</v>
      </c>
      <c r="F1148">
        <v>239</v>
      </c>
      <c r="G1148">
        <v>114</v>
      </c>
      <c r="H1148">
        <v>326</v>
      </c>
      <c r="I1148" t="s">
        <v>1014</v>
      </c>
      <c r="J1148">
        <v>742143</v>
      </c>
      <c r="K1148" t="s">
        <v>97</v>
      </c>
      <c r="L1148" t="s">
        <v>47</v>
      </c>
      <c r="M1148" s="3" t="b" cm="1">
        <f t="array" ref="M1148">MAX(_xlfn.UNICODE(MID(D1148,_xlfn.SEQUENCE(LEN(D1148)),1)))&gt;127</f>
        <v>0</v>
      </c>
      <c r="N1148" t="b">
        <f t="shared" si="86"/>
        <v>1</v>
      </c>
      <c r="O1148" t="b">
        <f t="shared" si="87"/>
        <v>0</v>
      </c>
      <c r="P1148" t="b">
        <f t="shared" si="85"/>
        <v>0</v>
      </c>
      <c r="Q1148" t="b">
        <f t="shared" si="88"/>
        <v>0</v>
      </c>
      <c r="R1148" t="b">
        <f t="shared" si="89"/>
        <v>0</v>
      </c>
    </row>
    <row r="1149" spans="1:18">
      <c r="A1149">
        <v>1.7127870390772101E+18</v>
      </c>
      <c r="B1149" s="1">
        <v>45212</v>
      </c>
      <c r="C1149" t="s">
        <v>2838</v>
      </c>
      <c r="D1149" t="s">
        <v>2839</v>
      </c>
      <c r="E1149" t="s">
        <v>95</v>
      </c>
      <c r="F1149">
        <v>180</v>
      </c>
      <c r="G1149">
        <v>75</v>
      </c>
      <c r="H1149">
        <v>219</v>
      </c>
      <c r="I1149" t="s">
        <v>913</v>
      </c>
      <c r="J1149">
        <v>742143</v>
      </c>
      <c r="K1149" t="s">
        <v>97</v>
      </c>
      <c r="L1149" t="s">
        <v>47</v>
      </c>
      <c r="M1149" s="3" t="b" cm="1">
        <f t="array" ref="M1149">MAX(_xlfn.UNICODE(MID(D1149,_xlfn.SEQUENCE(LEN(D1149)),1)))&gt;127</f>
        <v>0</v>
      </c>
      <c r="N1149" t="b">
        <f t="shared" si="86"/>
        <v>1</v>
      </c>
      <c r="O1149" t="b">
        <f t="shared" si="87"/>
        <v>0</v>
      </c>
      <c r="P1149" t="b">
        <f t="shared" ref="P1149:P1212" si="90">OR(ISNUMBER(SEARCH("Israel",D1149)),ISNUMBER(SEARCH("Israeli",D1149)))</f>
        <v>0</v>
      </c>
      <c r="Q1149" t="b">
        <f t="shared" si="88"/>
        <v>0</v>
      </c>
      <c r="R1149" t="b">
        <f t="shared" si="89"/>
        <v>0</v>
      </c>
    </row>
    <row r="1150" spans="1:18">
      <c r="A1150">
        <v>1.7266061717155699E+18</v>
      </c>
      <c r="B1150" s="1">
        <v>45250</v>
      </c>
      <c r="C1150" t="s">
        <v>2840</v>
      </c>
      <c r="D1150" t="s">
        <v>2841</v>
      </c>
      <c r="E1150" t="s">
        <v>32</v>
      </c>
      <c r="F1150">
        <v>29</v>
      </c>
      <c r="G1150">
        <v>259</v>
      </c>
      <c r="H1150">
        <v>345</v>
      </c>
      <c r="I1150" t="s">
        <v>406</v>
      </c>
      <c r="J1150">
        <v>4970411</v>
      </c>
      <c r="K1150" t="s">
        <v>34</v>
      </c>
      <c r="L1150" t="s">
        <v>35</v>
      </c>
      <c r="M1150" s="3" t="b" cm="1">
        <f t="array" ref="M1150">MAX(_xlfn.UNICODE(MID(D1150,_xlfn.SEQUENCE(LEN(D1150)),1)))&gt;127</f>
        <v>0</v>
      </c>
      <c r="N1150" t="b">
        <f t="shared" ref="N1150:N1213" si="91">OR(ISNUMBER(SEARCH("Palestinian",D1150)),ISNUMBER(SEARCH("Palestine",D1150)),ISNUMBER(SEARCH("Israel",D1150)),ISNUMBER(SEARCH("Israeli",D1150)),ISNUMBER(SEARCH("antisem",D1150)),ISNUMBER(SEARCH("islamophobia",D1150)),ISNUMBER(SEARCH("gaza",D1150)),ISNUMBER(SEARCH("hamas",D1150)),ISNUMBER(SEARCH("hOSTAGE",D1150)))</f>
        <v>1</v>
      </c>
      <c r="O1150" t="b">
        <f t="shared" ref="O1150:O1213" si="92">OR(ISNUMBER(SEARCH("Palestinian",D1150)),ISNUMBER(SEARCH("Palestine",D1150)))</f>
        <v>1</v>
      </c>
      <c r="P1150" t="b">
        <f t="shared" si="90"/>
        <v>1</v>
      </c>
      <c r="Q1150" t="b">
        <f t="shared" si="88"/>
        <v>0</v>
      </c>
      <c r="R1150" t="b">
        <f t="shared" si="89"/>
        <v>0</v>
      </c>
    </row>
    <row r="1151" spans="1:18">
      <c r="A1151">
        <v>1.72622564546466E+18</v>
      </c>
      <c r="B1151" s="1">
        <v>45249</v>
      </c>
      <c r="C1151" t="s">
        <v>2842</v>
      </c>
      <c r="D1151" t="s">
        <v>2843</v>
      </c>
      <c r="E1151" t="s">
        <v>426</v>
      </c>
      <c r="F1151">
        <v>585</v>
      </c>
      <c r="G1151">
        <v>87</v>
      </c>
      <c r="H1151">
        <v>223</v>
      </c>
      <c r="I1151" t="s">
        <v>201</v>
      </c>
      <c r="J1151">
        <v>1367531</v>
      </c>
      <c r="K1151" t="s">
        <v>428</v>
      </c>
      <c r="L1151" t="s">
        <v>429</v>
      </c>
      <c r="M1151" s="3" t="b" cm="1">
        <f t="array" ref="M1151">MAX(_xlfn.UNICODE(MID(D1151,_xlfn.SEQUENCE(LEN(D1151)),1)))&gt;127</f>
        <v>0</v>
      </c>
      <c r="N1151" t="b">
        <f t="shared" si="91"/>
        <v>1</v>
      </c>
      <c r="O1151" t="b">
        <f t="shared" si="92"/>
        <v>0</v>
      </c>
      <c r="P1151" t="b">
        <f t="shared" si="90"/>
        <v>1</v>
      </c>
      <c r="Q1151" t="b">
        <f t="shared" si="88"/>
        <v>0</v>
      </c>
      <c r="R1151" t="b">
        <f t="shared" si="89"/>
        <v>0</v>
      </c>
    </row>
    <row r="1152" spans="1:18">
      <c r="A1152">
        <v>1.71108416442062E+18</v>
      </c>
      <c r="B1152" s="1">
        <v>45207</v>
      </c>
      <c r="C1152" t="s">
        <v>2844</v>
      </c>
      <c r="D1152" t="s">
        <v>2845</v>
      </c>
      <c r="E1152" t="s">
        <v>95</v>
      </c>
      <c r="F1152">
        <v>218</v>
      </c>
      <c r="G1152">
        <v>52</v>
      </c>
      <c r="H1152">
        <v>368</v>
      </c>
      <c r="I1152" t="s">
        <v>2383</v>
      </c>
      <c r="J1152">
        <v>742143</v>
      </c>
      <c r="K1152" t="s">
        <v>97</v>
      </c>
      <c r="L1152" t="s">
        <v>47</v>
      </c>
      <c r="M1152" s="3" t="b" cm="1">
        <f t="array" ref="M1152">MAX(_xlfn.UNICODE(MID(D1152,_xlfn.SEQUENCE(LEN(D1152)),1)))&gt;127</f>
        <v>0</v>
      </c>
      <c r="N1152" t="b">
        <f t="shared" si="91"/>
        <v>1</v>
      </c>
      <c r="O1152" t="b">
        <f t="shared" si="92"/>
        <v>0</v>
      </c>
      <c r="P1152" t="b">
        <f t="shared" si="90"/>
        <v>1</v>
      </c>
      <c r="Q1152" t="b">
        <f t="shared" si="88"/>
        <v>0</v>
      </c>
      <c r="R1152" t="b">
        <f t="shared" si="89"/>
        <v>0</v>
      </c>
    </row>
    <row r="1153" spans="1:18">
      <c r="A1153">
        <v>1.7125495501608E+18</v>
      </c>
      <c r="B1153" s="1">
        <v>45211</v>
      </c>
      <c r="C1153" t="s">
        <v>2846</v>
      </c>
      <c r="D1153" t="s">
        <v>2847</v>
      </c>
      <c r="E1153" t="s">
        <v>95</v>
      </c>
      <c r="F1153">
        <v>91</v>
      </c>
      <c r="G1153">
        <v>58</v>
      </c>
      <c r="H1153">
        <v>156</v>
      </c>
      <c r="I1153" t="s">
        <v>1093</v>
      </c>
      <c r="J1153">
        <v>742143</v>
      </c>
      <c r="K1153" t="s">
        <v>97</v>
      </c>
      <c r="L1153" t="s">
        <v>47</v>
      </c>
      <c r="M1153" s="3" t="b" cm="1">
        <f t="array" ref="M1153">MAX(_xlfn.UNICODE(MID(D1153,_xlfn.SEQUENCE(LEN(D1153)),1)))&gt;127</f>
        <v>0</v>
      </c>
      <c r="N1153" t="b">
        <f t="shared" si="91"/>
        <v>1</v>
      </c>
      <c r="O1153" t="b">
        <f t="shared" si="92"/>
        <v>0</v>
      </c>
      <c r="P1153" t="b">
        <f t="shared" si="90"/>
        <v>0</v>
      </c>
      <c r="Q1153" t="b">
        <f t="shared" si="88"/>
        <v>0</v>
      </c>
      <c r="R1153" t="b">
        <f t="shared" si="89"/>
        <v>0</v>
      </c>
    </row>
    <row r="1154" spans="1:18">
      <c r="A1154">
        <v>1.72635772635838E+18</v>
      </c>
      <c r="B1154" s="1">
        <v>45249</v>
      </c>
      <c r="C1154" t="s">
        <v>2848</v>
      </c>
      <c r="D1154" t="s">
        <v>2849</v>
      </c>
      <c r="E1154" t="s">
        <v>18</v>
      </c>
      <c r="F1154">
        <v>46</v>
      </c>
      <c r="G1154" t="s">
        <v>166</v>
      </c>
      <c r="H1154" t="s">
        <v>1169</v>
      </c>
      <c r="I1154" t="s">
        <v>647</v>
      </c>
      <c r="J1154">
        <v>524869533</v>
      </c>
      <c r="K1154" t="s">
        <v>22</v>
      </c>
      <c r="M1154" s="3" t="b" cm="1">
        <f t="array" ref="M1154">MAX(_xlfn.UNICODE(MID(D1154,_xlfn.SEQUENCE(LEN(D1154)),1)))&gt;127</f>
        <v>0</v>
      </c>
      <c r="N1154" t="b">
        <f t="shared" si="91"/>
        <v>1</v>
      </c>
      <c r="O1154" t="b">
        <f t="shared" si="92"/>
        <v>1</v>
      </c>
      <c r="P1154" t="b">
        <f t="shared" si="90"/>
        <v>0</v>
      </c>
      <c r="Q1154" t="b">
        <f t="shared" ref="Q1154:Q1217" si="93">OR(ISNUMBER(SEARCH("antisem",D1154)),ISNUMBER(SEARCH("zion,D2)),ISNUMBER(SEARCH(""nazi",D1154)))</f>
        <v>0</v>
      </c>
      <c r="R1154" t="b">
        <f t="shared" ref="R1154:R1217" si="94">ISNUMBER(SEARCH("islamophobia",E1154))</f>
        <v>0</v>
      </c>
    </row>
    <row r="1155" spans="1:18">
      <c r="A1155">
        <v>1.7266615677967201E+18</v>
      </c>
      <c r="B1155" s="1">
        <v>45250</v>
      </c>
      <c r="C1155" t="s">
        <v>2850</v>
      </c>
      <c r="D1155" t="s">
        <v>2851</v>
      </c>
      <c r="E1155" t="s">
        <v>18</v>
      </c>
      <c r="F1155">
        <v>10</v>
      </c>
      <c r="G1155">
        <v>294</v>
      </c>
      <c r="H1155">
        <v>705</v>
      </c>
      <c r="I1155" t="s">
        <v>149</v>
      </c>
      <c r="J1155">
        <v>524869533</v>
      </c>
      <c r="K1155" t="s">
        <v>22</v>
      </c>
      <c r="M1155" s="3" t="b" cm="1">
        <f t="array" ref="M1155">MAX(_xlfn.UNICODE(MID(D1155,_xlfn.SEQUENCE(LEN(D1155)),1)))&gt;127</f>
        <v>0</v>
      </c>
      <c r="N1155" t="b">
        <f t="shared" si="91"/>
        <v>1</v>
      </c>
      <c r="O1155" t="b">
        <f t="shared" si="92"/>
        <v>1</v>
      </c>
      <c r="P1155" t="b">
        <f t="shared" si="90"/>
        <v>0</v>
      </c>
      <c r="Q1155" t="b">
        <f t="shared" si="93"/>
        <v>0</v>
      </c>
      <c r="R1155" t="b">
        <f t="shared" si="94"/>
        <v>0</v>
      </c>
    </row>
    <row r="1156" spans="1:18">
      <c r="A1156">
        <v>1.7267641266915799E+18</v>
      </c>
      <c r="B1156" s="1">
        <v>45251</v>
      </c>
      <c r="C1156" t="s">
        <v>2852</v>
      </c>
      <c r="D1156" t="s">
        <v>2853</v>
      </c>
      <c r="E1156" t="s">
        <v>426</v>
      </c>
      <c r="F1156">
        <v>154</v>
      </c>
      <c r="G1156">
        <v>71</v>
      </c>
      <c r="H1156">
        <v>573</v>
      </c>
      <c r="I1156" t="s">
        <v>1043</v>
      </c>
      <c r="J1156">
        <v>1367531</v>
      </c>
      <c r="K1156" t="s">
        <v>428</v>
      </c>
      <c r="L1156" t="s">
        <v>429</v>
      </c>
      <c r="M1156" s="3" t="b" cm="1">
        <f t="array" ref="M1156">MAX(_xlfn.UNICODE(MID(D1156,_xlfn.SEQUENCE(LEN(D1156)),1)))&gt;127</f>
        <v>0</v>
      </c>
      <c r="N1156" t="b">
        <f t="shared" si="91"/>
        <v>1</v>
      </c>
      <c r="O1156" t="b">
        <f t="shared" si="92"/>
        <v>0</v>
      </c>
      <c r="P1156" t="b">
        <f t="shared" si="90"/>
        <v>0</v>
      </c>
      <c r="Q1156" t="b">
        <f t="shared" si="93"/>
        <v>0</v>
      </c>
      <c r="R1156" t="b">
        <f t="shared" si="94"/>
        <v>0</v>
      </c>
    </row>
    <row r="1157" spans="1:18">
      <c r="A1157">
        <v>1.72703282117549E+18</v>
      </c>
      <c r="B1157" s="1">
        <v>45251</v>
      </c>
      <c r="C1157" t="s">
        <v>2854</v>
      </c>
      <c r="D1157" t="s">
        <v>2855</v>
      </c>
      <c r="E1157" t="s">
        <v>32</v>
      </c>
      <c r="F1157">
        <v>84</v>
      </c>
      <c r="G1157">
        <v>447</v>
      </c>
      <c r="H1157" t="s">
        <v>166</v>
      </c>
      <c r="I1157" t="s">
        <v>2856</v>
      </c>
      <c r="J1157">
        <v>4970411</v>
      </c>
      <c r="K1157" t="s">
        <v>34</v>
      </c>
      <c r="L1157" t="s">
        <v>35</v>
      </c>
      <c r="M1157" s="3" t="b" cm="1">
        <f t="array" ref="M1157">MAX(_xlfn.UNICODE(MID(D1157,_xlfn.SEQUENCE(LEN(D1157)),1)))&gt;127</f>
        <v>0</v>
      </c>
      <c r="N1157" t="b">
        <f t="shared" si="91"/>
        <v>1</v>
      </c>
      <c r="O1157" t="b">
        <f t="shared" si="92"/>
        <v>0</v>
      </c>
      <c r="P1157" t="b">
        <f t="shared" si="90"/>
        <v>0</v>
      </c>
      <c r="Q1157" t="b">
        <f t="shared" si="93"/>
        <v>0</v>
      </c>
      <c r="R1157" t="b">
        <f t="shared" si="94"/>
        <v>0</v>
      </c>
    </row>
    <row r="1158" spans="1:18">
      <c r="A1158">
        <v>1.7270492388725701E+18</v>
      </c>
      <c r="B1158" s="1">
        <v>45251</v>
      </c>
      <c r="C1158" t="s">
        <v>2857</v>
      </c>
      <c r="D1158" t="s">
        <v>2858</v>
      </c>
      <c r="E1158" t="s">
        <v>478</v>
      </c>
      <c r="F1158">
        <v>5</v>
      </c>
      <c r="G1158">
        <v>36</v>
      </c>
      <c r="H1158">
        <v>115</v>
      </c>
      <c r="I1158" t="s">
        <v>65</v>
      </c>
      <c r="J1158">
        <v>64643056</v>
      </c>
      <c r="K1158" t="s">
        <v>479</v>
      </c>
      <c r="M1158" s="3" t="b" cm="1">
        <f t="array" ref="M1158">MAX(_xlfn.UNICODE(MID(D1158,_xlfn.SEQUENCE(LEN(D1158)),1)))&gt;127</f>
        <v>0</v>
      </c>
      <c r="N1158" t="b">
        <f t="shared" si="91"/>
        <v>1</v>
      </c>
      <c r="O1158" t="b">
        <f t="shared" si="92"/>
        <v>0</v>
      </c>
      <c r="P1158" t="b">
        <f t="shared" si="90"/>
        <v>1</v>
      </c>
      <c r="Q1158" t="b">
        <f t="shared" si="93"/>
        <v>0</v>
      </c>
      <c r="R1158" t="b">
        <f t="shared" si="94"/>
        <v>0</v>
      </c>
    </row>
    <row r="1159" spans="1:18">
      <c r="A1159">
        <v>1.7269537904763599E+18</v>
      </c>
      <c r="B1159" s="1">
        <v>45251</v>
      </c>
      <c r="C1159" t="s">
        <v>2859</v>
      </c>
      <c r="D1159" t="s">
        <v>2860</v>
      </c>
      <c r="E1159" t="s">
        <v>32</v>
      </c>
      <c r="F1159">
        <v>37</v>
      </c>
      <c r="G1159">
        <v>109</v>
      </c>
      <c r="H1159">
        <v>174</v>
      </c>
      <c r="I1159" t="s">
        <v>1157</v>
      </c>
      <c r="J1159">
        <v>4970411</v>
      </c>
      <c r="K1159" t="s">
        <v>34</v>
      </c>
      <c r="L1159" t="s">
        <v>35</v>
      </c>
      <c r="M1159" s="3" t="b" cm="1">
        <f t="array" ref="M1159">MAX(_xlfn.UNICODE(MID(D1159,_xlfn.SEQUENCE(LEN(D1159)),1)))&gt;127</f>
        <v>0</v>
      </c>
      <c r="N1159" t="b">
        <f t="shared" si="91"/>
        <v>1</v>
      </c>
      <c r="O1159" t="b">
        <f t="shared" si="92"/>
        <v>0</v>
      </c>
      <c r="P1159" t="b">
        <f t="shared" si="90"/>
        <v>1</v>
      </c>
      <c r="Q1159" t="b">
        <f t="shared" si="93"/>
        <v>0</v>
      </c>
      <c r="R1159" t="b">
        <f t="shared" si="94"/>
        <v>0</v>
      </c>
    </row>
    <row r="1160" spans="1:18">
      <c r="A1160">
        <v>1.71211545134016E+18</v>
      </c>
      <c r="B1160" s="1">
        <v>45210</v>
      </c>
      <c r="C1160" t="s">
        <v>2861</v>
      </c>
      <c r="D1160" t="s">
        <v>2862</v>
      </c>
      <c r="E1160" t="s">
        <v>95</v>
      </c>
      <c r="F1160">
        <v>125</v>
      </c>
      <c r="G1160">
        <v>68</v>
      </c>
      <c r="H1160">
        <v>319</v>
      </c>
      <c r="I1160" t="s">
        <v>2863</v>
      </c>
      <c r="J1160">
        <v>742143</v>
      </c>
      <c r="K1160" t="s">
        <v>97</v>
      </c>
      <c r="L1160" t="s">
        <v>47</v>
      </c>
      <c r="M1160" s="3" t="b" cm="1">
        <f t="array" ref="M1160">MAX(_xlfn.UNICODE(MID(D1160,_xlfn.SEQUENCE(LEN(D1160)),1)))&gt;127</f>
        <v>0</v>
      </c>
      <c r="N1160" t="b">
        <f t="shared" si="91"/>
        <v>1</v>
      </c>
      <c r="O1160" t="b">
        <f t="shared" si="92"/>
        <v>0</v>
      </c>
      <c r="P1160" t="b">
        <f t="shared" si="90"/>
        <v>1</v>
      </c>
      <c r="Q1160" t="b">
        <f t="shared" si="93"/>
        <v>0</v>
      </c>
      <c r="R1160" t="b">
        <f t="shared" si="94"/>
        <v>0</v>
      </c>
    </row>
    <row r="1161" spans="1:18">
      <c r="A1161">
        <v>1.72255744977585E+18</v>
      </c>
      <c r="B1161" s="1">
        <v>45239</v>
      </c>
      <c r="C1161" t="s">
        <v>2864</v>
      </c>
      <c r="D1161" t="s">
        <v>2865</v>
      </c>
      <c r="E1161" t="s">
        <v>50</v>
      </c>
      <c r="F1161">
        <v>159</v>
      </c>
      <c r="G1161">
        <v>525</v>
      </c>
      <c r="H1161" t="s">
        <v>100</v>
      </c>
      <c r="I1161" t="s">
        <v>2866</v>
      </c>
      <c r="J1161">
        <v>52660746</v>
      </c>
      <c r="K1161" t="s">
        <v>55</v>
      </c>
      <c r="L1161" t="s">
        <v>56</v>
      </c>
      <c r="M1161" s="3" t="b" cm="1">
        <f t="array" ref="M1161">MAX(_xlfn.UNICODE(MID(D1161,_xlfn.SEQUENCE(LEN(D1161)),1)))&gt;127</f>
        <v>0</v>
      </c>
      <c r="N1161" t="b">
        <f t="shared" si="91"/>
        <v>1</v>
      </c>
      <c r="O1161" t="b">
        <f t="shared" si="92"/>
        <v>0</v>
      </c>
      <c r="P1161" t="b">
        <f t="shared" si="90"/>
        <v>1</v>
      </c>
      <c r="Q1161" t="b">
        <f t="shared" si="93"/>
        <v>0</v>
      </c>
      <c r="R1161" t="b">
        <f t="shared" si="94"/>
        <v>0</v>
      </c>
    </row>
    <row r="1162" spans="1:18">
      <c r="A1162">
        <v>1.71719077873938E+18</v>
      </c>
      <c r="B1162" s="1">
        <v>45224</v>
      </c>
      <c r="C1162" t="s">
        <v>2867</v>
      </c>
      <c r="D1162" t="s">
        <v>2868</v>
      </c>
      <c r="E1162" t="s">
        <v>95</v>
      </c>
      <c r="F1162" t="s">
        <v>100</v>
      </c>
      <c r="G1162">
        <v>258</v>
      </c>
      <c r="H1162">
        <v>963</v>
      </c>
      <c r="I1162" t="s">
        <v>2869</v>
      </c>
      <c r="J1162">
        <v>742143</v>
      </c>
      <c r="K1162" t="s">
        <v>97</v>
      </c>
      <c r="L1162" t="s">
        <v>47</v>
      </c>
      <c r="M1162" s="3" t="b" cm="1">
        <f t="array" ref="M1162">MAX(_xlfn.UNICODE(MID(D1162,_xlfn.SEQUENCE(LEN(D1162)),1)))&gt;127</f>
        <v>0</v>
      </c>
      <c r="N1162" t="b">
        <f t="shared" si="91"/>
        <v>1</v>
      </c>
      <c r="O1162" t="b">
        <f t="shared" si="92"/>
        <v>0</v>
      </c>
      <c r="P1162" t="b">
        <f t="shared" si="90"/>
        <v>0</v>
      </c>
      <c r="Q1162" t="b">
        <f t="shared" si="93"/>
        <v>0</v>
      </c>
      <c r="R1162" t="b">
        <f t="shared" si="94"/>
        <v>0</v>
      </c>
    </row>
    <row r="1163" spans="1:18">
      <c r="A1163">
        <v>1.7143313787103601E+18</v>
      </c>
      <c r="B1163" s="1">
        <v>45216</v>
      </c>
      <c r="C1163" t="s">
        <v>2870</v>
      </c>
      <c r="D1163" t="s">
        <v>2871</v>
      </c>
      <c r="E1163" t="s">
        <v>95</v>
      </c>
      <c r="F1163">
        <v>182</v>
      </c>
      <c r="G1163">
        <v>53</v>
      </c>
      <c r="H1163">
        <v>172</v>
      </c>
      <c r="I1163" t="s">
        <v>1271</v>
      </c>
      <c r="J1163">
        <v>742143</v>
      </c>
      <c r="K1163" t="s">
        <v>97</v>
      </c>
      <c r="L1163" t="s">
        <v>47</v>
      </c>
      <c r="M1163" s="3" t="b" cm="1">
        <f t="array" ref="M1163">MAX(_xlfn.UNICODE(MID(D1163,_xlfn.SEQUENCE(LEN(D1163)),1)))&gt;127</f>
        <v>0</v>
      </c>
      <c r="N1163" t="b">
        <f t="shared" si="91"/>
        <v>1</v>
      </c>
      <c r="O1163" t="b">
        <f t="shared" si="92"/>
        <v>0</v>
      </c>
      <c r="P1163" t="b">
        <f t="shared" si="90"/>
        <v>0</v>
      </c>
      <c r="Q1163" t="b">
        <f t="shared" si="93"/>
        <v>0</v>
      </c>
      <c r="R1163" t="b">
        <f t="shared" si="94"/>
        <v>0</v>
      </c>
    </row>
    <row r="1164" spans="1:18">
      <c r="A1164">
        <v>1.7272357799889999E+18</v>
      </c>
      <c r="B1164" s="1">
        <v>45252</v>
      </c>
      <c r="C1164" t="s">
        <v>2872</v>
      </c>
      <c r="D1164" t="s">
        <v>2873</v>
      </c>
      <c r="E1164" t="s">
        <v>44</v>
      </c>
      <c r="F1164">
        <v>35</v>
      </c>
      <c r="G1164">
        <v>8</v>
      </c>
      <c r="H1164">
        <v>37</v>
      </c>
      <c r="I1164" t="s">
        <v>287</v>
      </c>
      <c r="J1164">
        <v>7587032</v>
      </c>
      <c r="K1164" t="s">
        <v>46</v>
      </c>
      <c r="L1164" t="s">
        <v>47</v>
      </c>
      <c r="M1164" s="3" t="b" cm="1">
        <f t="array" ref="M1164">MAX(_xlfn.UNICODE(MID(D1164,_xlfn.SEQUENCE(LEN(D1164)),1)))&gt;127</f>
        <v>0</v>
      </c>
      <c r="N1164" t="b">
        <f t="shared" si="91"/>
        <v>1</v>
      </c>
      <c r="O1164" t="b">
        <f t="shared" si="92"/>
        <v>0</v>
      </c>
      <c r="P1164" t="b">
        <f t="shared" si="90"/>
        <v>1</v>
      </c>
      <c r="Q1164" t="b">
        <f t="shared" si="93"/>
        <v>0</v>
      </c>
      <c r="R1164" t="b">
        <f t="shared" si="94"/>
        <v>0</v>
      </c>
    </row>
    <row r="1165" spans="1:18">
      <c r="A1165">
        <v>1.72624518460463E+18</v>
      </c>
      <c r="B1165" s="1">
        <v>45249</v>
      </c>
      <c r="C1165" t="s">
        <v>2874</v>
      </c>
      <c r="D1165" t="s">
        <v>2875</v>
      </c>
      <c r="E1165" t="s">
        <v>68</v>
      </c>
      <c r="F1165">
        <v>15</v>
      </c>
      <c r="G1165">
        <v>11</v>
      </c>
      <c r="H1165">
        <v>47</v>
      </c>
      <c r="I1165" t="s">
        <v>507</v>
      </c>
      <c r="J1165">
        <v>19489239</v>
      </c>
      <c r="K1165" t="s">
        <v>70</v>
      </c>
      <c r="L1165" t="s">
        <v>50</v>
      </c>
      <c r="M1165" s="3" t="b" cm="1">
        <f t="array" ref="M1165">MAX(_xlfn.UNICODE(MID(D1165,_xlfn.SEQUENCE(LEN(D1165)),1)))&gt;127</f>
        <v>0</v>
      </c>
      <c r="N1165" t="b">
        <f t="shared" si="91"/>
        <v>1</v>
      </c>
      <c r="O1165" t="b">
        <f t="shared" si="92"/>
        <v>0</v>
      </c>
      <c r="P1165" t="b">
        <f t="shared" si="90"/>
        <v>1</v>
      </c>
      <c r="Q1165" t="b">
        <f t="shared" si="93"/>
        <v>0</v>
      </c>
      <c r="R1165" t="b">
        <f t="shared" si="94"/>
        <v>0</v>
      </c>
    </row>
    <row r="1166" spans="1:18">
      <c r="A1166">
        <v>1.7182576660933701E+18</v>
      </c>
      <c r="B1166" s="1">
        <v>45227</v>
      </c>
      <c r="C1166" t="s">
        <v>2876</v>
      </c>
      <c r="D1166" t="s">
        <v>2877</v>
      </c>
      <c r="E1166" t="s">
        <v>50</v>
      </c>
      <c r="F1166">
        <v>768</v>
      </c>
      <c r="G1166">
        <v>972</v>
      </c>
      <c r="H1166" t="s">
        <v>1169</v>
      </c>
      <c r="I1166" t="s">
        <v>277</v>
      </c>
      <c r="J1166">
        <v>52660746</v>
      </c>
      <c r="K1166" t="s">
        <v>55</v>
      </c>
      <c r="L1166" t="s">
        <v>56</v>
      </c>
      <c r="M1166" s="3" t="b" cm="1">
        <f t="array" ref="M1166">MAX(_xlfn.UNICODE(MID(D1166,_xlfn.SEQUENCE(LEN(D1166)),1)))&gt;127</f>
        <v>1</v>
      </c>
      <c r="N1166" t="b">
        <f t="shared" si="91"/>
        <v>1</v>
      </c>
      <c r="O1166" t="b">
        <f t="shared" si="92"/>
        <v>0</v>
      </c>
      <c r="P1166" t="b">
        <f t="shared" si="90"/>
        <v>1</v>
      </c>
      <c r="Q1166" t="b">
        <f t="shared" si="93"/>
        <v>0</v>
      </c>
      <c r="R1166" t="b">
        <f t="shared" si="94"/>
        <v>0</v>
      </c>
    </row>
    <row r="1167" spans="1:18">
      <c r="A1167">
        <v>1.72577256538417E+18</v>
      </c>
      <c r="B1167" s="1">
        <v>45248</v>
      </c>
      <c r="C1167" t="s">
        <v>2878</v>
      </c>
      <c r="D1167" t="s">
        <v>2879</v>
      </c>
      <c r="E1167" t="s">
        <v>32</v>
      </c>
      <c r="F1167">
        <v>135</v>
      </c>
      <c r="G1167" t="s">
        <v>19</v>
      </c>
      <c r="H1167" t="s">
        <v>19</v>
      </c>
      <c r="I1167" t="s">
        <v>1162</v>
      </c>
      <c r="J1167">
        <v>4970411</v>
      </c>
      <c r="K1167" t="s">
        <v>34</v>
      </c>
      <c r="L1167" t="s">
        <v>35</v>
      </c>
      <c r="M1167" s="3" t="b" cm="1">
        <f t="array" ref="M1167">MAX(_xlfn.UNICODE(MID(D1167,_xlfn.SEQUENCE(LEN(D1167)),1)))&gt;127</f>
        <v>0</v>
      </c>
      <c r="N1167" t="b">
        <f t="shared" si="91"/>
        <v>1</v>
      </c>
      <c r="O1167" t="b">
        <f t="shared" si="92"/>
        <v>1</v>
      </c>
      <c r="P1167" t="b">
        <f t="shared" si="90"/>
        <v>1</v>
      </c>
      <c r="Q1167" t="b">
        <f t="shared" si="93"/>
        <v>0</v>
      </c>
      <c r="R1167" t="b">
        <f t="shared" si="94"/>
        <v>0</v>
      </c>
    </row>
    <row r="1168" spans="1:18">
      <c r="A1168">
        <v>1.72627252088899E+18</v>
      </c>
      <c r="B1168" s="1">
        <v>45249</v>
      </c>
      <c r="C1168" t="s">
        <v>2880</v>
      </c>
      <c r="D1168" t="s">
        <v>2881</v>
      </c>
      <c r="E1168" t="s">
        <v>68</v>
      </c>
      <c r="F1168">
        <v>6</v>
      </c>
      <c r="H1168">
        <v>3</v>
      </c>
      <c r="I1168" t="s">
        <v>1046</v>
      </c>
      <c r="J1168">
        <v>19489239</v>
      </c>
      <c r="K1168" t="s">
        <v>70</v>
      </c>
      <c r="L1168" t="s">
        <v>50</v>
      </c>
      <c r="M1168" s="3" t="b" cm="1">
        <f t="array" ref="M1168">MAX(_xlfn.UNICODE(MID(D1168,_xlfn.SEQUENCE(LEN(D1168)),1)))&gt;127</f>
        <v>0</v>
      </c>
      <c r="N1168" t="b">
        <f t="shared" si="91"/>
        <v>1</v>
      </c>
      <c r="O1168" t="b">
        <f t="shared" si="92"/>
        <v>0</v>
      </c>
      <c r="P1168" t="b">
        <f t="shared" si="90"/>
        <v>1</v>
      </c>
      <c r="Q1168" t="b">
        <f t="shared" si="93"/>
        <v>0</v>
      </c>
      <c r="R1168" t="b">
        <f t="shared" si="94"/>
        <v>0</v>
      </c>
    </row>
    <row r="1169" spans="1:18">
      <c r="A1169">
        <v>1.7271766520634701E+18</v>
      </c>
      <c r="B1169" s="1">
        <v>45252</v>
      </c>
      <c r="C1169" t="s">
        <v>2882</v>
      </c>
      <c r="D1169" t="s">
        <v>2883</v>
      </c>
      <c r="E1169" t="s">
        <v>32</v>
      </c>
      <c r="F1169">
        <v>35</v>
      </c>
      <c r="G1169">
        <v>152</v>
      </c>
      <c r="H1169">
        <v>289</v>
      </c>
      <c r="I1169" t="s">
        <v>1100</v>
      </c>
      <c r="J1169">
        <v>4970411</v>
      </c>
      <c r="K1169" t="s">
        <v>34</v>
      </c>
      <c r="L1169" t="s">
        <v>35</v>
      </c>
      <c r="M1169" s="3" t="b" cm="1">
        <f t="array" ref="M1169">MAX(_xlfn.UNICODE(MID(D1169,_xlfn.SEQUENCE(LEN(D1169)),1)))&gt;127</f>
        <v>0</v>
      </c>
      <c r="N1169" t="b">
        <f t="shared" si="91"/>
        <v>1</v>
      </c>
      <c r="O1169" t="b">
        <f t="shared" si="92"/>
        <v>0</v>
      </c>
      <c r="P1169" t="b">
        <f t="shared" si="90"/>
        <v>0</v>
      </c>
      <c r="Q1169" t="b">
        <f t="shared" si="93"/>
        <v>0</v>
      </c>
      <c r="R1169" t="b">
        <f t="shared" si="94"/>
        <v>0</v>
      </c>
    </row>
    <row r="1170" spans="1:18">
      <c r="A1170">
        <v>1.72590297192431E+18</v>
      </c>
      <c r="B1170" s="1">
        <v>45248</v>
      </c>
      <c r="C1170" t="s">
        <v>2884</v>
      </c>
      <c r="D1170" t="s">
        <v>2885</v>
      </c>
      <c r="E1170" t="s">
        <v>32</v>
      </c>
      <c r="F1170">
        <v>35</v>
      </c>
      <c r="G1170">
        <v>204</v>
      </c>
      <c r="H1170">
        <v>298</v>
      </c>
      <c r="I1170" t="s">
        <v>41</v>
      </c>
      <c r="J1170">
        <v>4970411</v>
      </c>
      <c r="K1170" t="s">
        <v>34</v>
      </c>
      <c r="L1170" t="s">
        <v>35</v>
      </c>
      <c r="M1170" s="3" t="b" cm="1">
        <f t="array" ref="M1170">MAX(_xlfn.UNICODE(MID(D1170,_xlfn.SEQUENCE(LEN(D1170)),1)))&gt;127</f>
        <v>0</v>
      </c>
      <c r="N1170" t="b">
        <f t="shared" si="91"/>
        <v>1</v>
      </c>
      <c r="O1170" t="b">
        <f t="shared" si="92"/>
        <v>1</v>
      </c>
      <c r="P1170" t="b">
        <f t="shared" si="90"/>
        <v>0</v>
      </c>
      <c r="Q1170" t="b">
        <f t="shared" si="93"/>
        <v>0</v>
      </c>
      <c r="R1170" t="b">
        <f t="shared" si="94"/>
        <v>0</v>
      </c>
    </row>
    <row r="1171" spans="1:18">
      <c r="A1171">
        <v>1.7134387153164001E+18</v>
      </c>
      <c r="B1171" s="1">
        <v>45214</v>
      </c>
      <c r="C1171" t="s">
        <v>2886</v>
      </c>
      <c r="D1171" t="s">
        <v>2887</v>
      </c>
      <c r="E1171" t="s">
        <v>95</v>
      </c>
      <c r="F1171">
        <v>199</v>
      </c>
      <c r="G1171">
        <v>76</v>
      </c>
      <c r="H1171">
        <v>369</v>
      </c>
      <c r="I1171" t="s">
        <v>1246</v>
      </c>
      <c r="J1171">
        <v>742143</v>
      </c>
      <c r="K1171" t="s">
        <v>97</v>
      </c>
      <c r="L1171" t="s">
        <v>47</v>
      </c>
      <c r="M1171" s="3" t="b" cm="1">
        <f t="array" ref="M1171">MAX(_xlfn.UNICODE(MID(D1171,_xlfn.SEQUENCE(LEN(D1171)),1)))&gt;127</f>
        <v>0</v>
      </c>
      <c r="N1171" t="b">
        <f t="shared" si="91"/>
        <v>1</v>
      </c>
      <c r="O1171" t="b">
        <f t="shared" si="92"/>
        <v>0</v>
      </c>
      <c r="P1171" t="b">
        <f t="shared" si="90"/>
        <v>1</v>
      </c>
      <c r="Q1171" t="b">
        <f t="shared" si="93"/>
        <v>0</v>
      </c>
      <c r="R1171" t="b">
        <f t="shared" si="94"/>
        <v>0</v>
      </c>
    </row>
    <row r="1172" spans="1:18">
      <c r="A1172">
        <v>1.71455082438111E+18</v>
      </c>
      <c r="B1172" s="1">
        <v>45217</v>
      </c>
      <c r="C1172" t="s">
        <v>2888</v>
      </c>
      <c r="D1172" t="s">
        <v>2889</v>
      </c>
      <c r="E1172" t="s">
        <v>95</v>
      </c>
      <c r="F1172">
        <v>435</v>
      </c>
      <c r="G1172">
        <v>134</v>
      </c>
      <c r="H1172">
        <v>408</v>
      </c>
      <c r="I1172" t="s">
        <v>1034</v>
      </c>
      <c r="J1172">
        <v>742143</v>
      </c>
      <c r="K1172" t="s">
        <v>97</v>
      </c>
      <c r="L1172" t="s">
        <v>47</v>
      </c>
      <c r="M1172" s="3" t="b" cm="1">
        <f t="array" ref="M1172">MAX(_xlfn.UNICODE(MID(D1172,_xlfn.SEQUENCE(LEN(D1172)),1)))&gt;127</f>
        <v>0</v>
      </c>
      <c r="N1172" t="b">
        <f t="shared" si="91"/>
        <v>1</v>
      </c>
      <c r="O1172" t="b">
        <f t="shared" si="92"/>
        <v>0</v>
      </c>
      <c r="P1172" t="b">
        <f t="shared" si="90"/>
        <v>0</v>
      </c>
      <c r="Q1172" t="b">
        <f t="shared" si="93"/>
        <v>0</v>
      </c>
      <c r="R1172" t="b">
        <f t="shared" si="94"/>
        <v>0</v>
      </c>
    </row>
    <row r="1173" spans="1:18">
      <c r="A1173">
        <v>1.72160653373198E+18</v>
      </c>
      <c r="B1173" s="1">
        <v>45236</v>
      </c>
      <c r="C1173" t="s">
        <v>2890</v>
      </c>
      <c r="D1173" t="s">
        <v>2891</v>
      </c>
      <c r="E1173" t="s">
        <v>95</v>
      </c>
      <c r="F1173">
        <v>368</v>
      </c>
      <c r="G1173">
        <v>142</v>
      </c>
      <c r="H1173">
        <v>259</v>
      </c>
      <c r="I1173" t="s">
        <v>183</v>
      </c>
      <c r="J1173">
        <v>742143</v>
      </c>
      <c r="K1173" t="s">
        <v>97</v>
      </c>
      <c r="L1173" t="s">
        <v>47</v>
      </c>
      <c r="M1173" s="3" t="b" cm="1">
        <f t="array" ref="M1173">MAX(_xlfn.UNICODE(MID(D1173,_xlfn.SEQUENCE(LEN(D1173)),1)))&gt;127</f>
        <v>0</v>
      </c>
      <c r="N1173" t="b">
        <f t="shared" si="91"/>
        <v>1</v>
      </c>
      <c r="O1173" t="b">
        <f t="shared" si="92"/>
        <v>1</v>
      </c>
      <c r="P1173" t="b">
        <f t="shared" si="90"/>
        <v>0</v>
      </c>
      <c r="Q1173" t="b">
        <f t="shared" si="93"/>
        <v>0</v>
      </c>
      <c r="R1173" t="b">
        <f t="shared" si="94"/>
        <v>0</v>
      </c>
    </row>
    <row r="1174" spans="1:18">
      <c r="A1174">
        <v>1.7138890385522199E+18</v>
      </c>
      <c r="B1174" s="1">
        <v>45215</v>
      </c>
      <c r="C1174" t="s">
        <v>2892</v>
      </c>
      <c r="D1174" t="s">
        <v>2893</v>
      </c>
      <c r="E1174" t="s">
        <v>95</v>
      </c>
      <c r="F1174">
        <v>129</v>
      </c>
      <c r="G1174">
        <v>35</v>
      </c>
      <c r="H1174">
        <v>177</v>
      </c>
      <c r="I1174" t="s">
        <v>2809</v>
      </c>
      <c r="J1174">
        <v>742143</v>
      </c>
      <c r="K1174" t="s">
        <v>97</v>
      </c>
      <c r="L1174" t="s">
        <v>47</v>
      </c>
      <c r="M1174" s="3" t="b" cm="1">
        <f t="array" ref="M1174">MAX(_xlfn.UNICODE(MID(D1174,_xlfn.SEQUENCE(LEN(D1174)),1)))&gt;127</f>
        <v>0</v>
      </c>
      <c r="N1174" t="b">
        <f t="shared" si="91"/>
        <v>1</v>
      </c>
      <c r="O1174" t="b">
        <f t="shared" si="92"/>
        <v>0</v>
      </c>
      <c r="P1174" t="b">
        <f t="shared" si="90"/>
        <v>0</v>
      </c>
      <c r="Q1174" t="b">
        <f t="shared" si="93"/>
        <v>0</v>
      </c>
      <c r="R1174" t="b">
        <f t="shared" si="94"/>
        <v>0</v>
      </c>
    </row>
    <row r="1175" spans="1:18">
      <c r="A1175">
        <v>1.7265232897727401E+18</v>
      </c>
      <c r="B1175" s="1">
        <v>45250</v>
      </c>
      <c r="C1175" t="s">
        <v>2894</v>
      </c>
      <c r="D1175" t="s">
        <v>2895</v>
      </c>
      <c r="E1175" t="s">
        <v>50</v>
      </c>
      <c r="F1175" t="s">
        <v>109</v>
      </c>
      <c r="G1175" t="s">
        <v>242</v>
      </c>
      <c r="H1175" t="s">
        <v>1430</v>
      </c>
      <c r="I1175" t="s">
        <v>2896</v>
      </c>
      <c r="J1175">
        <v>52660746</v>
      </c>
      <c r="K1175" t="s">
        <v>55</v>
      </c>
      <c r="L1175" t="s">
        <v>56</v>
      </c>
      <c r="M1175" s="3" t="b" cm="1">
        <f t="array" ref="M1175">MAX(_xlfn.UNICODE(MID(D1175,_xlfn.SEQUENCE(LEN(D1175)),1)))&gt;127</f>
        <v>0</v>
      </c>
      <c r="N1175" t="b">
        <f t="shared" si="91"/>
        <v>1</v>
      </c>
      <c r="O1175" t="b">
        <f t="shared" si="92"/>
        <v>0</v>
      </c>
      <c r="P1175" t="b">
        <f t="shared" si="90"/>
        <v>0</v>
      </c>
      <c r="Q1175" t="b">
        <f t="shared" si="93"/>
        <v>0</v>
      </c>
      <c r="R1175" t="b">
        <f t="shared" si="94"/>
        <v>0</v>
      </c>
    </row>
    <row r="1176" spans="1:18">
      <c r="A1176">
        <v>1.72660129524579E+18</v>
      </c>
      <c r="B1176" s="1">
        <v>45250</v>
      </c>
      <c r="C1176" t="s">
        <v>2897</v>
      </c>
      <c r="D1176" t="s">
        <v>2898</v>
      </c>
      <c r="E1176" t="s">
        <v>478</v>
      </c>
      <c r="F1176">
        <v>6</v>
      </c>
      <c r="G1176">
        <v>13</v>
      </c>
      <c r="H1176">
        <v>29</v>
      </c>
      <c r="I1176" t="s">
        <v>1347</v>
      </c>
      <c r="J1176">
        <v>64643056</v>
      </c>
      <c r="K1176" t="s">
        <v>479</v>
      </c>
      <c r="M1176" s="3" t="b" cm="1">
        <f t="array" ref="M1176">MAX(_xlfn.UNICODE(MID(D1176,_xlfn.SEQUENCE(LEN(D1176)),1)))&gt;127</f>
        <v>0</v>
      </c>
      <c r="N1176" t="b">
        <f t="shared" si="91"/>
        <v>1</v>
      </c>
      <c r="O1176" t="b">
        <f t="shared" si="92"/>
        <v>0</v>
      </c>
      <c r="P1176" t="b">
        <f t="shared" si="90"/>
        <v>0</v>
      </c>
      <c r="Q1176" t="b">
        <f t="shared" si="93"/>
        <v>0</v>
      </c>
      <c r="R1176" t="b">
        <f t="shared" si="94"/>
        <v>0</v>
      </c>
    </row>
    <row r="1177" spans="1:18">
      <c r="A1177">
        <v>1.7186075894103099E+18</v>
      </c>
      <c r="B1177" s="1">
        <v>45228</v>
      </c>
      <c r="C1177" t="s">
        <v>2899</v>
      </c>
      <c r="D1177" t="s">
        <v>2900</v>
      </c>
      <c r="E1177" t="s">
        <v>50</v>
      </c>
      <c r="F1177" t="s">
        <v>247</v>
      </c>
      <c r="G1177" t="s">
        <v>304</v>
      </c>
      <c r="H1177" t="s">
        <v>227</v>
      </c>
      <c r="I1177" t="s">
        <v>1189</v>
      </c>
      <c r="J1177">
        <v>52660746</v>
      </c>
      <c r="K1177" t="s">
        <v>55</v>
      </c>
      <c r="L1177" t="s">
        <v>56</v>
      </c>
      <c r="M1177" s="3" t="b" cm="1">
        <f t="array" ref="M1177">MAX(_xlfn.UNICODE(MID(D1177,_xlfn.SEQUENCE(LEN(D1177)),1)))&gt;127</f>
        <v>0</v>
      </c>
      <c r="N1177" t="b">
        <f t="shared" si="91"/>
        <v>1</v>
      </c>
      <c r="O1177" t="b">
        <f t="shared" si="92"/>
        <v>0</v>
      </c>
      <c r="P1177" t="b">
        <f t="shared" si="90"/>
        <v>0</v>
      </c>
      <c r="Q1177" t="b">
        <f t="shared" si="93"/>
        <v>0</v>
      </c>
      <c r="R1177" t="b">
        <f t="shared" si="94"/>
        <v>0</v>
      </c>
    </row>
    <row r="1178" spans="1:18">
      <c r="A1178">
        <v>1.7112720575922401E+18</v>
      </c>
      <c r="B1178" s="1">
        <v>45208</v>
      </c>
      <c r="C1178" t="s">
        <v>2901</v>
      </c>
      <c r="D1178" t="s">
        <v>2902</v>
      </c>
      <c r="E1178" t="s">
        <v>95</v>
      </c>
      <c r="F1178">
        <v>113</v>
      </c>
      <c r="G1178">
        <v>52</v>
      </c>
      <c r="H1178">
        <v>287</v>
      </c>
      <c r="I1178" t="s">
        <v>495</v>
      </c>
      <c r="J1178">
        <v>742143</v>
      </c>
      <c r="K1178" t="s">
        <v>97</v>
      </c>
      <c r="L1178" t="s">
        <v>47</v>
      </c>
      <c r="M1178" s="3" t="b" cm="1">
        <f t="array" ref="M1178">MAX(_xlfn.UNICODE(MID(D1178,_xlfn.SEQUENCE(LEN(D1178)),1)))&gt;127</f>
        <v>0</v>
      </c>
      <c r="N1178" t="b">
        <f t="shared" si="91"/>
        <v>1</v>
      </c>
      <c r="O1178" t="b">
        <f t="shared" si="92"/>
        <v>0</v>
      </c>
      <c r="P1178" t="b">
        <f t="shared" si="90"/>
        <v>0</v>
      </c>
      <c r="Q1178" t="b">
        <f t="shared" si="93"/>
        <v>0</v>
      </c>
      <c r="R1178" t="b">
        <f t="shared" si="94"/>
        <v>0</v>
      </c>
    </row>
    <row r="1179" spans="1:18">
      <c r="A1179">
        <v>1.72651721002835E+18</v>
      </c>
      <c r="B1179" s="1">
        <v>45250</v>
      </c>
      <c r="C1179" t="s">
        <v>2903</v>
      </c>
      <c r="D1179" t="s">
        <v>2904</v>
      </c>
      <c r="E1179" t="s">
        <v>18</v>
      </c>
      <c r="F1179">
        <v>40</v>
      </c>
      <c r="G1179">
        <v>897</v>
      </c>
      <c r="H1179" t="s">
        <v>19</v>
      </c>
      <c r="I1179" t="s">
        <v>287</v>
      </c>
      <c r="J1179">
        <v>524869533</v>
      </c>
      <c r="K1179" t="s">
        <v>22</v>
      </c>
      <c r="M1179" s="3" t="b" cm="1">
        <f t="array" ref="M1179">MAX(_xlfn.UNICODE(MID(D1179,_xlfn.SEQUENCE(LEN(D1179)),1)))&gt;127</f>
        <v>0</v>
      </c>
      <c r="N1179" t="b">
        <f t="shared" si="91"/>
        <v>1</v>
      </c>
      <c r="O1179" t="b">
        <f t="shared" si="92"/>
        <v>0</v>
      </c>
      <c r="P1179" t="b">
        <f t="shared" si="90"/>
        <v>1</v>
      </c>
      <c r="Q1179" t="b">
        <f t="shared" si="93"/>
        <v>0</v>
      </c>
      <c r="R1179" t="b">
        <f t="shared" si="94"/>
        <v>0</v>
      </c>
    </row>
    <row r="1180" spans="1:18">
      <c r="A1180">
        <v>1.7230834795276301E+18</v>
      </c>
      <c r="B1180" s="1">
        <v>45240</v>
      </c>
      <c r="C1180" t="s">
        <v>2905</v>
      </c>
      <c r="D1180" t="s">
        <v>2906</v>
      </c>
      <c r="E1180" t="s">
        <v>95</v>
      </c>
      <c r="F1180" t="s">
        <v>125</v>
      </c>
      <c r="G1180" t="s">
        <v>1181</v>
      </c>
      <c r="H1180" t="s">
        <v>482</v>
      </c>
      <c r="I1180" t="s">
        <v>296</v>
      </c>
      <c r="J1180">
        <v>742143</v>
      </c>
      <c r="K1180" t="s">
        <v>97</v>
      </c>
      <c r="L1180" t="s">
        <v>47</v>
      </c>
      <c r="M1180" s="3" t="b" cm="1">
        <f t="array" ref="M1180">MAX(_xlfn.UNICODE(MID(D1180,_xlfn.SEQUENCE(LEN(D1180)),1)))&gt;127</f>
        <v>0</v>
      </c>
      <c r="N1180" t="b">
        <f t="shared" si="91"/>
        <v>1</v>
      </c>
      <c r="O1180" t="b">
        <f t="shared" si="92"/>
        <v>0</v>
      </c>
      <c r="P1180" t="b">
        <f t="shared" si="90"/>
        <v>1</v>
      </c>
      <c r="Q1180" t="b">
        <f t="shared" si="93"/>
        <v>0</v>
      </c>
      <c r="R1180" t="b">
        <f t="shared" si="94"/>
        <v>0</v>
      </c>
    </row>
    <row r="1181" spans="1:18">
      <c r="A1181">
        <v>1.72646542141762E+18</v>
      </c>
      <c r="B1181" s="1">
        <v>45250</v>
      </c>
      <c r="C1181" t="s">
        <v>2907</v>
      </c>
      <c r="D1181" t="s">
        <v>4478</v>
      </c>
      <c r="E1181" t="s">
        <v>32</v>
      </c>
      <c r="F1181">
        <v>73</v>
      </c>
      <c r="G1181">
        <v>215</v>
      </c>
      <c r="H1181">
        <v>479</v>
      </c>
      <c r="I1181" t="s">
        <v>253</v>
      </c>
      <c r="J1181">
        <v>4970411</v>
      </c>
      <c r="K1181" t="s">
        <v>34</v>
      </c>
      <c r="L1181" t="s">
        <v>35</v>
      </c>
      <c r="M1181" s="3" t="b" cm="1">
        <f t="array" ref="M1181">MAX(_xlfn.UNICODE(MID(D1181,_xlfn.SEQUENCE(LEN(D1181)),1)))&gt;127</f>
        <v>0</v>
      </c>
      <c r="N1181" t="b">
        <f t="shared" si="91"/>
        <v>1</v>
      </c>
      <c r="O1181" t="b">
        <f t="shared" si="92"/>
        <v>0</v>
      </c>
      <c r="P1181" t="b">
        <f t="shared" si="90"/>
        <v>0</v>
      </c>
      <c r="Q1181" t="b">
        <f t="shared" si="93"/>
        <v>0</v>
      </c>
      <c r="R1181" t="b">
        <f t="shared" si="94"/>
        <v>0</v>
      </c>
    </row>
    <row r="1182" spans="1:18">
      <c r="A1182">
        <v>1.7253170504263301E+18</v>
      </c>
      <c r="B1182" s="1">
        <v>45247</v>
      </c>
      <c r="C1182" t="s">
        <v>2908</v>
      </c>
      <c r="D1182" t="s">
        <v>2909</v>
      </c>
      <c r="E1182" t="s">
        <v>32</v>
      </c>
      <c r="F1182">
        <v>54</v>
      </c>
      <c r="G1182">
        <v>154</v>
      </c>
      <c r="H1182">
        <v>325</v>
      </c>
      <c r="I1182" t="s">
        <v>319</v>
      </c>
      <c r="J1182">
        <v>4970411</v>
      </c>
      <c r="K1182" t="s">
        <v>34</v>
      </c>
      <c r="L1182" t="s">
        <v>35</v>
      </c>
      <c r="M1182" s="3" t="b" cm="1">
        <f t="array" ref="M1182">MAX(_xlfn.UNICODE(MID(D1182,_xlfn.SEQUENCE(LEN(D1182)),1)))&gt;127</f>
        <v>0</v>
      </c>
      <c r="N1182" t="b">
        <f t="shared" si="91"/>
        <v>1</v>
      </c>
      <c r="O1182" t="b">
        <f t="shared" si="92"/>
        <v>0</v>
      </c>
      <c r="P1182" t="b">
        <f t="shared" si="90"/>
        <v>0</v>
      </c>
      <c r="Q1182" t="b">
        <f t="shared" si="93"/>
        <v>0</v>
      </c>
      <c r="R1182" t="b">
        <f t="shared" si="94"/>
        <v>0</v>
      </c>
    </row>
    <row r="1183" spans="1:18">
      <c r="A1183">
        <v>1.7263193577757901E+18</v>
      </c>
      <c r="B1183" s="1">
        <v>45249</v>
      </c>
      <c r="C1183" t="s">
        <v>2910</v>
      </c>
      <c r="D1183" t="s">
        <v>2911</v>
      </c>
      <c r="E1183" t="s">
        <v>32</v>
      </c>
      <c r="F1183">
        <v>33</v>
      </c>
      <c r="G1183">
        <v>195</v>
      </c>
      <c r="H1183">
        <v>254</v>
      </c>
      <c r="I1183" t="s">
        <v>153</v>
      </c>
      <c r="J1183">
        <v>4970411</v>
      </c>
      <c r="K1183" t="s">
        <v>34</v>
      </c>
      <c r="L1183" t="s">
        <v>35</v>
      </c>
      <c r="M1183" s="3" t="b" cm="1">
        <f t="array" ref="M1183">MAX(_xlfn.UNICODE(MID(D1183,_xlfn.SEQUENCE(LEN(D1183)),1)))&gt;127</f>
        <v>0</v>
      </c>
      <c r="N1183" t="b">
        <f t="shared" si="91"/>
        <v>1</v>
      </c>
      <c r="O1183" t="b">
        <f t="shared" si="92"/>
        <v>1</v>
      </c>
      <c r="P1183" t="b">
        <f t="shared" si="90"/>
        <v>1</v>
      </c>
      <c r="Q1183" t="b">
        <f t="shared" si="93"/>
        <v>0</v>
      </c>
      <c r="R1183" t="b">
        <f t="shared" si="94"/>
        <v>0</v>
      </c>
    </row>
    <row r="1184" spans="1:18">
      <c r="A1184">
        <v>1.7221859625145201E+18</v>
      </c>
      <c r="B1184" s="1">
        <v>45238</v>
      </c>
      <c r="C1184" t="s">
        <v>2912</v>
      </c>
      <c r="D1184" t="s">
        <v>2913</v>
      </c>
      <c r="E1184" t="s">
        <v>95</v>
      </c>
      <c r="F1184">
        <v>278</v>
      </c>
      <c r="G1184">
        <v>219</v>
      </c>
      <c r="H1184">
        <v>696</v>
      </c>
      <c r="I1184" t="s">
        <v>2914</v>
      </c>
      <c r="J1184">
        <v>742143</v>
      </c>
      <c r="K1184" t="s">
        <v>97</v>
      </c>
      <c r="L1184" t="s">
        <v>47</v>
      </c>
      <c r="M1184" s="3" t="b" cm="1">
        <f t="array" ref="M1184">MAX(_xlfn.UNICODE(MID(D1184,_xlfn.SEQUENCE(LEN(D1184)),1)))&gt;127</f>
        <v>0</v>
      </c>
      <c r="N1184" t="b">
        <f t="shared" si="91"/>
        <v>1</v>
      </c>
      <c r="O1184" t="b">
        <f t="shared" si="92"/>
        <v>0</v>
      </c>
      <c r="P1184" t="b">
        <f t="shared" si="90"/>
        <v>0</v>
      </c>
      <c r="Q1184" t="b">
        <f t="shared" si="93"/>
        <v>0</v>
      </c>
      <c r="R1184" t="b">
        <f t="shared" si="94"/>
        <v>0</v>
      </c>
    </row>
    <row r="1185" spans="1:18">
      <c r="A1185">
        <v>1.7253820587116001E+18</v>
      </c>
      <c r="B1185" s="1">
        <v>45247</v>
      </c>
      <c r="C1185" t="s">
        <v>2915</v>
      </c>
      <c r="D1185" t="s">
        <v>2916</v>
      </c>
      <c r="E1185" t="s">
        <v>32</v>
      </c>
      <c r="F1185">
        <v>25</v>
      </c>
      <c r="G1185">
        <v>40</v>
      </c>
      <c r="H1185">
        <v>119</v>
      </c>
      <c r="I1185" t="s">
        <v>420</v>
      </c>
      <c r="J1185">
        <v>4970411</v>
      </c>
      <c r="K1185" t="s">
        <v>34</v>
      </c>
      <c r="L1185" t="s">
        <v>35</v>
      </c>
      <c r="M1185" s="3" t="b" cm="1">
        <f t="array" ref="M1185">MAX(_xlfn.UNICODE(MID(D1185,_xlfn.SEQUENCE(LEN(D1185)),1)))&gt;127</f>
        <v>0</v>
      </c>
      <c r="N1185" t="b">
        <f t="shared" si="91"/>
        <v>1</v>
      </c>
      <c r="O1185" t="b">
        <f t="shared" si="92"/>
        <v>1</v>
      </c>
      <c r="P1185" t="b">
        <f t="shared" si="90"/>
        <v>0</v>
      </c>
      <c r="Q1185" t="b">
        <f t="shared" si="93"/>
        <v>0</v>
      </c>
      <c r="R1185" t="b">
        <f t="shared" si="94"/>
        <v>0</v>
      </c>
    </row>
    <row r="1186" spans="1:18">
      <c r="A1186">
        <v>1.7190749965456E+18</v>
      </c>
      <c r="B1186" s="1">
        <v>45229</v>
      </c>
      <c r="C1186" t="s">
        <v>2917</v>
      </c>
      <c r="D1186" t="s">
        <v>2918</v>
      </c>
      <c r="E1186" t="s">
        <v>95</v>
      </c>
      <c r="F1186">
        <v>186</v>
      </c>
      <c r="G1186">
        <v>83</v>
      </c>
      <c r="H1186">
        <v>229</v>
      </c>
      <c r="I1186" t="s">
        <v>1622</v>
      </c>
      <c r="J1186">
        <v>742143</v>
      </c>
      <c r="K1186" t="s">
        <v>97</v>
      </c>
      <c r="L1186" t="s">
        <v>47</v>
      </c>
      <c r="M1186" s="3" t="b" cm="1">
        <f t="array" ref="M1186">MAX(_xlfn.UNICODE(MID(D1186,_xlfn.SEQUENCE(LEN(D1186)),1)))&gt;127</f>
        <v>0</v>
      </c>
      <c r="N1186" t="b">
        <f t="shared" si="91"/>
        <v>1</v>
      </c>
      <c r="O1186" t="b">
        <f t="shared" si="92"/>
        <v>1</v>
      </c>
      <c r="P1186" t="b">
        <f t="shared" si="90"/>
        <v>0</v>
      </c>
      <c r="Q1186" t="b">
        <f t="shared" si="93"/>
        <v>0</v>
      </c>
      <c r="R1186" t="b">
        <f t="shared" si="94"/>
        <v>0</v>
      </c>
    </row>
    <row r="1187" spans="1:18">
      <c r="A1187">
        <v>1.7146741233837199E+18</v>
      </c>
      <c r="B1187" s="1">
        <v>45217</v>
      </c>
      <c r="C1187" t="s">
        <v>2919</v>
      </c>
      <c r="D1187" t="s">
        <v>2920</v>
      </c>
      <c r="E1187" t="s">
        <v>95</v>
      </c>
      <c r="F1187">
        <v>363</v>
      </c>
      <c r="G1187">
        <v>120</v>
      </c>
      <c r="H1187">
        <v>455</v>
      </c>
      <c r="I1187" t="s">
        <v>189</v>
      </c>
      <c r="J1187">
        <v>742143</v>
      </c>
      <c r="K1187" t="s">
        <v>97</v>
      </c>
      <c r="L1187" t="s">
        <v>47</v>
      </c>
      <c r="M1187" s="3" t="b" cm="1">
        <f t="array" ref="M1187">MAX(_xlfn.UNICODE(MID(D1187,_xlfn.SEQUENCE(LEN(D1187)),1)))&gt;127</f>
        <v>0</v>
      </c>
      <c r="N1187" t="b">
        <f t="shared" si="91"/>
        <v>1</v>
      </c>
      <c r="O1187" t="b">
        <f t="shared" si="92"/>
        <v>0</v>
      </c>
      <c r="P1187" t="b">
        <f t="shared" si="90"/>
        <v>0</v>
      </c>
      <c r="Q1187" t="b">
        <f t="shared" si="93"/>
        <v>0</v>
      </c>
      <c r="R1187" t="b">
        <f t="shared" si="94"/>
        <v>0</v>
      </c>
    </row>
    <row r="1188" spans="1:18">
      <c r="A1188">
        <v>1.71940455460367E+18</v>
      </c>
      <c r="B1188" s="1">
        <v>45230</v>
      </c>
      <c r="C1188" t="s">
        <v>2921</v>
      </c>
      <c r="D1188" t="s">
        <v>2922</v>
      </c>
      <c r="E1188" t="s">
        <v>143</v>
      </c>
      <c r="F1188" t="s">
        <v>310</v>
      </c>
      <c r="G1188">
        <v>814</v>
      </c>
      <c r="H1188">
        <v>683</v>
      </c>
      <c r="I1188" t="s">
        <v>790</v>
      </c>
      <c r="J1188">
        <v>759251</v>
      </c>
      <c r="K1188" t="s">
        <v>146</v>
      </c>
      <c r="M1188" s="3" t="b" cm="1">
        <f t="array" ref="M1188">MAX(_xlfn.UNICODE(MID(D1188,_xlfn.SEQUENCE(LEN(D1188)),1)))&gt;127</f>
        <v>0</v>
      </c>
      <c r="N1188" t="b">
        <f t="shared" si="91"/>
        <v>1</v>
      </c>
      <c r="O1188" t="b">
        <f t="shared" si="92"/>
        <v>0</v>
      </c>
      <c r="P1188" t="b">
        <f t="shared" si="90"/>
        <v>0</v>
      </c>
      <c r="Q1188" t="b">
        <f t="shared" si="93"/>
        <v>0</v>
      </c>
      <c r="R1188" t="b">
        <f t="shared" si="94"/>
        <v>0</v>
      </c>
    </row>
    <row r="1189" spans="1:18">
      <c r="A1189">
        <v>1.7255033359465001E+18</v>
      </c>
      <c r="B1189" s="1">
        <v>45247</v>
      </c>
      <c r="C1189" t="s">
        <v>2923</v>
      </c>
      <c r="D1189" t="s">
        <v>2924</v>
      </c>
      <c r="E1189" t="s">
        <v>32</v>
      </c>
      <c r="F1189">
        <v>354</v>
      </c>
      <c r="G1189" t="s">
        <v>28</v>
      </c>
      <c r="H1189" t="s">
        <v>242</v>
      </c>
      <c r="I1189" t="s">
        <v>2925</v>
      </c>
      <c r="J1189">
        <v>4970411</v>
      </c>
      <c r="K1189" t="s">
        <v>34</v>
      </c>
      <c r="L1189" t="s">
        <v>35</v>
      </c>
      <c r="M1189" s="3" t="b" cm="1">
        <f t="array" ref="M1189">MAX(_xlfn.UNICODE(MID(D1189,_xlfn.SEQUENCE(LEN(D1189)),1)))&gt;127</f>
        <v>0</v>
      </c>
      <c r="N1189" t="b">
        <f t="shared" si="91"/>
        <v>1</v>
      </c>
      <c r="O1189" t="b">
        <f t="shared" si="92"/>
        <v>0</v>
      </c>
      <c r="P1189" t="b">
        <f t="shared" si="90"/>
        <v>1</v>
      </c>
      <c r="Q1189" t="b">
        <f t="shared" si="93"/>
        <v>0</v>
      </c>
      <c r="R1189" t="b">
        <f t="shared" si="94"/>
        <v>0</v>
      </c>
    </row>
    <row r="1190" spans="1:18">
      <c r="A1190">
        <v>1.72708146526595E+18</v>
      </c>
      <c r="B1190" s="1">
        <v>45251</v>
      </c>
      <c r="C1190" t="s">
        <v>2926</v>
      </c>
      <c r="D1190" t="s">
        <v>2927</v>
      </c>
      <c r="E1190" t="s">
        <v>18</v>
      </c>
      <c r="F1190">
        <v>13</v>
      </c>
      <c r="G1190">
        <v>438</v>
      </c>
      <c r="H1190">
        <v>394</v>
      </c>
      <c r="I1190" t="s">
        <v>274</v>
      </c>
      <c r="J1190">
        <v>524869533</v>
      </c>
      <c r="K1190" t="s">
        <v>22</v>
      </c>
      <c r="M1190" s="3" t="b" cm="1">
        <f t="array" ref="M1190">MAX(_xlfn.UNICODE(MID(D1190,_xlfn.SEQUENCE(LEN(D1190)),1)))&gt;127</f>
        <v>0</v>
      </c>
      <c r="N1190" t="b">
        <f t="shared" si="91"/>
        <v>1</v>
      </c>
      <c r="O1190" t="b">
        <f t="shared" si="92"/>
        <v>0</v>
      </c>
      <c r="P1190" t="b">
        <f t="shared" si="90"/>
        <v>1</v>
      </c>
      <c r="Q1190" t="b">
        <f t="shared" si="93"/>
        <v>0</v>
      </c>
      <c r="R1190" t="b">
        <f t="shared" si="94"/>
        <v>0</v>
      </c>
    </row>
    <row r="1191" spans="1:18">
      <c r="A1191">
        <v>1.7261105953200901E+18</v>
      </c>
      <c r="B1191" s="1">
        <v>45249</v>
      </c>
      <c r="C1191" t="s">
        <v>2928</v>
      </c>
      <c r="D1191" t="s">
        <v>2929</v>
      </c>
      <c r="E1191" t="s">
        <v>32</v>
      </c>
      <c r="F1191">
        <v>164</v>
      </c>
      <c r="G1191">
        <v>899</v>
      </c>
      <c r="H1191" t="s">
        <v>28</v>
      </c>
      <c r="I1191" t="s">
        <v>2930</v>
      </c>
      <c r="J1191">
        <v>4970411</v>
      </c>
      <c r="K1191" t="s">
        <v>34</v>
      </c>
      <c r="L1191" t="s">
        <v>35</v>
      </c>
      <c r="M1191" s="3" t="b" cm="1">
        <f t="array" ref="M1191">MAX(_xlfn.UNICODE(MID(D1191,_xlfn.SEQUENCE(LEN(D1191)),1)))&gt;127</f>
        <v>0</v>
      </c>
      <c r="N1191" t="b">
        <f t="shared" si="91"/>
        <v>1</v>
      </c>
      <c r="O1191" t="b">
        <f t="shared" si="92"/>
        <v>0</v>
      </c>
      <c r="P1191" t="b">
        <f t="shared" si="90"/>
        <v>1</v>
      </c>
      <c r="Q1191" t="b">
        <f t="shared" si="93"/>
        <v>0</v>
      </c>
      <c r="R1191" t="b">
        <f t="shared" si="94"/>
        <v>0</v>
      </c>
    </row>
    <row r="1192" spans="1:18">
      <c r="A1192">
        <v>1.7256049038783501E+18</v>
      </c>
      <c r="B1192" s="1">
        <v>45247</v>
      </c>
      <c r="C1192" t="s">
        <v>2931</v>
      </c>
      <c r="D1192" t="s">
        <v>2932</v>
      </c>
      <c r="E1192" t="s">
        <v>32</v>
      </c>
      <c r="F1192">
        <v>34</v>
      </c>
      <c r="G1192">
        <v>160</v>
      </c>
      <c r="H1192">
        <v>197</v>
      </c>
      <c r="I1192" t="s">
        <v>21</v>
      </c>
      <c r="J1192">
        <v>4970411</v>
      </c>
      <c r="K1192" t="s">
        <v>34</v>
      </c>
      <c r="L1192" t="s">
        <v>35</v>
      </c>
      <c r="M1192" s="3" t="b" cm="1">
        <f t="array" ref="M1192">MAX(_xlfn.UNICODE(MID(D1192,_xlfn.SEQUENCE(LEN(D1192)),1)))&gt;127</f>
        <v>0</v>
      </c>
      <c r="N1192" t="b">
        <f t="shared" si="91"/>
        <v>1</v>
      </c>
      <c r="O1192" t="b">
        <f t="shared" si="92"/>
        <v>1</v>
      </c>
      <c r="P1192" t="b">
        <f t="shared" si="90"/>
        <v>1</v>
      </c>
      <c r="Q1192" t="b">
        <f t="shared" si="93"/>
        <v>0</v>
      </c>
      <c r="R1192" t="b">
        <f t="shared" si="94"/>
        <v>0</v>
      </c>
    </row>
    <row r="1193" spans="1:18">
      <c r="A1193">
        <v>1.7260426094189599E+18</v>
      </c>
      <c r="B1193" s="1">
        <v>45249</v>
      </c>
      <c r="C1193" t="s">
        <v>2933</v>
      </c>
      <c r="D1193" t="s">
        <v>2934</v>
      </c>
      <c r="E1193" t="s">
        <v>478</v>
      </c>
      <c r="F1193">
        <v>22</v>
      </c>
      <c r="G1193">
        <v>29</v>
      </c>
      <c r="H1193">
        <v>60</v>
      </c>
      <c r="I1193" t="s">
        <v>271</v>
      </c>
      <c r="J1193">
        <v>64643056</v>
      </c>
      <c r="K1193" t="s">
        <v>479</v>
      </c>
      <c r="M1193" s="3" t="b" cm="1">
        <f t="array" ref="M1193">MAX(_xlfn.UNICODE(MID(D1193,_xlfn.SEQUENCE(LEN(D1193)),1)))&gt;127</f>
        <v>0</v>
      </c>
      <c r="N1193" t="b">
        <f t="shared" si="91"/>
        <v>1</v>
      </c>
      <c r="O1193" t="b">
        <f t="shared" si="92"/>
        <v>0</v>
      </c>
      <c r="P1193" t="b">
        <f t="shared" si="90"/>
        <v>1</v>
      </c>
      <c r="Q1193" t="b">
        <f t="shared" si="93"/>
        <v>0</v>
      </c>
      <c r="R1193" t="b">
        <f t="shared" si="94"/>
        <v>0</v>
      </c>
    </row>
    <row r="1194" spans="1:18">
      <c r="A1194">
        <v>1.72713222611712E+18</v>
      </c>
      <c r="B1194" s="1">
        <v>45252</v>
      </c>
      <c r="C1194" t="s">
        <v>2935</v>
      </c>
      <c r="D1194" t="s">
        <v>2936</v>
      </c>
      <c r="E1194" t="s">
        <v>426</v>
      </c>
      <c r="F1194">
        <v>219</v>
      </c>
      <c r="G1194">
        <v>315</v>
      </c>
      <c r="H1194" t="s">
        <v>28</v>
      </c>
      <c r="I1194" t="s">
        <v>2066</v>
      </c>
      <c r="J1194">
        <v>1367531</v>
      </c>
      <c r="K1194" t="s">
        <v>428</v>
      </c>
      <c r="L1194" t="s">
        <v>429</v>
      </c>
      <c r="M1194" s="3" t="b" cm="1">
        <f t="array" ref="M1194">MAX(_xlfn.UNICODE(MID(D1194,_xlfn.SEQUENCE(LEN(D1194)),1)))&gt;127</f>
        <v>0</v>
      </c>
      <c r="N1194" t="b">
        <f t="shared" si="91"/>
        <v>1</v>
      </c>
      <c r="O1194" t="b">
        <f t="shared" si="92"/>
        <v>0</v>
      </c>
      <c r="P1194" t="b">
        <f t="shared" si="90"/>
        <v>0</v>
      </c>
      <c r="Q1194" t="b">
        <f t="shared" si="93"/>
        <v>0</v>
      </c>
      <c r="R1194" t="b">
        <f t="shared" si="94"/>
        <v>0</v>
      </c>
    </row>
    <row r="1195" spans="1:18">
      <c r="A1195">
        <v>1.7268906903306399E+18</v>
      </c>
      <c r="B1195" s="1">
        <v>45251</v>
      </c>
      <c r="C1195" t="s">
        <v>2937</v>
      </c>
      <c r="D1195" t="s">
        <v>2938</v>
      </c>
      <c r="E1195" t="s">
        <v>426</v>
      </c>
      <c r="F1195">
        <v>633</v>
      </c>
      <c r="G1195">
        <v>376</v>
      </c>
      <c r="H1195">
        <v>762</v>
      </c>
      <c r="I1195" t="s">
        <v>1748</v>
      </c>
      <c r="J1195">
        <v>1367531</v>
      </c>
      <c r="K1195" t="s">
        <v>428</v>
      </c>
      <c r="L1195" t="s">
        <v>429</v>
      </c>
      <c r="M1195" s="3" t="b" cm="1">
        <f t="array" ref="M1195">MAX(_xlfn.UNICODE(MID(D1195,_xlfn.SEQUENCE(LEN(D1195)),1)))&gt;127</f>
        <v>0</v>
      </c>
      <c r="N1195" t="b">
        <f t="shared" si="91"/>
        <v>1</v>
      </c>
      <c r="O1195" t="b">
        <f t="shared" si="92"/>
        <v>0</v>
      </c>
      <c r="P1195" t="b">
        <f t="shared" si="90"/>
        <v>1</v>
      </c>
      <c r="Q1195" t="b">
        <f t="shared" si="93"/>
        <v>0</v>
      </c>
      <c r="R1195" t="b">
        <f t="shared" si="94"/>
        <v>0</v>
      </c>
    </row>
    <row r="1196" spans="1:18">
      <c r="A1196">
        <v>1.72567802820495E+18</v>
      </c>
      <c r="B1196" s="1">
        <v>45248</v>
      </c>
      <c r="C1196" t="s">
        <v>2939</v>
      </c>
      <c r="D1196" t="s">
        <v>2940</v>
      </c>
      <c r="E1196" t="s">
        <v>32</v>
      </c>
      <c r="F1196">
        <v>29</v>
      </c>
      <c r="G1196">
        <v>214</v>
      </c>
      <c r="H1196">
        <v>244</v>
      </c>
      <c r="I1196" t="s">
        <v>439</v>
      </c>
      <c r="J1196">
        <v>4970411</v>
      </c>
      <c r="K1196" t="s">
        <v>34</v>
      </c>
      <c r="L1196" t="s">
        <v>35</v>
      </c>
      <c r="M1196" s="3" t="b" cm="1">
        <f t="array" ref="M1196">MAX(_xlfn.UNICODE(MID(D1196,_xlfn.SEQUENCE(LEN(D1196)),1)))&gt;127</f>
        <v>0</v>
      </c>
      <c r="N1196" t="b">
        <f t="shared" si="91"/>
        <v>1</v>
      </c>
      <c r="O1196" t="b">
        <f t="shared" si="92"/>
        <v>1</v>
      </c>
      <c r="P1196" t="b">
        <f t="shared" si="90"/>
        <v>0</v>
      </c>
      <c r="Q1196" t="b">
        <f t="shared" si="93"/>
        <v>0</v>
      </c>
      <c r="R1196" t="b">
        <f t="shared" si="94"/>
        <v>0</v>
      </c>
    </row>
    <row r="1197" spans="1:18">
      <c r="A1197">
        <v>1.7266566244698601E+18</v>
      </c>
      <c r="B1197" s="1">
        <v>45250</v>
      </c>
      <c r="C1197" t="s">
        <v>2941</v>
      </c>
      <c r="D1197" t="s">
        <v>2942</v>
      </c>
      <c r="E1197" t="s">
        <v>18</v>
      </c>
      <c r="F1197">
        <v>16</v>
      </c>
      <c r="G1197">
        <v>290</v>
      </c>
      <c r="H1197">
        <v>571</v>
      </c>
      <c r="I1197" t="s">
        <v>227</v>
      </c>
      <c r="J1197">
        <v>524869533</v>
      </c>
      <c r="K1197" t="s">
        <v>22</v>
      </c>
      <c r="M1197" s="3" t="b" cm="1">
        <f t="array" ref="M1197">MAX(_xlfn.UNICODE(MID(D1197,_xlfn.SEQUENCE(LEN(D1197)),1)))&gt;127</f>
        <v>0</v>
      </c>
      <c r="N1197" t="b">
        <f t="shared" si="91"/>
        <v>1</v>
      </c>
      <c r="O1197" t="b">
        <f t="shared" si="92"/>
        <v>0</v>
      </c>
      <c r="P1197" t="b">
        <f t="shared" si="90"/>
        <v>1</v>
      </c>
      <c r="Q1197" t="b">
        <f t="shared" si="93"/>
        <v>0</v>
      </c>
      <c r="R1197" t="b">
        <f t="shared" si="94"/>
        <v>0</v>
      </c>
    </row>
    <row r="1198" spans="1:18">
      <c r="A1198">
        <v>1.7271614324863301E+18</v>
      </c>
      <c r="B1198" s="1">
        <v>45252</v>
      </c>
      <c r="C1198" t="s">
        <v>2943</v>
      </c>
      <c r="D1198" t="s">
        <v>2944</v>
      </c>
      <c r="E1198" t="s">
        <v>18</v>
      </c>
      <c r="F1198">
        <v>19</v>
      </c>
      <c r="G1198">
        <v>489</v>
      </c>
      <c r="H1198">
        <v>628</v>
      </c>
      <c r="I1198" t="s">
        <v>319</v>
      </c>
      <c r="J1198">
        <v>524869533</v>
      </c>
      <c r="K1198" t="s">
        <v>22</v>
      </c>
      <c r="M1198" s="3" t="b" cm="1">
        <f t="array" ref="M1198">MAX(_xlfn.UNICODE(MID(D1198,_xlfn.SEQUENCE(LEN(D1198)),1)))&gt;127</f>
        <v>0</v>
      </c>
      <c r="N1198" t="b">
        <f t="shared" si="91"/>
        <v>1</v>
      </c>
      <c r="O1198" t="b">
        <f t="shared" si="92"/>
        <v>0</v>
      </c>
      <c r="P1198" t="b">
        <f t="shared" si="90"/>
        <v>0</v>
      </c>
      <c r="Q1198" t="b">
        <f t="shared" si="93"/>
        <v>0</v>
      </c>
      <c r="R1198" t="b">
        <f t="shared" si="94"/>
        <v>0</v>
      </c>
    </row>
    <row r="1199" spans="1:18">
      <c r="A1199">
        <v>1.7263114991684101E+18</v>
      </c>
      <c r="B1199" s="1">
        <v>45249</v>
      </c>
      <c r="C1199" t="s">
        <v>2945</v>
      </c>
      <c r="D1199" t="s">
        <v>2946</v>
      </c>
      <c r="E1199" t="s">
        <v>18</v>
      </c>
      <c r="F1199">
        <v>19</v>
      </c>
      <c r="G1199">
        <v>260</v>
      </c>
      <c r="H1199">
        <v>377</v>
      </c>
      <c r="I1199" t="s">
        <v>517</v>
      </c>
      <c r="J1199">
        <v>524869533</v>
      </c>
      <c r="K1199" t="s">
        <v>22</v>
      </c>
      <c r="M1199" s="3" t="b" cm="1">
        <f t="array" ref="M1199">MAX(_xlfn.UNICODE(MID(D1199,_xlfn.SEQUENCE(LEN(D1199)),1)))&gt;127</f>
        <v>0</v>
      </c>
      <c r="N1199" t="b">
        <f t="shared" si="91"/>
        <v>1</v>
      </c>
      <c r="O1199" t="b">
        <f t="shared" si="92"/>
        <v>0</v>
      </c>
      <c r="P1199" t="b">
        <f t="shared" si="90"/>
        <v>1</v>
      </c>
      <c r="Q1199" t="b">
        <f t="shared" si="93"/>
        <v>0</v>
      </c>
      <c r="R1199" t="b">
        <f t="shared" si="94"/>
        <v>0</v>
      </c>
    </row>
    <row r="1200" spans="1:18">
      <c r="A1200">
        <v>1.7263142088607099E+18</v>
      </c>
      <c r="B1200" s="1">
        <v>45249</v>
      </c>
      <c r="C1200" t="s">
        <v>2947</v>
      </c>
      <c r="D1200" t="s">
        <v>2948</v>
      </c>
      <c r="E1200" t="s">
        <v>18</v>
      </c>
      <c r="F1200">
        <v>34</v>
      </c>
      <c r="G1200">
        <v>593</v>
      </c>
      <c r="H1200">
        <v>980</v>
      </c>
      <c r="I1200" t="s">
        <v>112</v>
      </c>
      <c r="J1200">
        <v>524869533</v>
      </c>
      <c r="K1200" t="s">
        <v>22</v>
      </c>
      <c r="M1200" s="3" t="b" cm="1">
        <f t="array" ref="M1200">MAX(_xlfn.UNICODE(MID(D1200,_xlfn.SEQUENCE(LEN(D1200)),1)))&gt;127</f>
        <v>0</v>
      </c>
      <c r="N1200" t="b">
        <f t="shared" si="91"/>
        <v>1</v>
      </c>
      <c r="O1200" t="b">
        <f t="shared" si="92"/>
        <v>1</v>
      </c>
      <c r="P1200" t="b">
        <f t="shared" si="90"/>
        <v>1</v>
      </c>
      <c r="Q1200" t="b">
        <f t="shared" si="93"/>
        <v>0</v>
      </c>
      <c r="R1200" t="b">
        <f t="shared" si="94"/>
        <v>0</v>
      </c>
    </row>
    <row r="1201" spans="1:18">
      <c r="A1201">
        <v>1.72658793302369E+18</v>
      </c>
      <c r="B1201" s="1">
        <v>45250</v>
      </c>
      <c r="C1201" t="s">
        <v>2949</v>
      </c>
      <c r="D1201" t="s">
        <v>2950</v>
      </c>
      <c r="E1201" t="s">
        <v>18</v>
      </c>
      <c r="F1201">
        <v>17</v>
      </c>
      <c r="G1201">
        <v>176</v>
      </c>
      <c r="H1201">
        <v>420</v>
      </c>
      <c r="I1201" t="s">
        <v>511</v>
      </c>
      <c r="J1201">
        <v>524869533</v>
      </c>
      <c r="K1201" t="s">
        <v>22</v>
      </c>
      <c r="M1201" s="3" t="b" cm="1">
        <f t="array" ref="M1201">MAX(_xlfn.UNICODE(MID(D1201,_xlfn.SEQUENCE(LEN(D1201)),1)))&gt;127</f>
        <v>1</v>
      </c>
      <c r="N1201" t="b">
        <f t="shared" si="91"/>
        <v>1</v>
      </c>
      <c r="O1201" t="b">
        <f t="shared" si="92"/>
        <v>1</v>
      </c>
      <c r="P1201" t="b">
        <f t="shared" si="90"/>
        <v>1</v>
      </c>
      <c r="Q1201" t="b">
        <f t="shared" si="93"/>
        <v>0</v>
      </c>
      <c r="R1201" t="b">
        <f t="shared" si="94"/>
        <v>0</v>
      </c>
    </row>
    <row r="1202" spans="1:18">
      <c r="A1202">
        <v>1.7272345540358799E+18</v>
      </c>
      <c r="B1202" s="1">
        <v>45252</v>
      </c>
      <c r="C1202" t="s">
        <v>2951</v>
      </c>
      <c r="D1202" t="s">
        <v>2952</v>
      </c>
      <c r="E1202" t="s">
        <v>18</v>
      </c>
      <c r="F1202">
        <v>248</v>
      </c>
      <c r="G1202" t="s">
        <v>144</v>
      </c>
      <c r="H1202" t="s">
        <v>596</v>
      </c>
      <c r="I1202" t="s">
        <v>979</v>
      </c>
      <c r="J1202">
        <v>524869533</v>
      </c>
      <c r="K1202" t="s">
        <v>22</v>
      </c>
      <c r="M1202" s="3" t="b" cm="1">
        <f t="array" ref="M1202">MAX(_xlfn.UNICODE(MID(D1202,_xlfn.SEQUENCE(LEN(D1202)),1)))&gt;127</f>
        <v>0</v>
      </c>
      <c r="N1202" t="b">
        <f t="shared" si="91"/>
        <v>1</v>
      </c>
      <c r="O1202" t="b">
        <f t="shared" si="92"/>
        <v>1</v>
      </c>
      <c r="P1202" t="b">
        <f t="shared" si="90"/>
        <v>1</v>
      </c>
      <c r="Q1202" t="b">
        <f t="shared" si="93"/>
        <v>0</v>
      </c>
      <c r="R1202" t="b">
        <f t="shared" si="94"/>
        <v>0</v>
      </c>
    </row>
    <row r="1203" spans="1:18">
      <c r="A1203">
        <v>1.72673440580733E+18</v>
      </c>
      <c r="B1203" s="1">
        <v>45250</v>
      </c>
      <c r="C1203" t="s">
        <v>2953</v>
      </c>
      <c r="D1203" t="s">
        <v>2954</v>
      </c>
      <c r="E1203" t="s">
        <v>32</v>
      </c>
      <c r="F1203">
        <v>28</v>
      </c>
      <c r="G1203">
        <v>181</v>
      </c>
      <c r="H1203">
        <v>241</v>
      </c>
      <c r="I1203" t="s">
        <v>290</v>
      </c>
      <c r="J1203">
        <v>4970411</v>
      </c>
      <c r="K1203" t="s">
        <v>34</v>
      </c>
      <c r="L1203" t="s">
        <v>35</v>
      </c>
      <c r="M1203" s="3" t="b" cm="1">
        <f t="array" ref="M1203">MAX(_xlfn.UNICODE(MID(D1203,_xlfn.SEQUENCE(LEN(D1203)),1)))&gt;127</f>
        <v>0</v>
      </c>
      <c r="N1203" t="b">
        <f t="shared" si="91"/>
        <v>1</v>
      </c>
      <c r="O1203" t="b">
        <f t="shared" si="92"/>
        <v>1</v>
      </c>
      <c r="P1203" t="b">
        <f t="shared" si="90"/>
        <v>1</v>
      </c>
      <c r="Q1203" t="b">
        <f t="shared" si="93"/>
        <v>0</v>
      </c>
      <c r="R1203" t="b">
        <f t="shared" si="94"/>
        <v>0</v>
      </c>
    </row>
    <row r="1204" spans="1:18">
      <c r="A1204">
        <v>1.7269135748940001E+18</v>
      </c>
      <c r="B1204" s="1">
        <v>45251</v>
      </c>
      <c r="C1204" t="s">
        <v>2955</v>
      </c>
      <c r="D1204" t="s">
        <v>2956</v>
      </c>
      <c r="E1204" t="s">
        <v>18</v>
      </c>
      <c r="F1204">
        <v>5</v>
      </c>
      <c r="G1204">
        <v>227</v>
      </c>
      <c r="H1204">
        <v>226</v>
      </c>
      <c r="I1204" t="s">
        <v>53</v>
      </c>
      <c r="J1204">
        <v>524869533</v>
      </c>
      <c r="K1204" t="s">
        <v>22</v>
      </c>
      <c r="M1204" s="3" t="b" cm="1">
        <f t="array" ref="M1204">MAX(_xlfn.UNICODE(MID(D1204,_xlfn.SEQUENCE(LEN(D1204)),1)))&gt;127</f>
        <v>0</v>
      </c>
      <c r="N1204" t="b">
        <f t="shared" si="91"/>
        <v>1</v>
      </c>
      <c r="O1204" t="b">
        <f t="shared" si="92"/>
        <v>0</v>
      </c>
      <c r="P1204" t="b">
        <f t="shared" si="90"/>
        <v>0</v>
      </c>
      <c r="Q1204" t="b">
        <f t="shared" si="93"/>
        <v>0</v>
      </c>
      <c r="R1204" t="b">
        <f t="shared" si="94"/>
        <v>0</v>
      </c>
    </row>
    <row r="1205" spans="1:18">
      <c r="A1205">
        <v>1.72578245548623E+18</v>
      </c>
      <c r="B1205" s="1">
        <v>45248</v>
      </c>
      <c r="C1205" t="s">
        <v>2957</v>
      </c>
      <c r="D1205" t="s">
        <v>2958</v>
      </c>
      <c r="E1205" t="s">
        <v>32</v>
      </c>
      <c r="F1205">
        <v>321</v>
      </c>
      <c r="G1205" t="s">
        <v>125</v>
      </c>
      <c r="H1205" t="s">
        <v>386</v>
      </c>
      <c r="I1205" t="s">
        <v>1549</v>
      </c>
      <c r="J1205">
        <v>4970411</v>
      </c>
      <c r="K1205" t="s">
        <v>34</v>
      </c>
      <c r="L1205" t="s">
        <v>35</v>
      </c>
      <c r="M1205" s="3" t="b" cm="1">
        <f t="array" ref="M1205">MAX(_xlfn.UNICODE(MID(D1205,_xlfn.SEQUENCE(LEN(D1205)),1)))&gt;127</f>
        <v>0</v>
      </c>
      <c r="N1205" t="b">
        <f t="shared" si="91"/>
        <v>1</v>
      </c>
      <c r="O1205" t="b">
        <f t="shared" si="92"/>
        <v>0</v>
      </c>
      <c r="P1205" t="b">
        <f t="shared" si="90"/>
        <v>1</v>
      </c>
      <c r="Q1205" t="b">
        <f t="shared" si="93"/>
        <v>0</v>
      </c>
      <c r="R1205" t="b">
        <f t="shared" si="94"/>
        <v>0</v>
      </c>
    </row>
    <row r="1206" spans="1:18">
      <c r="A1206">
        <v>1.7145400594565901E+18</v>
      </c>
      <c r="B1206" s="1">
        <v>45217</v>
      </c>
      <c r="C1206" t="s">
        <v>2959</v>
      </c>
      <c r="D1206" t="s">
        <v>2960</v>
      </c>
      <c r="E1206" t="s">
        <v>95</v>
      </c>
      <c r="F1206">
        <v>845</v>
      </c>
      <c r="G1206">
        <v>315</v>
      </c>
      <c r="H1206" t="s">
        <v>19</v>
      </c>
      <c r="I1206" t="s">
        <v>1890</v>
      </c>
      <c r="J1206">
        <v>742143</v>
      </c>
      <c r="K1206" t="s">
        <v>97</v>
      </c>
      <c r="L1206" t="s">
        <v>47</v>
      </c>
      <c r="M1206" s="3" t="b" cm="1">
        <f t="array" ref="M1206">MAX(_xlfn.UNICODE(MID(D1206,_xlfn.SEQUENCE(LEN(D1206)),1)))&gt;127</f>
        <v>0</v>
      </c>
      <c r="N1206" t="b">
        <f t="shared" si="91"/>
        <v>1</v>
      </c>
      <c r="O1206" t="b">
        <f t="shared" si="92"/>
        <v>0</v>
      </c>
      <c r="P1206" t="b">
        <f t="shared" si="90"/>
        <v>0</v>
      </c>
      <c r="Q1206" t="b">
        <f t="shared" si="93"/>
        <v>0</v>
      </c>
      <c r="R1206" t="b">
        <f t="shared" si="94"/>
        <v>0</v>
      </c>
    </row>
    <row r="1207" spans="1:18">
      <c r="A1207">
        <v>1.7271356364511601E+18</v>
      </c>
      <c r="B1207" s="1">
        <v>45252</v>
      </c>
      <c r="C1207" t="s">
        <v>2961</v>
      </c>
      <c r="D1207" t="s">
        <v>4479</v>
      </c>
      <c r="E1207" t="s">
        <v>891</v>
      </c>
      <c r="F1207">
        <v>18</v>
      </c>
      <c r="G1207">
        <v>11</v>
      </c>
      <c r="H1207">
        <v>29</v>
      </c>
      <c r="I1207" t="s">
        <v>507</v>
      </c>
      <c r="J1207">
        <v>16973333</v>
      </c>
      <c r="K1207" t="s">
        <v>892</v>
      </c>
      <c r="L1207" t="s">
        <v>893</v>
      </c>
      <c r="M1207" s="3" t="b" cm="1">
        <f t="array" ref="M1207">MAX(_xlfn.UNICODE(MID(D1207,_xlfn.SEQUENCE(LEN(D1207)),1)))&gt;127</f>
        <v>1</v>
      </c>
      <c r="N1207" t="b">
        <f t="shared" si="91"/>
        <v>1</v>
      </c>
      <c r="O1207" t="b">
        <f t="shared" si="92"/>
        <v>1</v>
      </c>
      <c r="P1207" t="b">
        <f t="shared" si="90"/>
        <v>1</v>
      </c>
      <c r="Q1207" t="b">
        <f t="shared" si="93"/>
        <v>0</v>
      </c>
      <c r="R1207" t="b">
        <f t="shared" si="94"/>
        <v>0</v>
      </c>
    </row>
    <row r="1208" spans="1:18">
      <c r="A1208">
        <v>1.7271209724975201E+18</v>
      </c>
      <c r="B1208" s="1">
        <v>45252</v>
      </c>
      <c r="C1208" t="s">
        <v>2962</v>
      </c>
      <c r="D1208" t="s">
        <v>2963</v>
      </c>
      <c r="E1208" t="s">
        <v>18</v>
      </c>
      <c r="F1208">
        <v>216</v>
      </c>
      <c r="G1208" t="s">
        <v>132</v>
      </c>
      <c r="H1208" t="s">
        <v>581</v>
      </c>
      <c r="I1208" t="s">
        <v>1162</v>
      </c>
      <c r="J1208">
        <v>524869533</v>
      </c>
      <c r="K1208" t="s">
        <v>22</v>
      </c>
      <c r="M1208" s="3" t="b" cm="1">
        <f t="array" ref="M1208">MAX(_xlfn.UNICODE(MID(D1208,_xlfn.SEQUENCE(LEN(D1208)),1)))&gt;127</f>
        <v>1</v>
      </c>
      <c r="N1208" t="b">
        <f t="shared" si="91"/>
        <v>1</v>
      </c>
      <c r="O1208" t="b">
        <f t="shared" si="92"/>
        <v>0</v>
      </c>
      <c r="P1208" t="b">
        <f t="shared" si="90"/>
        <v>0</v>
      </c>
      <c r="Q1208" t="b">
        <f t="shared" si="93"/>
        <v>0</v>
      </c>
      <c r="R1208" t="b">
        <f t="shared" si="94"/>
        <v>0</v>
      </c>
    </row>
    <row r="1209" spans="1:18">
      <c r="A1209">
        <v>1.7270246243855601E+18</v>
      </c>
      <c r="B1209" s="1">
        <v>45251</v>
      </c>
      <c r="C1209" t="s">
        <v>2964</v>
      </c>
      <c r="D1209" t="s">
        <v>2965</v>
      </c>
      <c r="E1209" t="s">
        <v>32</v>
      </c>
      <c r="F1209">
        <v>22</v>
      </c>
      <c r="G1209">
        <v>99</v>
      </c>
      <c r="H1209">
        <v>290</v>
      </c>
      <c r="I1209" t="s">
        <v>79</v>
      </c>
      <c r="J1209">
        <v>4970411</v>
      </c>
      <c r="K1209" t="s">
        <v>34</v>
      </c>
      <c r="L1209" t="s">
        <v>35</v>
      </c>
      <c r="M1209" s="3" t="b" cm="1">
        <f t="array" ref="M1209">MAX(_xlfn.UNICODE(MID(D1209,_xlfn.SEQUENCE(LEN(D1209)),1)))&gt;127</f>
        <v>0</v>
      </c>
      <c r="N1209" t="b">
        <f t="shared" si="91"/>
        <v>1</v>
      </c>
      <c r="O1209" t="b">
        <f t="shared" si="92"/>
        <v>0</v>
      </c>
      <c r="P1209" t="b">
        <f t="shared" si="90"/>
        <v>0</v>
      </c>
      <c r="Q1209" t="b">
        <f t="shared" si="93"/>
        <v>0</v>
      </c>
      <c r="R1209" t="b">
        <f t="shared" si="94"/>
        <v>0</v>
      </c>
    </row>
    <row r="1210" spans="1:18">
      <c r="A1210">
        <v>1.7143314523246899E+18</v>
      </c>
      <c r="B1210" s="1">
        <v>45216</v>
      </c>
      <c r="C1210" t="s">
        <v>2966</v>
      </c>
      <c r="D1210" t="s">
        <v>2967</v>
      </c>
      <c r="E1210" t="s">
        <v>95</v>
      </c>
      <c r="F1210">
        <v>161</v>
      </c>
      <c r="G1210">
        <v>45</v>
      </c>
      <c r="H1210">
        <v>125</v>
      </c>
      <c r="I1210" t="s">
        <v>2335</v>
      </c>
      <c r="J1210">
        <v>742143</v>
      </c>
      <c r="K1210" t="s">
        <v>97</v>
      </c>
      <c r="L1210" t="s">
        <v>47</v>
      </c>
      <c r="M1210" s="3" t="b" cm="1">
        <f t="array" ref="M1210">MAX(_xlfn.UNICODE(MID(D1210,_xlfn.SEQUENCE(LEN(D1210)),1)))&gt;127</f>
        <v>0</v>
      </c>
      <c r="N1210" t="b">
        <f t="shared" si="91"/>
        <v>1</v>
      </c>
      <c r="O1210" t="b">
        <f t="shared" si="92"/>
        <v>0</v>
      </c>
      <c r="P1210" t="b">
        <f t="shared" si="90"/>
        <v>0</v>
      </c>
      <c r="Q1210" t="b">
        <f t="shared" si="93"/>
        <v>0</v>
      </c>
      <c r="R1210" t="b">
        <f t="shared" si="94"/>
        <v>0</v>
      </c>
    </row>
    <row r="1211" spans="1:18">
      <c r="A1211">
        <v>1.71436904259138E+18</v>
      </c>
      <c r="B1211" s="1">
        <v>45216</v>
      </c>
      <c r="C1211" t="s">
        <v>2968</v>
      </c>
      <c r="D1211" t="s">
        <v>2969</v>
      </c>
      <c r="E1211" t="s">
        <v>95</v>
      </c>
      <c r="F1211">
        <v>555</v>
      </c>
      <c r="G1211">
        <v>152</v>
      </c>
      <c r="H1211">
        <v>332</v>
      </c>
      <c r="I1211" t="s">
        <v>410</v>
      </c>
      <c r="J1211">
        <v>742143</v>
      </c>
      <c r="K1211" t="s">
        <v>97</v>
      </c>
      <c r="L1211" t="s">
        <v>47</v>
      </c>
      <c r="M1211" s="3" t="b" cm="1">
        <f t="array" ref="M1211">MAX(_xlfn.UNICODE(MID(D1211,_xlfn.SEQUENCE(LEN(D1211)),1)))&gt;127</f>
        <v>0</v>
      </c>
      <c r="N1211" t="b">
        <f t="shared" si="91"/>
        <v>1</v>
      </c>
      <c r="O1211" t="b">
        <f t="shared" si="92"/>
        <v>0</v>
      </c>
      <c r="P1211" t="b">
        <f t="shared" si="90"/>
        <v>1</v>
      </c>
      <c r="Q1211" t="b">
        <f t="shared" si="93"/>
        <v>0</v>
      </c>
      <c r="R1211" t="b">
        <f t="shared" si="94"/>
        <v>0</v>
      </c>
    </row>
    <row r="1212" spans="1:18">
      <c r="A1212">
        <v>1.7194109784024699E+18</v>
      </c>
      <c r="B1212" s="1">
        <v>45230</v>
      </c>
      <c r="C1212" t="s">
        <v>2970</v>
      </c>
      <c r="D1212" t="s">
        <v>2971</v>
      </c>
      <c r="E1212" t="s">
        <v>50</v>
      </c>
      <c r="F1212" t="s">
        <v>73</v>
      </c>
      <c r="G1212" t="s">
        <v>246</v>
      </c>
      <c r="H1212" t="s">
        <v>304</v>
      </c>
      <c r="I1212" t="s">
        <v>1221</v>
      </c>
      <c r="J1212">
        <v>52660746</v>
      </c>
      <c r="K1212" t="s">
        <v>55</v>
      </c>
      <c r="L1212" t="s">
        <v>56</v>
      </c>
      <c r="M1212" s="3" t="b" cm="1">
        <f t="array" ref="M1212">MAX(_xlfn.UNICODE(MID(D1212,_xlfn.SEQUENCE(LEN(D1212)),1)))&gt;127</f>
        <v>0</v>
      </c>
      <c r="N1212" t="b">
        <f t="shared" si="91"/>
        <v>1</v>
      </c>
      <c r="O1212" t="b">
        <f t="shared" si="92"/>
        <v>0</v>
      </c>
      <c r="P1212" t="b">
        <f t="shared" si="90"/>
        <v>0</v>
      </c>
      <c r="Q1212" t="b">
        <f t="shared" si="93"/>
        <v>0</v>
      </c>
      <c r="R1212" t="b">
        <f t="shared" si="94"/>
        <v>0</v>
      </c>
    </row>
    <row r="1213" spans="1:18">
      <c r="A1213">
        <v>1.7267553619845901E+18</v>
      </c>
      <c r="B1213" s="1">
        <v>45251</v>
      </c>
      <c r="C1213" t="s">
        <v>2972</v>
      </c>
      <c r="D1213" t="s">
        <v>2973</v>
      </c>
      <c r="E1213" t="s">
        <v>18</v>
      </c>
      <c r="F1213">
        <v>28</v>
      </c>
      <c r="G1213">
        <v>718</v>
      </c>
      <c r="H1213">
        <v>902</v>
      </c>
      <c r="I1213" t="s">
        <v>224</v>
      </c>
      <c r="J1213">
        <v>524869533</v>
      </c>
      <c r="K1213" t="s">
        <v>22</v>
      </c>
      <c r="M1213" s="3" t="b" cm="1">
        <f t="array" ref="M1213">MAX(_xlfn.UNICODE(MID(D1213,_xlfn.SEQUENCE(LEN(D1213)),1)))&gt;127</f>
        <v>0</v>
      </c>
      <c r="N1213" t="b">
        <f t="shared" si="91"/>
        <v>1</v>
      </c>
      <c r="O1213" t="b">
        <f t="shared" si="92"/>
        <v>0</v>
      </c>
      <c r="P1213" t="b">
        <f t="shared" ref="P1213:P1276" si="95">OR(ISNUMBER(SEARCH("Israel",D1213)),ISNUMBER(SEARCH("Israeli",D1213)))</f>
        <v>1</v>
      </c>
      <c r="Q1213" t="b">
        <f t="shared" si="93"/>
        <v>0</v>
      </c>
      <c r="R1213" t="b">
        <f t="shared" si="94"/>
        <v>0</v>
      </c>
    </row>
    <row r="1214" spans="1:18">
      <c r="A1214">
        <v>1.72701485502529E+18</v>
      </c>
      <c r="B1214" s="1">
        <v>45251</v>
      </c>
      <c r="C1214" t="s">
        <v>2974</v>
      </c>
      <c r="D1214" t="s">
        <v>2975</v>
      </c>
      <c r="E1214" t="s">
        <v>18</v>
      </c>
      <c r="F1214">
        <v>44</v>
      </c>
      <c r="G1214" t="s">
        <v>310</v>
      </c>
      <c r="H1214" t="s">
        <v>310</v>
      </c>
      <c r="I1214" t="s">
        <v>947</v>
      </c>
      <c r="J1214">
        <v>524869533</v>
      </c>
      <c r="K1214" t="s">
        <v>22</v>
      </c>
      <c r="M1214" s="3" t="b" cm="1">
        <f t="array" ref="M1214">MAX(_xlfn.UNICODE(MID(D1214,_xlfn.SEQUENCE(LEN(D1214)),1)))&gt;127</f>
        <v>0</v>
      </c>
      <c r="N1214" t="b">
        <f t="shared" ref="N1214:N1277" si="96">OR(ISNUMBER(SEARCH("Palestinian",D1214)),ISNUMBER(SEARCH("Palestine",D1214)),ISNUMBER(SEARCH("Israel",D1214)),ISNUMBER(SEARCH("Israeli",D1214)),ISNUMBER(SEARCH("antisem",D1214)),ISNUMBER(SEARCH("islamophobia",D1214)),ISNUMBER(SEARCH("gaza",D1214)),ISNUMBER(SEARCH("hamas",D1214)),ISNUMBER(SEARCH("hOSTAGE",D1214)))</f>
        <v>1</v>
      </c>
      <c r="O1214" t="b">
        <f t="shared" ref="O1214:O1277" si="97">OR(ISNUMBER(SEARCH("Palestinian",D1214)),ISNUMBER(SEARCH("Palestine",D1214)))</f>
        <v>0</v>
      </c>
      <c r="P1214" t="b">
        <f t="shared" si="95"/>
        <v>1</v>
      </c>
      <c r="Q1214" t="b">
        <f t="shared" si="93"/>
        <v>0</v>
      </c>
      <c r="R1214" t="b">
        <f t="shared" si="94"/>
        <v>0</v>
      </c>
    </row>
    <row r="1215" spans="1:18">
      <c r="A1215">
        <v>1.72659806417215E+18</v>
      </c>
      <c r="B1215" s="1">
        <v>45250</v>
      </c>
      <c r="C1215" t="s">
        <v>2976</v>
      </c>
      <c r="D1215" t="s">
        <v>2977</v>
      </c>
      <c r="E1215" t="s">
        <v>18</v>
      </c>
      <c r="F1215">
        <v>20</v>
      </c>
      <c r="G1215">
        <v>343</v>
      </c>
      <c r="H1215">
        <v>343</v>
      </c>
      <c r="I1215" t="s">
        <v>274</v>
      </c>
      <c r="J1215">
        <v>524869533</v>
      </c>
      <c r="K1215" t="s">
        <v>22</v>
      </c>
      <c r="M1215" s="3" t="b" cm="1">
        <f t="array" ref="M1215">MAX(_xlfn.UNICODE(MID(D1215,_xlfn.SEQUENCE(LEN(D1215)),1)))&gt;127</f>
        <v>0</v>
      </c>
      <c r="N1215" t="b">
        <f t="shared" si="96"/>
        <v>1</v>
      </c>
      <c r="O1215" t="b">
        <f t="shared" si="97"/>
        <v>0</v>
      </c>
      <c r="P1215" t="b">
        <f t="shared" si="95"/>
        <v>1</v>
      </c>
      <c r="Q1215" t="b">
        <f t="shared" si="93"/>
        <v>0</v>
      </c>
      <c r="R1215" t="b">
        <f t="shared" si="94"/>
        <v>0</v>
      </c>
    </row>
    <row r="1216" spans="1:18">
      <c r="A1216">
        <v>1.72623755992627E+18</v>
      </c>
      <c r="B1216" s="1">
        <v>45249</v>
      </c>
      <c r="C1216" t="s">
        <v>2978</v>
      </c>
      <c r="D1216" t="s">
        <v>2979</v>
      </c>
      <c r="E1216" t="s">
        <v>18</v>
      </c>
      <c r="F1216">
        <v>12</v>
      </c>
      <c r="G1216">
        <v>193</v>
      </c>
      <c r="H1216">
        <v>195</v>
      </c>
      <c r="I1216" t="s">
        <v>105</v>
      </c>
      <c r="J1216">
        <v>524869533</v>
      </c>
      <c r="K1216" t="s">
        <v>22</v>
      </c>
      <c r="M1216" s="3" t="b" cm="1">
        <f t="array" ref="M1216">MAX(_xlfn.UNICODE(MID(D1216,_xlfn.SEQUENCE(LEN(D1216)),1)))&gt;127</f>
        <v>0</v>
      </c>
      <c r="N1216" t="b">
        <f t="shared" si="96"/>
        <v>1</v>
      </c>
      <c r="O1216" t="b">
        <f t="shared" si="97"/>
        <v>0</v>
      </c>
      <c r="P1216" t="b">
        <f t="shared" si="95"/>
        <v>1</v>
      </c>
      <c r="Q1216" t="b">
        <f t="shared" si="93"/>
        <v>0</v>
      </c>
      <c r="R1216" t="b">
        <f t="shared" si="94"/>
        <v>0</v>
      </c>
    </row>
    <row r="1217" spans="1:18">
      <c r="A1217">
        <v>1.71565064547298E+18</v>
      </c>
      <c r="B1217" s="1">
        <v>45220</v>
      </c>
      <c r="C1217" t="s">
        <v>2980</v>
      </c>
      <c r="D1217" t="s">
        <v>2981</v>
      </c>
      <c r="E1217" t="s">
        <v>95</v>
      </c>
      <c r="F1217">
        <v>416</v>
      </c>
      <c r="G1217">
        <v>128</v>
      </c>
      <c r="H1217">
        <v>444</v>
      </c>
      <c r="I1217" t="s">
        <v>1583</v>
      </c>
      <c r="J1217">
        <v>742143</v>
      </c>
      <c r="K1217" t="s">
        <v>97</v>
      </c>
      <c r="L1217" t="s">
        <v>47</v>
      </c>
      <c r="M1217" s="3" t="b" cm="1">
        <f t="array" ref="M1217">MAX(_xlfn.UNICODE(MID(D1217,_xlfn.SEQUENCE(LEN(D1217)),1)))&gt;127</f>
        <v>0</v>
      </c>
      <c r="N1217" t="b">
        <f t="shared" si="96"/>
        <v>1</v>
      </c>
      <c r="O1217" t="b">
        <f t="shared" si="97"/>
        <v>0</v>
      </c>
      <c r="P1217" t="b">
        <f t="shared" si="95"/>
        <v>0</v>
      </c>
      <c r="Q1217" t="b">
        <f t="shared" si="93"/>
        <v>0</v>
      </c>
      <c r="R1217" t="b">
        <f t="shared" si="94"/>
        <v>0</v>
      </c>
    </row>
    <row r="1218" spans="1:18">
      <c r="A1218">
        <v>1.71099041670147E+18</v>
      </c>
      <c r="B1218" s="1">
        <v>45207</v>
      </c>
      <c r="C1218" t="s">
        <v>2982</v>
      </c>
      <c r="D1218" t="s">
        <v>2983</v>
      </c>
      <c r="E1218" t="s">
        <v>95</v>
      </c>
      <c r="F1218">
        <v>189</v>
      </c>
      <c r="G1218">
        <v>119</v>
      </c>
      <c r="H1218">
        <v>421</v>
      </c>
      <c r="I1218" t="s">
        <v>1034</v>
      </c>
      <c r="J1218">
        <v>742143</v>
      </c>
      <c r="K1218" t="s">
        <v>97</v>
      </c>
      <c r="L1218" t="s">
        <v>47</v>
      </c>
      <c r="M1218" s="3" t="b" cm="1">
        <f t="array" ref="M1218">MAX(_xlfn.UNICODE(MID(D1218,_xlfn.SEQUENCE(LEN(D1218)),1)))&gt;127</f>
        <v>0</v>
      </c>
      <c r="N1218" t="b">
        <f t="shared" si="96"/>
        <v>1</v>
      </c>
      <c r="O1218" t="b">
        <f t="shared" si="97"/>
        <v>0</v>
      </c>
      <c r="P1218" t="b">
        <f t="shared" si="95"/>
        <v>0</v>
      </c>
      <c r="Q1218" t="b">
        <f t="shared" ref="Q1218:Q1281" si="98">OR(ISNUMBER(SEARCH("antisem",D1218)),ISNUMBER(SEARCH("zion,D2)),ISNUMBER(SEARCH(""nazi",D1218)))</f>
        <v>0</v>
      </c>
      <c r="R1218" t="b">
        <f t="shared" ref="R1218:R1281" si="99">ISNUMBER(SEARCH("islamophobia",E1218))</f>
        <v>0</v>
      </c>
    </row>
    <row r="1219" spans="1:18">
      <c r="A1219">
        <v>1.7116400201828101E+18</v>
      </c>
      <c r="B1219" s="1">
        <v>45209</v>
      </c>
      <c r="C1219" t="s">
        <v>2984</v>
      </c>
      <c r="D1219" t="s">
        <v>2985</v>
      </c>
      <c r="E1219" t="s">
        <v>95</v>
      </c>
      <c r="F1219">
        <v>197</v>
      </c>
      <c r="G1219">
        <v>75</v>
      </c>
      <c r="H1219">
        <v>373</v>
      </c>
      <c r="I1219" t="s">
        <v>2986</v>
      </c>
      <c r="J1219">
        <v>742143</v>
      </c>
      <c r="K1219" t="s">
        <v>97</v>
      </c>
      <c r="L1219" t="s">
        <v>47</v>
      </c>
      <c r="M1219" s="3" t="b" cm="1">
        <f t="array" ref="M1219">MAX(_xlfn.UNICODE(MID(D1219,_xlfn.SEQUENCE(LEN(D1219)),1)))&gt;127</f>
        <v>0</v>
      </c>
      <c r="N1219" t="b">
        <f t="shared" si="96"/>
        <v>1</v>
      </c>
      <c r="O1219" t="b">
        <f t="shared" si="97"/>
        <v>0</v>
      </c>
      <c r="P1219" t="b">
        <f t="shared" si="95"/>
        <v>1</v>
      </c>
      <c r="Q1219" t="b">
        <f t="shared" si="98"/>
        <v>0</v>
      </c>
      <c r="R1219" t="b">
        <f t="shared" si="99"/>
        <v>0</v>
      </c>
    </row>
    <row r="1220" spans="1:18">
      <c r="A1220">
        <v>1.7255946542789E+18</v>
      </c>
      <c r="B1220" s="1">
        <v>45247</v>
      </c>
      <c r="C1220" t="s">
        <v>2987</v>
      </c>
      <c r="D1220" t="s">
        <v>2988</v>
      </c>
      <c r="E1220" t="s">
        <v>478</v>
      </c>
      <c r="F1220">
        <v>13</v>
      </c>
      <c r="G1220">
        <v>16</v>
      </c>
      <c r="H1220">
        <v>86</v>
      </c>
      <c r="I1220" t="s">
        <v>322</v>
      </c>
      <c r="J1220">
        <v>64643056</v>
      </c>
      <c r="K1220" t="s">
        <v>479</v>
      </c>
      <c r="M1220" s="3" t="b" cm="1">
        <f t="array" ref="M1220">MAX(_xlfn.UNICODE(MID(D1220,_xlfn.SEQUENCE(LEN(D1220)),1)))&gt;127</f>
        <v>0</v>
      </c>
      <c r="N1220" t="b">
        <f t="shared" si="96"/>
        <v>1</v>
      </c>
      <c r="O1220" t="b">
        <f t="shared" si="97"/>
        <v>0</v>
      </c>
      <c r="P1220" t="b">
        <f t="shared" si="95"/>
        <v>0</v>
      </c>
      <c r="Q1220" t="b">
        <f t="shared" si="98"/>
        <v>0</v>
      </c>
      <c r="R1220" t="b">
        <f t="shared" si="99"/>
        <v>0</v>
      </c>
    </row>
    <row r="1221" spans="1:18">
      <c r="A1221">
        <v>1.7117116547888699E+18</v>
      </c>
      <c r="B1221" s="1">
        <v>45209</v>
      </c>
      <c r="C1221" t="s">
        <v>2989</v>
      </c>
      <c r="D1221" t="s">
        <v>2990</v>
      </c>
      <c r="E1221" t="s">
        <v>95</v>
      </c>
      <c r="F1221">
        <v>54</v>
      </c>
      <c r="G1221">
        <v>41</v>
      </c>
      <c r="H1221">
        <v>194</v>
      </c>
      <c r="I1221" t="s">
        <v>1549</v>
      </c>
      <c r="J1221">
        <v>742143</v>
      </c>
      <c r="K1221" t="s">
        <v>97</v>
      </c>
      <c r="L1221" t="s">
        <v>47</v>
      </c>
      <c r="M1221" s="3" t="b" cm="1">
        <f t="array" ref="M1221">MAX(_xlfn.UNICODE(MID(D1221,_xlfn.SEQUENCE(LEN(D1221)),1)))&gt;127</f>
        <v>0</v>
      </c>
      <c r="N1221" t="b">
        <f t="shared" si="96"/>
        <v>1</v>
      </c>
      <c r="O1221" t="b">
        <f t="shared" si="97"/>
        <v>0</v>
      </c>
      <c r="P1221" t="b">
        <f t="shared" si="95"/>
        <v>1</v>
      </c>
      <c r="Q1221" t="b">
        <f t="shared" si="98"/>
        <v>0</v>
      </c>
      <c r="R1221" t="b">
        <f t="shared" si="99"/>
        <v>0</v>
      </c>
    </row>
    <row r="1222" spans="1:18">
      <c r="A1222">
        <v>1.7269201684486899E+18</v>
      </c>
      <c r="B1222" s="1">
        <v>45251</v>
      </c>
      <c r="C1222" t="s">
        <v>2991</v>
      </c>
      <c r="D1222" t="s">
        <v>2992</v>
      </c>
      <c r="E1222" t="s">
        <v>18</v>
      </c>
      <c r="F1222">
        <v>36</v>
      </c>
      <c r="G1222" t="s">
        <v>19</v>
      </c>
      <c r="H1222" t="s">
        <v>19</v>
      </c>
      <c r="I1222" t="s">
        <v>377</v>
      </c>
      <c r="J1222">
        <v>524869533</v>
      </c>
      <c r="K1222" t="s">
        <v>22</v>
      </c>
      <c r="M1222" s="3" t="b" cm="1">
        <f t="array" ref="M1222">MAX(_xlfn.UNICODE(MID(D1222,_xlfn.SEQUENCE(LEN(D1222)),1)))&gt;127</f>
        <v>0</v>
      </c>
      <c r="N1222" t="b">
        <f t="shared" si="96"/>
        <v>1</v>
      </c>
      <c r="O1222" t="b">
        <f t="shared" si="97"/>
        <v>0</v>
      </c>
      <c r="P1222" t="b">
        <f t="shared" si="95"/>
        <v>1</v>
      </c>
      <c r="Q1222" t="b">
        <f t="shared" si="98"/>
        <v>0</v>
      </c>
      <c r="R1222" t="b">
        <f t="shared" si="99"/>
        <v>0</v>
      </c>
    </row>
    <row r="1223" spans="1:18">
      <c r="A1223">
        <v>1.7215360753261599E+18</v>
      </c>
      <c r="B1223" s="1">
        <v>45236</v>
      </c>
      <c r="C1223" t="s">
        <v>2993</v>
      </c>
      <c r="D1223" t="s">
        <v>2994</v>
      </c>
      <c r="E1223" t="s">
        <v>143</v>
      </c>
      <c r="F1223" t="s">
        <v>310</v>
      </c>
      <c r="G1223">
        <v>824</v>
      </c>
      <c r="H1223">
        <v>736</v>
      </c>
      <c r="I1223" t="s">
        <v>1054</v>
      </c>
      <c r="J1223">
        <v>759251</v>
      </c>
      <c r="K1223" t="s">
        <v>146</v>
      </c>
      <c r="M1223" s="3" t="b" cm="1">
        <f t="array" ref="M1223">MAX(_xlfn.UNICODE(MID(D1223,_xlfn.SEQUENCE(LEN(D1223)),1)))&gt;127</f>
        <v>0</v>
      </c>
      <c r="N1223" t="b">
        <f t="shared" si="96"/>
        <v>1</v>
      </c>
      <c r="O1223" t="b">
        <f t="shared" si="97"/>
        <v>0</v>
      </c>
      <c r="P1223" t="b">
        <f t="shared" si="95"/>
        <v>1</v>
      </c>
      <c r="Q1223" t="b">
        <f t="shared" si="98"/>
        <v>0</v>
      </c>
      <c r="R1223" t="b">
        <f t="shared" si="99"/>
        <v>0</v>
      </c>
    </row>
    <row r="1224" spans="1:18">
      <c r="A1224">
        <v>1.72651528499411E+18</v>
      </c>
      <c r="B1224" s="1">
        <v>45250</v>
      </c>
      <c r="C1224" t="s">
        <v>2995</v>
      </c>
      <c r="D1224" t="s">
        <v>2996</v>
      </c>
      <c r="E1224" t="s">
        <v>68</v>
      </c>
      <c r="F1224">
        <v>11</v>
      </c>
      <c r="G1224">
        <v>9</v>
      </c>
      <c r="H1224">
        <v>21</v>
      </c>
      <c r="I1224" t="s">
        <v>386</v>
      </c>
      <c r="J1224">
        <v>19489239</v>
      </c>
      <c r="K1224" t="s">
        <v>70</v>
      </c>
      <c r="L1224" t="s">
        <v>50</v>
      </c>
      <c r="M1224" s="3" t="b" cm="1">
        <f t="array" ref="M1224">MAX(_xlfn.UNICODE(MID(D1224,_xlfn.SEQUENCE(LEN(D1224)),1)))&gt;127</f>
        <v>0</v>
      </c>
      <c r="N1224" t="b">
        <f t="shared" si="96"/>
        <v>1</v>
      </c>
      <c r="O1224" t="b">
        <f t="shared" si="97"/>
        <v>0</v>
      </c>
      <c r="P1224" t="b">
        <f t="shared" si="95"/>
        <v>0</v>
      </c>
      <c r="Q1224" t="b">
        <f t="shared" si="98"/>
        <v>0</v>
      </c>
      <c r="R1224" t="b">
        <f t="shared" si="99"/>
        <v>0</v>
      </c>
    </row>
    <row r="1225" spans="1:18">
      <c r="A1225">
        <v>1.7265395708824699E+18</v>
      </c>
      <c r="B1225" s="1">
        <v>45250</v>
      </c>
      <c r="C1225" t="s">
        <v>2997</v>
      </c>
      <c r="D1225" t="s">
        <v>2998</v>
      </c>
      <c r="E1225" t="s">
        <v>32</v>
      </c>
      <c r="F1225">
        <v>19</v>
      </c>
      <c r="G1225">
        <v>88</v>
      </c>
      <c r="H1225">
        <v>207</v>
      </c>
      <c r="I1225" t="s">
        <v>487</v>
      </c>
      <c r="J1225">
        <v>4970411</v>
      </c>
      <c r="K1225" t="s">
        <v>34</v>
      </c>
      <c r="L1225" t="s">
        <v>35</v>
      </c>
      <c r="M1225" s="3" t="b" cm="1">
        <f t="array" ref="M1225">MAX(_xlfn.UNICODE(MID(D1225,_xlfn.SEQUENCE(LEN(D1225)),1)))&gt;127</f>
        <v>0</v>
      </c>
      <c r="N1225" t="b">
        <f t="shared" si="96"/>
        <v>1</v>
      </c>
      <c r="O1225" t="b">
        <f t="shared" si="97"/>
        <v>1</v>
      </c>
      <c r="P1225" t="b">
        <f t="shared" si="95"/>
        <v>0</v>
      </c>
      <c r="Q1225" t="b">
        <f t="shared" si="98"/>
        <v>0</v>
      </c>
      <c r="R1225" t="b">
        <f t="shared" si="99"/>
        <v>0</v>
      </c>
    </row>
    <row r="1226" spans="1:18">
      <c r="A1226">
        <v>1.7255834164504901E+18</v>
      </c>
      <c r="B1226" s="1">
        <v>45247</v>
      </c>
      <c r="C1226" t="s">
        <v>2999</v>
      </c>
      <c r="D1226" t="s">
        <v>3000</v>
      </c>
      <c r="E1226" t="s">
        <v>32</v>
      </c>
      <c r="F1226">
        <v>141</v>
      </c>
      <c r="G1226">
        <v>873</v>
      </c>
      <c r="H1226">
        <v>925</v>
      </c>
      <c r="I1226" t="s">
        <v>947</v>
      </c>
      <c r="J1226">
        <v>4970411</v>
      </c>
      <c r="K1226" t="s">
        <v>34</v>
      </c>
      <c r="L1226" t="s">
        <v>35</v>
      </c>
      <c r="M1226" s="3" t="b" cm="1">
        <f t="array" ref="M1226">MAX(_xlfn.UNICODE(MID(D1226,_xlfn.SEQUENCE(LEN(D1226)),1)))&gt;127</f>
        <v>0</v>
      </c>
      <c r="N1226" t="b">
        <f t="shared" si="96"/>
        <v>1</v>
      </c>
      <c r="O1226" t="b">
        <f t="shared" si="97"/>
        <v>1</v>
      </c>
      <c r="P1226" t="b">
        <f t="shared" si="95"/>
        <v>1</v>
      </c>
      <c r="Q1226" t="b">
        <f t="shared" si="98"/>
        <v>0</v>
      </c>
      <c r="R1226" t="b">
        <f t="shared" si="99"/>
        <v>0</v>
      </c>
    </row>
    <row r="1227" spans="1:18">
      <c r="A1227">
        <v>1.7269599001008799E+18</v>
      </c>
      <c r="B1227" s="1">
        <v>45251</v>
      </c>
      <c r="C1227" t="s">
        <v>3001</v>
      </c>
      <c r="D1227" t="s">
        <v>3002</v>
      </c>
      <c r="E1227" t="s">
        <v>32</v>
      </c>
      <c r="F1227">
        <v>26</v>
      </c>
      <c r="G1227">
        <v>216</v>
      </c>
      <c r="H1227">
        <v>210</v>
      </c>
      <c r="I1227" t="s">
        <v>84</v>
      </c>
      <c r="J1227">
        <v>4970411</v>
      </c>
      <c r="K1227" t="s">
        <v>34</v>
      </c>
      <c r="L1227" t="s">
        <v>35</v>
      </c>
      <c r="M1227" s="3" t="b" cm="1">
        <f t="array" ref="M1227">MAX(_xlfn.UNICODE(MID(D1227,_xlfn.SEQUENCE(LEN(D1227)),1)))&gt;127</f>
        <v>0</v>
      </c>
      <c r="N1227" t="b">
        <f t="shared" si="96"/>
        <v>1</v>
      </c>
      <c r="O1227" t="b">
        <f t="shared" si="97"/>
        <v>1</v>
      </c>
      <c r="P1227" t="b">
        <f t="shared" si="95"/>
        <v>0</v>
      </c>
      <c r="Q1227" t="b">
        <f t="shared" si="98"/>
        <v>0</v>
      </c>
      <c r="R1227" t="b">
        <f t="shared" si="99"/>
        <v>0</v>
      </c>
    </row>
    <row r="1228" spans="1:18">
      <c r="A1228">
        <v>1.71134067757167E+18</v>
      </c>
      <c r="B1228" s="1">
        <v>45208</v>
      </c>
      <c r="C1228" t="s">
        <v>3003</v>
      </c>
      <c r="D1228" t="s">
        <v>3004</v>
      </c>
      <c r="E1228" t="s">
        <v>95</v>
      </c>
      <c r="F1228" t="s">
        <v>596</v>
      </c>
      <c r="G1228" t="s">
        <v>500</v>
      </c>
      <c r="H1228" t="s">
        <v>390</v>
      </c>
      <c r="I1228" t="s">
        <v>3005</v>
      </c>
      <c r="J1228">
        <v>742143</v>
      </c>
      <c r="K1228" t="s">
        <v>97</v>
      </c>
      <c r="L1228" t="s">
        <v>47</v>
      </c>
      <c r="M1228" s="3" t="b" cm="1">
        <f t="array" ref="M1228">MAX(_xlfn.UNICODE(MID(D1228,_xlfn.SEQUENCE(LEN(D1228)),1)))&gt;127</f>
        <v>0</v>
      </c>
      <c r="N1228" t="b">
        <f t="shared" si="96"/>
        <v>1</v>
      </c>
      <c r="O1228" t="b">
        <f t="shared" si="97"/>
        <v>0</v>
      </c>
      <c r="P1228" t="b">
        <f t="shared" si="95"/>
        <v>1</v>
      </c>
      <c r="Q1228" t="b">
        <f t="shared" si="98"/>
        <v>0</v>
      </c>
      <c r="R1228" t="b">
        <f t="shared" si="99"/>
        <v>0</v>
      </c>
    </row>
    <row r="1229" spans="1:18">
      <c r="A1229">
        <v>1.726213430456E+18</v>
      </c>
      <c r="B1229" s="1">
        <v>45249</v>
      </c>
      <c r="C1229" t="s">
        <v>3006</v>
      </c>
      <c r="D1229" t="s">
        <v>3007</v>
      </c>
      <c r="E1229" t="s">
        <v>426</v>
      </c>
      <c r="F1229" t="s">
        <v>132</v>
      </c>
      <c r="G1229">
        <v>816</v>
      </c>
      <c r="H1229" t="s">
        <v>681</v>
      </c>
      <c r="I1229" t="s">
        <v>3008</v>
      </c>
      <c r="J1229">
        <v>1367531</v>
      </c>
      <c r="K1229" t="s">
        <v>428</v>
      </c>
      <c r="L1229" t="s">
        <v>429</v>
      </c>
      <c r="M1229" s="3" t="b" cm="1">
        <f t="array" ref="M1229">MAX(_xlfn.UNICODE(MID(D1229,_xlfn.SEQUENCE(LEN(D1229)),1)))&gt;127</f>
        <v>0</v>
      </c>
      <c r="N1229" t="b">
        <f t="shared" si="96"/>
        <v>1</v>
      </c>
      <c r="O1229" t="b">
        <f t="shared" si="97"/>
        <v>1</v>
      </c>
      <c r="P1229" t="b">
        <f t="shared" si="95"/>
        <v>0</v>
      </c>
      <c r="Q1229" t="b">
        <f t="shared" si="98"/>
        <v>0</v>
      </c>
      <c r="R1229" t="b">
        <f t="shared" si="99"/>
        <v>0</v>
      </c>
    </row>
    <row r="1230" spans="1:18">
      <c r="A1230">
        <v>1.7265358562555799E+18</v>
      </c>
      <c r="B1230" s="1">
        <v>45250</v>
      </c>
      <c r="C1230" t="s">
        <v>3009</v>
      </c>
      <c r="D1230" t="s">
        <v>3010</v>
      </c>
      <c r="E1230" t="s">
        <v>478</v>
      </c>
      <c r="F1230">
        <v>4</v>
      </c>
      <c r="G1230">
        <v>10</v>
      </c>
      <c r="H1230">
        <v>41</v>
      </c>
      <c r="I1230" t="s">
        <v>507</v>
      </c>
      <c r="J1230">
        <v>64643056</v>
      </c>
      <c r="K1230" t="s">
        <v>479</v>
      </c>
      <c r="M1230" s="3" t="b" cm="1">
        <f t="array" ref="M1230">MAX(_xlfn.UNICODE(MID(D1230,_xlfn.SEQUENCE(LEN(D1230)),1)))&gt;127</f>
        <v>0</v>
      </c>
      <c r="N1230" t="b">
        <f t="shared" si="96"/>
        <v>1</v>
      </c>
      <c r="O1230" t="b">
        <f t="shared" si="97"/>
        <v>0</v>
      </c>
      <c r="P1230" t="b">
        <f t="shared" si="95"/>
        <v>0</v>
      </c>
      <c r="Q1230" t="b">
        <f t="shared" si="98"/>
        <v>0</v>
      </c>
      <c r="R1230" t="b">
        <f t="shared" si="99"/>
        <v>0</v>
      </c>
    </row>
    <row r="1231" spans="1:18">
      <c r="A1231">
        <v>1.72656102205053E+18</v>
      </c>
      <c r="B1231" s="1">
        <v>45250</v>
      </c>
      <c r="C1231" t="s">
        <v>3011</v>
      </c>
      <c r="D1231" t="s">
        <v>3012</v>
      </c>
      <c r="E1231" t="s">
        <v>478</v>
      </c>
      <c r="F1231">
        <v>3</v>
      </c>
      <c r="G1231">
        <v>10</v>
      </c>
      <c r="H1231">
        <v>38</v>
      </c>
      <c r="I1231" t="s">
        <v>354</v>
      </c>
      <c r="J1231">
        <v>64643056</v>
      </c>
      <c r="K1231" t="s">
        <v>479</v>
      </c>
      <c r="M1231" s="3" t="b" cm="1">
        <f t="array" ref="M1231">MAX(_xlfn.UNICODE(MID(D1231,_xlfn.SEQUENCE(LEN(D1231)),1)))&gt;127</f>
        <v>0</v>
      </c>
      <c r="N1231" t="b">
        <f t="shared" si="96"/>
        <v>1</v>
      </c>
      <c r="O1231" t="b">
        <f t="shared" si="97"/>
        <v>0</v>
      </c>
      <c r="P1231" t="b">
        <f t="shared" si="95"/>
        <v>0</v>
      </c>
      <c r="Q1231" t="b">
        <f t="shared" si="98"/>
        <v>0</v>
      </c>
      <c r="R1231" t="b">
        <f t="shared" si="99"/>
        <v>0</v>
      </c>
    </row>
    <row r="1232" spans="1:18">
      <c r="A1232">
        <v>1.7190302878653701E+18</v>
      </c>
      <c r="B1232" s="1">
        <v>45229</v>
      </c>
      <c r="C1232" t="s">
        <v>3013</v>
      </c>
      <c r="D1232" t="s">
        <v>3014</v>
      </c>
      <c r="E1232" t="s">
        <v>95</v>
      </c>
      <c r="F1232">
        <v>925</v>
      </c>
      <c r="G1232">
        <v>339</v>
      </c>
      <c r="H1232" t="s">
        <v>100</v>
      </c>
      <c r="I1232" t="s">
        <v>3015</v>
      </c>
      <c r="J1232">
        <v>742143</v>
      </c>
      <c r="K1232" t="s">
        <v>97</v>
      </c>
      <c r="L1232" t="s">
        <v>47</v>
      </c>
      <c r="M1232" s="3" t="b" cm="1">
        <f t="array" ref="M1232">MAX(_xlfn.UNICODE(MID(D1232,_xlfn.SEQUENCE(LEN(D1232)),1)))&gt;127</f>
        <v>0</v>
      </c>
      <c r="N1232" t="b">
        <f t="shared" si="96"/>
        <v>1</v>
      </c>
      <c r="O1232" t="b">
        <f t="shared" si="97"/>
        <v>0</v>
      </c>
      <c r="P1232" t="b">
        <f t="shared" si="95"/>
        <v>1</v>
      </c>
      <c r="Q1232" t="b">
        <f t="shared" si="98"/>
        <v>0</v>
      </c>
      <c r="R1232" t="b">
        <f t="shared" si="99"/>
        <v>0</v>
      </c>
    </row>
    <row r="1233" spans="1:18">
      <c r="A1233">
        <v>1.7142519948634399E+18</v>
      </c>
      <c r="B1233" s="1">
        <v>45216</v>
      </c>
      <c r="C1233" t="s">
        <v>3016</v>
      </c>
      <c r="D1233" t="s">
        <v>3017</v>
      </c>
      <c r="E1233" t="s">
        <v>95</v>
      </c>
      <c r="F1233">
        <v>395</v>
      </c>
      <c r="G1233">
        <v>108</v>
      </c>
      <c r="H1233">
        <v>525</v>
      </c>
      <c r="I1233" t="s">
        <v>3018</v>
      </c>
      <c r="J1233">
        <v>742143</v>
      </c>
      <c r="K1233" t="s">
        <v>97</v>
      </c>
      <c r="L1233" t="s">
        <v>47</v>
      </c>
      <c r="M1233" s="3" t="b" cm="1">
        <f t="array" ref="M1233">MAX(_xlfn.UNICODE(MID(D1233,_xlfn.SEQUENCE(LEN(D1233)),1)))&gt;127</f>
        <v>0</v>
      </c>
      <c r="N1233" t="b">
        <f t="shared" si="96"/>
        <v>1</v>
      </c>
      <c r="O1233" t="b">
        <f t="shared" si="97"/>
        <v>0</v>
      </c>
      <c r="P1233" t="b">
        <f t="shared" si="95"/>
        <v>0</v>
      </c>
      <c r="Q1233" t="b">
        <f t="shared" si="98"/>
        <v>0</v>
      </c>
      <c r="R1233" t="b">
        <f t="shared" si="99"/>
        <v>0</v>
      </c>
    </row>
    <row r="1234" spans="1:18">
      <c r="A1234">
        <v>1.72629929806366E+18</v>
      </c>
      <c r="B1234" s="1">
        <v>45249</v>
      </c>
      <c r="C1234" t="s">
        <v>3019</v>
      </c>
      <c r="D1234" t="s">
        <v>3020</v>
      </c>
      <c r="E1234" t="s">
        <v>478</v>
      </c>
      <c r="F1234">
        <v>20</v>
      </c>
      <c r="G1234">
        <v>53</v>
      </c>
      <c r="H1234">
        <v>213</v>
      </c>
      <c r="I1234" t="s">
        <v>268</v>
      </c>
      <c r="J1234">
        <v>64643056</v>
      </c>
      <c r="K1234" t="s">
        <v>479</v>
      </c>
      <c r="M1234" s="3" t="b" cm="1">
        <f t="array" ref="M1234">MAX(_xlfn.UNICODE(MID(D1234,_xlfn.SEQUENCE(LEN(D1234)),1)))&gt;127</f>
        <v>0</v>
      </c>
      <c r="N1234" t="b">
        <f t="shared" si="96"/>
        <v>1</v>
      </c>
      <c r="O1234" t="b">
        <f t="shared" si="97"/>
        <v>0</v>
      </c>
      <c r="P1234" t="b">
        <f t="shared" si="95"/>
        <v>0</v>
      </c>
      <c r="Q1234" t="b">
        <f t="shared" si="98"/>
        <v>1</v>
      </c>
      <c r="R1234" t="b">
        <f t="shared" si="99"/>
        <v>0</v>
      </c>
    </row>
    <row r="1235" spans="1:18">
      <c r="A1235">
        <v>1.7270526942615301E+18</v>
      </c>
      <c r="B1235" s="1">
        <v>45251</v>
      </c>
      <c r="C1235" t="s">
        <v>3021</v>
      </c>
      <c r="D1235" t="s">
        <v>3022</v>
      </c>
      <c r="E1235" t="s">
        <v>426</v>
      </c>
      <c r="F1235">
        <v>152</v>
      </c>
      <c r="G1235">
        <v>121</v>
      </c>
      <c r="H1235">
        <v>672</v>
      </c>
      <c r="I1235" t="s">
        <v>153</v>
      </c>
      <c r="J1235">
        <v>1367531</v>
      </c>
      <c r="K1235" t="s">
        <v>428</v>
      </c>
      <c r="L1235" t="s">
        <v>429</v>
      </c>
      <c r="M1235" s="3" t="b" cm="1">
        <f t="array" ref="M1235">MAX(_xlfn.UNICODE(MID(D1235,_xlfn.SEQUENCE(LEN(D1235)),1)))&gt;127</f>
        <v>0</v>
      </c>
      <c r="N1235" t="b">
        <f t="shared" si="96"/>
        <v>1</v>
      </c>
      <c r="O1235" t="b">
        <f t="shared" si="97"/>
        <v>0</v>
      </c>
      <c r="P1235" t="b">
        <f t="shared" si="95"/>
        <v>0</v>
      </c>
      <c r="Q1235" t="b">
        <f t="shared" si="98"/>
        <v>0</v>
      </c>
      <c r="R1235" t="b">
        <f t="shared" si="99"/>
        <v>0</v>
      </c>
    </row>
    <row r="1236" spans="1:18">
      <c r="A1236">
        <v>1.7119097751039201E+18</v>
      </c>
      <c r="B1236" s="1">
        <v>45210</v>
      </c>
      <c r="C1236" t="s">
        <v>3023</v>
      </c>
      <c r="D1236" t="s">
        <v>3024</v>
      </c>
      <c r="E1236" t="s">
        <v>95</v>
      </c>
      <c r="F1236">
        <v>236</v>
      </c>
      <c r="G1236">
        <v>131</v>
      </c>
      <c r="H1236">
        <v>571</v>
      </c>
      <c r="I1236" t="s">
        <v>3025</v>
      </c>
      <c r="J1236">
        <v>742143</v>
      </c>
      <c r="K1236" t="s">
        <v>97</v>
      </c>
      <c r="L1236" t="s">
        <v>47</v>
      </c>
      <c r="M1236" s="3" t="b" cm="1">
        <f t="array" ref="M1236">MAX(_xlfn.UNICODE(MID(D1236,_xlfn.SEQUENCE(LEN(D1236)),1)))&gt;127</f>
        <v>0</v>
      </c>
      <c r="N1236" t="b">
        <f t="shared" si="96"/>
        <v>1</v>
      </c>
      <c r="O1236" t="b">
        <f t="shared" si="97"/>
        <v>0</v>
      </c>
      <c r="P1236" t="b">
        <f t="shared" si="95"/>
        <v>0</v>
      </c>
      <c r="Q1236" t="b">
        <f t="shared" si="98"/>
        <v>0</v>
      </c>
      <c r="R1236" t="b">
        <f t="shared" si="99"/>
        <v>0</v>
      </c>
    </row>
    <row r="1237" spans="1:18">
      <c r="A1237">
        <v>1.71578296025792E+18</v>
      </c>
      <c r="B1237" s="1">
        <v>45220</v>
      </c>
      <c r="C1237" t="s">
        <v>3026</v>
      </c>
      <c r="D1237" t="s">
        <v>3027</v>
      </c>
      <c r="E1237" t="s">
        <v>95</v>
      </c>
      <c r="F1237">
        <v>471</v>
      </c>
      <c r="G1237">
        <v>197</v>
      </c>
      <c r="H1237">
        <v>525</v>
      </c>
      <c r="I1237" t="s">
        <v>2431</v>
      </c>
      <c r="J1237">
        <v>742143</v>
      </c>
      <c r="K1237" t="s">
        <v>97</v>
      </c>
      <c r="L1237" t="s">
        <v>47</v>
      </c>
      <c r="M1237" s="3" t="b" cm="1">
        <f t="array" ref="M1237">MAX(_xlfn.UNICODE(MID(D1237,_xlfn.SEQUENCE(LEN(D1237)),1)))&gt;127</f>
        <v>0</v>
      </c>
      <c r="N1237" t="b">
        <f t="shared" si="96"/>
        <v>1</v>
      </c>
      <c r="O1237" t="b">
        <f t="shared" si="97"/>
        <v>0</v>
      </c>
      <c r="P1237" t="b">
        <f t="shared" si="95"/>
        <v>0</v>
      </c>
      <c r="Q1237" t="b">
        <f t="shared" si="98"/>
        <v>0</v>
      </c>
      <c r="R1237" t="b">
        <f t="shared" si="99"/>
        <v>0</v>
      </c>
    </row>
    <row r="1238" spans="1:18">
      <c r="A1238">
        <v>1.71729589842464E+18</v>
      </c>
      <c r="B1238" s="1">
        <v>45224</v>
      </c>
      <c r="C1238" t="s">
        <v>3028</v>
      </c>
      <c r="D1238" t="s">
        <v>3029</v>
      </c>
      <c r="E1238" t="s">
        <v>95</v>
      </c>
      <c r="F1238">
        <v>104</v>
      </c>
      <c r="G1238">
        <v>41</v>
      </c>
      <c r="H1238">
        <v>104</v>
      </c>
      <c r="I1238" t="s">
        <v>3030</v>
      </c>
      <c r="J1238">
        <v>742143</v>
      </c>
      <c r="K1238" t="s">
        <v>97</v>
      </c>
      <c r="L1238" t="s">
        <v>47</v>
      </c>
      <c r="M1238" s="3" t="b" cm="1">
        <f t="array" ref="M1238">MAX(_xlfn.UNICODE(MID(D1238,_xlfn.SEQUENCE(LEN(D1238)),1)))&gt;127</f>
        <v>0</v>
      </c>
      <c r="N1238" t="b">
        <f t="shared" si="96"/>
        <v>1</v>
      </c>
      <c r="O1238" t="b">
        <f t="shared" si="97"/>
        <v>0</v>
      </c>
      <c r="P1238" t="b">
        <f t="shared" si="95"/>
        <v>0</v>
      </c>
      <c r="Q1238" t="b">
        <f t="shared" si="98"/>
        <v>0</v>
      </c>
      <c r="R1238" t="b">
        <f t="shared" si="99"/>
        <v>0</v>
      </c>
    </row>
    <row r="1239" spans="1:18">
      <c r="A1239">
        <v>1.7268563296024E+18</v>
      </c>
      <c r="B1239" s="1">
        <v>45251</v>
      </c>
      <c r="C1239" t="s">
        <v>3031</v>
      </c>
      <c r="D1239" t="s">
        <v>3032</v>
      </c>
      <c r="E1239" t="s">
        <v>44</v>
      </c>
      <c r="F1239">
        <v>155</v>
      </c>
      <c r="G1239">
        <v>37</v>
      </c>
      <c r="H1239">
        <v>111</v>
      </c>
      <c r="I1239" t="s">
        <v>140</v>
      </c>
      <c r="J1239">
        <v>7587032</v>
      </c>
      <c r="K1239" t="s">
        <v>46</v>
      </c>
      <c r="L1239" t="s">
        <v>47</v>
      </c>
      <c r="M1239" s="3" t="b" cm="1">
        <f t="array" ref="M1239">MAX(_xlfn.UNICODE(MID(D1239,_xlfn.SEQUENCE(LEN(D1239)),1)))&gt;127</f>
        <v>0</v>
      </c>
      <c r="N1239" t="b">
        <f t="shared" si="96"/>
        <v>1</v>
      </c>
      <c r="O1239" t="b">
        <f t="shared" si="97"/>
        <v>0</v>
      </c>
      <c r="P1239" t="b">
        <f t="shared" si="95"/>
        <v>1</v>
      </c>
      <c r="Q1239" t="b">
        <f t="shared" si="98"/>
        <v>0</v>
      </c>
      <c r="R1239" t="b">
        <f t="shared" si="99"/>
        <v>0</v>
      </c>
    </row>
    <row r="1240" spans="1:18">
      <c r="A1240">
        <v>1.7193917268239401E+18</v>
      </c>
      <c r="B1240" s="1">
        <v>45230</v>
      </c>
      <c r="C1240" t="s">
        <v>3033</v>
      </c>
      <c r="D1240" t="s">
        <v>3034</v>
      </c>
      <c r="E1240" t="s">
        <v>95</v>
      </c>
      <c r="F1240">
        <v>200</v>
      </c>
      <c r="G1240">
        <v>49</v>
      </c>
      <c r="H1240">
        <v>462</v>
      </c>
      <c r="I1240" t="s">
        <v>1974</v>
      </c>
      <c r="J1240">
        <v>742143</v>
      </c>
      <c r="K1240" t="s">
        <v>97</v>
      </c>
      <c r="L1240" t="s">
        <v>47</v>
      </c>
      <c r="M1240" s="3" t="b" cm="1">
        <f t="array" ref="M1240">MAX(_xlfn.UNICODE(MID(D1240,_xlfn.SEQUENCE(LEN(D1240)),1)))&gt;127</f>
        <v>0</v>
      </c>
      <c r="N1240" t="b">
        <f t="shared" si="96"/>
        <v>1</v>
      </c>
      <c r="O1240" t="b">
        <f t="shared" si="97"/>
        <v>0</v>
      </c>
      <c r="P1240" t="b">
        <f t="shared" si="95"/>
        <v>0</v>
      </c>
      <c r="Q1240" t="b">
        <f t="shared" si="98"/>
        <v>0</v>
      </c>
      <c r="R1240" t="b">
        <f t="shared" si="99"/>
        <v>0</v>
      </c>
    </row>
    <row r="1241" spans="1:18">
      <c r="A1241">
        <v>1.72713354423186E+18</v>
      </c>
      <c r="B1241" s="1">
        <v>45252</v>
      </c>
      <c r="C1241" t="s">
        <v>3035</v>
      </c>
      <c r="D1241" t="s">
        <v>3036</v>
      </c>
      <c r="E1241" t="s">
        <v>68</v>
      </c>
      <c r="F1241">
        <v>46</v>
      </c>
      <c r="G1241">
        <v>14</v>
      </c>
      <c r="H1241">
        <v>32</v>
      </c>
      <c r="I1241" t="s">
        <v>105</v>
      </c>
      <c r="J1241">
        <v>19489239</v>
      </c>
      <c r="K1241" t="s">
        <v>70</v>
      </c>
      <c r="L1241" t="s">
        <v>50</v>
      </c>
      <c r="M1241" s="3" t="b" cm="1">
        <f t="array" ref="M1241">MAX(_xlfn.UNICODE(MID(D1241,_xlfn.SEQUENCE(LEN(D1241)),1)))&gt;127</f>
        <v>0</v>
      </c>
      <c r="N1241" t="b">
        <f t="shared" si="96"/>
        <v>1</v>
      </c>
      <c r="O1241" t="b">
        <f t="shared" si="97"/>
        <v>1</v>
      </c>
      <c r="P1241" t="b">
        <f t="shared" si="95"/>
        <v>1</v>
      </c>
      <c r="Q1241" t="b">
        <f t="shared" si="98"/>
        <v>0</v>
      </c>
      <c r="R1241" t="b">
        <f t="shared" si="99"/>
        <v>0</v>
      </c>
    </row>
    <row r="1242" spans="1:18">
      <c r="A1242">
        <v>1.7269079044299E+18</v>
      </c>
      <c r="B1242" s="1">
        <v>45251</v>
      </c>
      <c r="C1242" t="s">
        <v>3037</v>
      </c>
      <c r="D1242" t="s">
        <v>3038</v>
      </c>
      <c r="E1242" t="s">
        <v>68</v>
      </c>
      <c r="F1242">
        <v>108</v>
      </c>
      <c r="G1242">
        <v>33</v>
      </c>
      <c r="H1242">
        <v>86</v>
      </c>
      <c r="I1242" t="s">
        <v>25</v>
      </c>
      <c r="J1242">
        <v>19489239</v>
      </c>
      <c r="K1242" t="s">
        <v>70</v>
      </c>
      <c r="L1242" t="s">
        <v>50</v>
      </c>
      <c r="M1242" s="3" t="b" cm="1">
        <f t="array" ref="M1242">MAX(_xlfn.UNICODE(MID(D1242,_xlfn.SEQUENCE(LEN(D1242)),1)))&gt;127</f>
        <v>0</v>
      </c>
      <c r="N1242" t="b">
        <f t="shared" si="96"/>
        <v>1</v>
      </c>
      <c r="O1242" t="b">
        <f t="shared" si="97"/>
        <v>1</v>
      </c>
      <c r="P1242" t="b">
        <f t="shared" si="95"/>
        <v>1</v>
      </c>
      <c r="Q1242" t="b">
        <f t="shared" si="98"/>
        <v>0</v>
      </c>
      <c r="R1242" t="b">
        <f t="shared" si="99"/>
        <v>0</v>
      </c>
    </row>
    <row r="1243" spans="1:18">
      <c r="A1243">
        <v>1.72671695698254E+18</v>
      </c>
      <c r="B1243" s="1">
        <v>45250</v>
      </c>
      <c r="C1243" t="s">
        <v>3039</v>
      </c>
      <c r="D1243" t="s">
        <v>3040</v>
      </c>
      <c r="E1243" t="s">
        <v>426</v>
      </c>
      <c r="F1243">
        <v>174</v>
      </c>
      <c r="G1243">
        <v>154</v>
      </c>
      <c r="H1243">
        <v>471</v>
      </c>
      <c r="I1243" t="s">
        <v>118</v>
      </c>
      <c r="J1243">
        <v>1367531</v>
      </c>
      <c r="K1243" t="s">
        <v>428</v>
      </c>
      <c r="L1243" t="s">
        <v>429</v>
      </c>
      <c r="M1243" s="3" t="b" cm="1">
        <f t="array" ref="M1243">MAX(_xlfn.UNICODE(MID(D1243,_xlfn.SEQUENCE(LEN(D1243)),1)))&gt;127</f>
        <v>0</v>
      </c>
      <c r="N1243" t="b">
        <f t="shared" si="96"/>
        <v>1</v>
      </c>
      <c r="O1243" t="b">
        <f t="shared" si="97"/>
        <v>1</v>
      </c>
      <c r="P1243" t="b">
        <f t="shared" si="95"/>
        <v>1</v>
      </c>
      <c r="Q1243" t="b">
        <f t="shared" si="98"/>
        <v>0</v>
      </c>
      <c r="R1243" t="b">
        <f t="shared" si="99"/>
        <v>0</v>
      </c>
    </row>
    <row r="1244" spans="1:18">
      <c r="A1244">
        <v>1.72727573123378E+18</v>
      </c>
      <c r="B1244" s="1">
        <v>45252</v>
      </c>
      <c r="C1244" t="s">
        <v>3041</v>
      </c>
      <c r="D1244" t="s">
        <v>3042</v>
      </c>
      <c r="E1244" t="s">
        <v>478</v>
      </c>
      <c r="F1244">
        <v>1</v>
      </c>
      <c r="G1244">
        <v>9</v>
      </c>
      <c r="H1244">
        <v>15</v>
      </c>
      <c r="I1244" t="s">
        <v>3043</v>
      </c>
      <c r="J1244">
        <v>64643056</v>
      </c>
      <c r="K1244" t="s">
        <v>479</v>
      </c>
      <c r="M1244" s="3" t="b" cm="1">
        <f t="array" ref="M1244">MAX(_xlfn.UNICODE(MID(D1244,_xlfn.SEQUENCE(LEN(D1244)),1)))&gt;127</f>
        <v>0</v>
      </c>
      <c r="N1244" t="b">
        <f t="shared" si="96"/>
        <v>1</v>
      </c>
      <c r="O1244" t="b">
        <f t="shared" si="97"/>
        <v>1</v>
      </c>
      <c r="P1244" t="b">
        <f t="shared" si="95"/>
        <v>0</v>
      </c>
      <c r="Q1244" t="b">
        <f t="shared" si="98"/>
        <v>0</v>
      </c>
      <c r="R1244" t="b">
        <f t="shared" si="99"/>
        <v>0</v>
      </c>
    </row>
    <row r="1245" spans="1:18">
      <c r="A1245">
        <v>1.7203662300982999E+18</v>
      </c>
      <c r="B1245" s="1">
        <v>45233</v>
      </c>
      <c r="C1245" t="s">
        <v>3044</v>
      </c>
      <c r="D1245" t="s">
        <v>3045</v>
      </c>
      <c r="E1245" t="s">
        <v>95</v>
      </c>
      <c r="F1245">
        <v>203</v>
      </c>
      <c r="G1245">
        <v>59</v>
      </c>
      <c r="H1245">
        <v>218</v>
      </c>
      <c r="I1245" t="s">
        <v>3046</v>
      </c>
      <c r="J1245">
        <v>742143</v>
      </c>
      <c r="K1245" t="s">
        <v>97</v>
      </c>
      <c r="L1245" t="s">
        <v>47</v>
      </c>
      <c r="M1245" s="3" t="b" cm="1">
        <f t="array" ref="M1245">MAX(_xlfn.UNICODE(MID(D1245,_xlfn.SEQUENCE(LEN(D1245)),1)))&gt;127</f>
        <v>0</v>
      </c>
      <c r="N1245" t="b">
        <f t="shared" si="96"/>
        <v>1</v>
      </c>
      <c r="O1245" t="b">
        <f t="shared" si="97"/>
        <v>0</v>
      </c>
      <c r="P1245" t="b">
        <f t="shared" si="95"/>
        <v>0</v>
      </c>
      <c r="Q1245" t="b">
        <f t="shared" si="98"/>
        <v>0</v>
      </c>
      <c r="R1245" t="b">
        <f t="shared" si="99"/>
        <v>0</v>
      </c>
    </row>
    <row r="1246" spans="1:18">
      <c r="A1246">
        <v>1.72529587862416E+18</v>
      </c>
      <c r="B1246" s="1">
        <v>45246</v>
      </c>
      <c r="C1246" t="s">
        <v>3047</v>
      </c>
      <c r="D1246" t="s">
        <v>3048</v>
      </c>
      <c r="E1246" t="s">
        <v>32</v>
      </c>
      <c r="F1246">
        <v>41</v>
      </c>
      <c r="G1246">
        <v>158</v>
      </c>
      <c r="H1246">
        <v>270</v>
      </c>
      <c r="I1246" t="s">
        <v>709</v>
      </c>
      <c r="J1246">
        <v>4970411</v>
      </c>
      <c r="K1246" t="s">
        <v>34</v>
      </c>
      <c r="L1246" t="s">
        <v>35</v>
      </c>
      <c r="M1246" s="3" t="b" cm="1">
        <f t="array" ref="M1246">MAX(_xlfn.UNICODE(MID(D1246,_xlfn.SEQUENCE(LEN(D1246)),1)))&gt;127</f>
        <v>0</v>
      </c>
      <c r="N1246" t="b">
        <f t="shared" si="96"/>
        <v>1</v>
      </c>
      <c r="O1246" t="b">
        <f t="shared" si="97"/>
        <v>0</v>
      </c>
      <c r="P1246" t="b">
        <f t="shared" si="95"/>
        <v>1</v>
      </c>
      <c r="Q1246" t="b">
        <f t="shared" si="98"/>
        <v>0</v>
      </c>
      <c r="R1246" t="b">
        <f t="shared" si="99"/>
        <v>0</v>
      </c>
    </row>
    <row r="1247" spans="1:18">
      <c r="A1247">
        <v>1.7263271272290099E+18</v>
      </c>
      <c r="B1247" s="1">
        <v>45249</v>
      </c>
      <c r="C1247" t="s">
        <v>3049</v>
      </c>
      <c r="D1247" t="s">
        <v>3050</v>
      </c>
      <c r="E1247" t="s">
        <v>68</v>
      </c>
      <c r="F1247">
        <v>17</v>
      </c>
      <c r="G1247">
        <v>22</v>
      </c>
      <c r="H1247">
        <v>37</v>
      </c>
      <c r="I1247" t="s">
        <v>268</v>
      </c>
      <c r="J1247">
        <v>19489239</v>
      </c>
      <c r="K1247" t="s">
        <v>70</v>
      </c>
      <c r="L1247" t="s">
        <v>50</v>
      </c>
      <c r="M1247" s="3" t="b" cm="1">
        <f t="array" ref="M1247">MAX(_xlfn.UNICODE(MID(D1247,_xlfn.SEQUENCE(LEN(D1247)),1)))&gt;127</f>
        <v>0</v>
      </c>
      <c r="N1247" t="b">
        <f t="shared" si="96"/>
        <v>1</v>
      </c>
      <c r="O1247" t="b">
        <f t="shared" si="97"/>
        <v>0</v>
      </c>
      <c r="P1247" t="b">
        <f t="shared" si="95"/>
        <v>1</v>
      </c>
      <c r="Q1247" t="b">
        <f t="shared" si="98"/>
        <v>0</v>
      </c>
      <c r="R1247" t="b">
        <f t="shared" si="99"/>
        <v>0</v>
      </c>
    </row>
    <row r="1248" spans="1:18">
      <c r="A1248">
        <v>1.72644025114766E+18</v>
      </c>
      <c r="B1248" s="1">
        <v>45250</v>
      </c>
      <c r="C1248" t="s">
        <v>3051</v>
      </c>
      <c r="D1248" t="s">
        <v>3052</v>
      </c>
      <c r="E1248" t="s">
        <v>426</v>
      </c>
      <c r="F1248">
        <v>919</v>
      </c>
      <c r="G1248">
        <v>379</v>
      </c>
      <c r="H1248" t="s">
        <v>161</v>
      </c>
      <c r="I1248" t="s">
        <v>1326</v>
      </c>
      <c r="J1248">
        <v>1367531</v>
      </c>
      <c r="K1248" t="s">
        <v>428</v>
      </c>
      <c r="L1248" t="s">
        <v>429</v>
      </c>
      <c r="M1248" s="3" t="b" cm="1">
        <f t="array" ref="M1248">MAX(_xlfn.UNICODE(MID(D1248,_xlfn.SEQUENCE(LEN(D1248)),1)))&gt;127</f>
        <v>0</v>
      </c>
      <c r="N1248" t="b">
        <f t="shared" si="96"/>
        <v>1</v>
      </c>
      <c r="O1248" t="b">
        <f t="shared" si="97"/>
        <v>1</v>
      </c>
      <c r="P1248" t="b">
        <f t="shared" si="95"/>
        <v>1</v>
      </c>
      <c r="Q1248" t="b">
        <f t="shared" si="98"/>
        <v>0</v>
      </c>
      <c r="R1248" t="b">
        <f t="shared" si="99"/>
        <v>0</v>
      </c>
    </row>
    <row r="1249" spans="1:18">
      <c r="A1249">
        <v>1.7262770796064799E+18</v>
      </c>
      <c r="B1249" s="1">
        <v>45249</v>
      </c>
      <c r="C1249" t="s">
        <v>3053</v>
      </c>
      <c r="D1249" t="s">
        <v>3054</v>
      </c>
      <c r="E1249" t="s">
        <v>426</v>
      </c>
      <c r="F1249">
        <v>284</v>
      </c>
      <c r="G1249">
        <v>41</v>
      </c>
      <c r="H1249">
        <v>153</v>
      </c>
      <c r="I1249" t="s">
        <v>3055</v>
      </c>
      <c r="J1249">
        <v>1367531</v>
      </c>
      <c r="K1249" t="s">
        <v>428</v>
      </c>
      <c r="L1249" t="s">
        <v>429</v>
      </c>
      <c r="M1249" s="3" t="b" cm="1">
        <f t="array" ref="M1249">MAX(_xlfn.UNICODE(MID(D1249,_xlfn.SEQUENCE(LEN(D1249)),1)))&gt;127</f>
        <v>0</v>
      </c>
      <c r="N1249" t="b">
        <f t="shared" si="96"/>
        <v>1</v>
      </c>
      <c r="O1249" t="b">
        <f t="shared" si="97"/>
        <v>0</v>
      </c>
      <c r="P1249" t="b">
        <f t="shared" si="95"/>
        <v>0</v>
      </c>
      <c r="Q1249" t="b">
        <f t="shared" si="98"/>
        <v>0</v>
      </c>
      <c r="R1249" t="b">
        <f t="shared" si="99"/>
        <v>0</v>
      </c>
    </row>
    <row r="1250" spans="1:18">
      <c r="A1250">
        <v>1.72689607291871E+18</v>
      </c>
      <c r="B1250" s="1">
        <v>45251</v>
      </c>
      <c r="C1250" t="s">
        <v>3056</v>
      </c>
      <c r="D1250" t="s">
        <v>3057</v>
      </c>
      <c r="E1250" t="s">
        <v>426</v>
      </c>
      <c r="F1250" t="s">
        <v>20</v>
      </c>
      <c r="G1250" t="s">
        <v>19</v>
      </c>
      <c r="H1250" t="s">
        <v>91</v>
      </c>
      <c r="I1250" t="s">
        <v>3058</v>
      </c>
      <c r="J1250">
        <v>1367531</v>
      </c>
      <c r="K1250" t="s">
        <v>428</v>
      </c>
      <c r="L1250" t="s">
        <v>429</v>
      </c>
      <c r="M1250" s="3" t="b" cm="1">
        <f t="array" ref="M1250">MAX(_xlfn.UNICODE(MID(D1250,_xlfn.SEQUENCE(LEN(D1250)),1)))&gt;127</f>
        <v>0</v>
      </c>
      <c r="N1250" t="b">
        <f t="shared" si="96"/>
        <v>1</v>
      </c>
      <c r="O1250" t="b">
        <f t="shared" si="97"/>
        <v>1</v>
      </c>
      <c r="P1250" t="b">
        <f t="shared" si="95"/>
        <v>1</v>
      </c>
      <c r="Q1250" t="b">
        <f t="shared" si="98"/>
        <v>0</v>
      </c>
      <c r="R1250" t="b">
        <f t="shared" si="99"/>
        <v>0</v>
      </c>
    </row>
    <row r="1251" spans="1:18">
      <c r="A1251">
        <v>1.7148094661834099E+18</v>
      </c>
      <c r="B1251" s="1">
        <v>45218</v>
      </c>
      <c r="C1251" t="s">
        <v>3059</v>
      </c>
      <c r="D1251" t="s">
        <v>3060</v>
      </c>
      <c r="E1251" t="s">
        <v>143</v>
      </c>
      <c r="F1251">
        <v>783</v>
      </c>
      <c r="G1251">
        <v>180</v>
      </c>
      <c r="H1251">
        <v>296</v>
      </c>
      <c r="I1251" t="s">
        <v>3061</v>
      </c>
      <c r="J1251">
        <v>759251</v>
      </c>
      <c r="K1251" t="s">
        <v>146</v>
      </c>
      <c r="M1251" s="3" t="b" cm="1">
        <f t="array" ref="M1251">MAX(_xlfn.UNICODE(MID(D1251,_xlfn.SEQUENCE(LEN(D1251)),1)))&gt;127</f>
        <v>0</v>
      </c>
      <c r="N1251" t="b">
        <f t="shared" si="96"/>
        <v>1</v>
      </c>
      <c r="O1251" t="b">
        <f t="shared" si="97"/>
        <v>0</v>
      </c>
      <c r="P1251" t="b">
        <f t="shared" si="95"/>
        <v>0</v>
      </c>
      <c r="Q1251" t="b">
        <f t="shared" si="98"/>
        <v>0</v>
      </c>
      <c r="R1251" t="b">
        <f t="shared" si="99"/>
        <v>0</v>
      </c>
    </row>
    <row r="1252" spans="1:18">
      <c r="A1252">
        <v>1.7267182813427E+18</v>
      </c>
      <c r="B1252" s="1">
        <v>45250</v>
      </c>
      <c r="C1252" t="s">
        <v>3062</v>
      </c>
      <c r="D1252" t="s">
        <v>3063</v>
      </c>
      <c r="E1252" t="s">
        <v>68</v>
      </c>
      <c r="F1252">
        <v>16</v>
      </c>
      <c r="G1252">
        <v>10</v>
      </c>
      <c r="H1252">
        <v>27</v>
      </c>
      <c r="I1252" t="s">
        <v>212</v>
      </c>
      <c r="J1252">
        <v>19489239</v>
      </c>
      <c r="K1252" t="s">
        <v>70</v>
      </c>
      <c r="L1252" t="s">
        <v>50</v>
      </c>
      <c r="M1252" s="3" t="b" cm="1">
        <f t="array" ref="M1252">MAX(_xlfn.UNICODE(MID(D1252,_xlfn.SEQUENCE(LEN(D1252)),1)))&gt;127</f>
        <v>0</v>
      </c>
      <c r="N1252" t="b">
        <f t="shared" si="96"/>
        <v>1</v>
      </c>
      <c r="O1252" t="b">
        <f t="shared" si="97"/>
        <v>0</v>
      </c>
      <c r="P1252" t="b">
        <f t="shared" si="95"/>
        <v>1</v>
      </c>
      <c r="Q1252" t="b">
        <f t="shared" si="98"/>
        <v>0</v>
      </c>
      <c r="R1252" t="b">
        <f t="shared" si="99"/>
        <v>0</v>
      </c>
    </row>
    <row r="1253" spans="1:18">
      <c r="A1253">
        <v>1.7270683134218501E+18</v>
      </c>
      <c r="B1253" s="1">
        <v>45251</v>
      </c>
      <c r="C1253" t="s">
        <v>3064</v>
      </c>
      <c r="D1253" t="s">
        <v>3065</v>
      </c>
      <c r="E1253" t="s">
        <v>426</v>
      </c>
      <c r="F1253">
        <v>69</v>
      </c>
      <c r="G1253">
        <v>39</v>
      </c>
      <c r="H1253">
        <v>167</v>
      </c>
      <c r="I1253" t="s">
        <v>316</v>
      </c>
      <c r="J1253">
        <v>1367531</v>
      </c>
      <c r="K1253" t="s">
        <v>428</v>
      </c>
      <c r="L1253" t="s">
        <v>429</v>
      </c>
      <c r="M1253" s="3" t="b" cm="1">
        <f t="array" ref="M1253">MAX(_xlfn.UNICODE(MID(D1253,_xlfn.SEQUENCE(LEN(D1253)),1)))&gt;127</f>
        <v>0</v>
      </c>
      <c r="N1253" t="b">
        <f t="shared" si="96"/>
        <v>1</v>
      </c>
      <c r="O1253" t="b">
        <f t="shared" si="97"/>
        <v>0</v>
      </c>
      <c r="P1253" t="b">
        <f t="shared" si="95"/>
        <v>1</v>
      </c>
      <c r="Q1253" t="b">
        <f t="shared" si="98"/>
        <v>1</v>
      </c>
      <c r="R1253" t="b">
        <f t="shared" si="99"/>
        <v>0</v>
      </c>
    </row>
    <row r="1254" spans="1:18">
      <c r="A1254">
        <v>1.7270849303482601E+18</v>
      </c>
      <c r="B1254" s="1">
        <v>45251</v>
      </c>
      <c r="C1254" t="s">
        <v>3066</v>
      </c>
      <c r="D1254" t="s">
        <v>3067</v>
      </c>
      <c r="E1254" t="s">
        <v>402</v>
      </c>
      <c r="F1254">
        <v>2</v>
      </c>
      <c r="G1254">
        <v>16</v>
      </c>
      <c r="H1254">
        <v>22</v>
      </c>
      <c r="I1254" t="s">
        <v>271</v>
      </c>
      <c r="J1254">
        <v>16343974</v>
      </c>
      <c r="K1254" t="s">
        <v>403</v>
      </c>
      <c r="L1254" t="s">
        <v>47</v>
      </c>
      <c r="M1254" s="3" t="b" cm="1">
        <f t="array" ref="M1254">MAX(_xlfn.UNICODE(MID(D1254,_xlfn.SEQUENCE(LEN(D1254)),1)))&gt;127</f>
        <v>1</v>
      </c>
      <c r="N1254" t="b">
        <f t="shared" si="96"/>
        <v>1</v>
      </c>
      <c r="O1254" t="b">
        <f t="shared" si="97"/>
        <v>0</v>
      </c>
      <c r="P1254" t="b">
        <f t="shared" si="95"/>
        <v>0</v>
      </c>
      <c r="Q1254" t="b">
        <f t="shared" si="98"/>
        <v>0</v>
      </c>
      <c r="R1254" t="b">
        <f t="shared" si="99"/>
        <v>0</v>
      </c>
    </row>
    <row r="1255" spans="1:18">
      <c r="A1255">
        <v>1.7272640383740201E+18</v>
      </c>
      <c r="B1255" s="1">
        <v>45252</v>
      </c>
      <c r="C1255" t="s">
        <v>3068</v>
      </c>
      <c r="D1255" t="s">
        <v>3069</v>
      </c>
      <c r="E1255" t="s">
        <v>402</v>
      </c>
      <c r="G1255">
        <v>3</v>
      </c>
      <c r="H1255">
        <v>7</v>
      </c>
      <c r="I1255" t="s">
        <v>144</v>
      </c>
      <c r="J1255">
        <v>16343974</v>
      </c>
      <c r="K1255" t="s">
        <v>403</v>
      </c>
      <c r="L1255" t="s">
        <v>47</v>
      </c>
      <c r="M1255" s="3" t="b" cm="1">
        <f t="array" ref="M1255">MAX(_xlfn.UNICODE(MID(D1255,_xlfn.SEQUENCE(LEN(D1255)),1)))&gt;127</f>
        <v>1</v>
      </c>
      <c r="N1255" t="b">
        <f t="shared" si="96"/>
        <v>1</v>
      </c>
      <c r="O1255" t="b">
        <f t="shared" si="97"/>
        <v>1</v>
      </c>
      <c r="P1255" t="b">
        <f t="shared" si="95"/>
        <v>1</v>
      </c>
      <c r="Q1255" t="b">
        <f t="shared" si="98"/>
        <v>0</v>
      </c>
      <c r="R1255" t="b">
        <f t="shared" si="99"/>
        <v>0</v>
      </c>
    </row>
    <row r="1256" spans="1:18">
      <c r="A1256">
        <v>1.72723997299696E+18</v>
      </c>
      <c r="B1256" s="1">
        <v>45252</v>
      </c>
      <c r="C1256" t="s">
        <v>3070</v>
      </c>
      <c r="D1256" t="s">
        <v>3071</v>
      </c>
      <c r="E1256" t="s">
        <v>402</v>
      </c>
      <c r="F1256">
        <v>1</v>
      </c>
      <c r="G1256">
        <v>10</v>
      </c>
      <c r="H1256">
        <v>14</v>
      </c>
      <c r="I1256" t="s">
        <v>271</v>
      </c>
      <c r="J1256">
        <v>16343974</v>
      </c>
      <c r="K1256" t="s">
        <v>403</v>
      </c>
      <c r="L1256" t="s">
        <v>47</v>
      </c>
      <c r="M1256" s="3" t="b" cm="1">
        <f t="array" ref="M1256">MAX(_xlfn.UNICODE(MID(D1256,_xlfn.SEQUENCE(LEN(D1256)),1)))&gt;127</f>
        <v>1</v>
      </c>
      <c r="N1256" t="b">
        <f t="shared" si="96"/>
        <v>1</v>
      </c>
      <c r="O1256" t="b">
        <f t="shared" si="97"/>
        <v>1</v>
      </c>
      <c r="P1256" t="b">
        <f t="shared" si="95"/>
        <v>1</v>
      </c>
      <c r="Q1256" t="b">
        <f t="shared" si="98"/>
        <v>0</v>
      </c>
      <c r="R1256" t="b">
        <f t="shared" si="99"/>
        <v>0</v>
      </c>
    </row>
    <row r="1257" spans="1:18">
      <c r="A1257">
        <v>1.7270798396963799E+18</v>
      </c>
      <c r="B1257" s="1">
        <v>45251</v>
      </c>
      <c r="C1257" t="s">
        <v>3072</v>
      </c>
      <c r="D1257" t="s">
        <v>3073</v>
      </c>
      <c r="E1257" t="s">
        <v>402</v>
      </c>
      <c r="G1257">
        <v>4</v>
      </c>
      <c r="H1257">
        <v>5</v>
      </c>
      <c r="I1257" t="s">
        <v>536</v>
      </c>
      <c r="J1257">
        <v>16343974</v>
      </c>
      <c r="K1257" t="s">
        <v>403</v>
      </c>
      <c r="L1257" t="s">
        <v>47</v>
      </c>
      <c r="M1257" s="3" t="b" cm="1">
        <f t="array" ref="M1257">MAX(_xlfn.UNICODE(MID(D1257,_xlfn.SEQUENCE(LEN(D1257)),1)))&gt;127</f>
        <v>1</v>
      </c>
      <c r="N1257" t="b">
        <f t="shared" si="96"/>
        <v>1</v>
      </c>
      <c r="O1257" t="b">
        <f t="shared" si="97"/>
        <v>1</v>
      </c>
      <c r="P1257" t="b">
        <f t="shared" si="95"/>
        <v>1</v>
      </c>
      <c r="Q1257" t="b">
        <f t="shared" si="98"/>
        <v>0</v>
      </c>
      <c r="R1257" t="b">
        <f t="shared" si="99"/>
        <v>0</v>
      </c>
    </row>
    <row r="1258" spans="1:18">
      <c r="A1258">
        <v>1.7167502098902799E+18</v>
      </c>
      <c r="B1258" s="1">
        <v>45223</v>
      </c>
      <c r="C1258" t="s">
        <v>3074</v>
      </c>
      <c r="D1258" t="s">
        <v>3075</v>
      </c>
      <c r="E1258" t="s">
        <v>143</v>
      </c>
      <c r="F1258" t="s">
        <v>69</v>
      </c>
      <c r="G1258" t="s">
        <v>1042</v>
      </c>
      <c r="H1258" t="s">
        <v>73</v>
      </c>
      <c r="I1258" t="s">
        <v>3076</v>
      </c>
      <c r="J1258">
        <v>759251</v>
      </c>
      <c r="K1258" t="s">
        <v>146</v>
      </c>
      <c r="M1258" s="3" t="b" cm="1">
        <f t="array" ref="M1258">MAX(_xlfn.UNICODE(MID(D1258,_xlfn.SEQUENCE(LEN(D1258)),1)))&gt;127</f>
        <v>0</v>
      </c>
      <c r="N1258" t="b">
        <f t="shared" si="96"/>
        <v>1</v>
      </c>
      <c r="O1258" t="b">
        <f t="shared" si="97"/>
        <v>0</v>
      </c>
      <c r="P1258" t="b">
        <f t="shared" si="95"/>
        <v>0</v>
      </c>
      <c r="Q1258" t="b">
        <f t="shared" si="98"/>
        <v>0</v>
      </c>
      <c r="R1258" t="b">
        <f t="shared" si="99"/>
        <v>0</v>
      </c>
    </row>
    <row r="1259" spans="1:18">
      <c r="A1259">
        <v>1.72218162573839E+18</v>
      </c>
      <c r="B1259" s="1">
        <v>45238</v>
      </c>
      <c r="C1259" t="s">
        <v>3077</v>
      </c>
      <c r="D1259" t="s">
        <v>3078</v>
      </c>
      <c r="E1259" t="s">
        <v>95</v>
      </c>
      <c r="F1259">
        <v>299</v>
      </c>
      <c r="G1259">
        <v>176</v>
      </c>
      <c r="H1259">
        <v>445</v>
      </c>
      <c r="I1259" t="s">
        <v>175</v>
      </c>
      <c r="J1259">
        <v>742143</v>
      </c>
      <c r="K1259" t="s">
        <v>97</v>
      </c>
      <c r="L1259" t="s">
        <v>47</v>
      </c>
      <c r="M1259" s="3" t="b" cm="1">
        <f t="array" ref="M1259">MAX(_xlfn.UNICODE(MID(D1259,_xlfn.SEQUENCE(LEN(D1259)),1)))&gt;127</f>
        <v>0</v>
      </c>
      <c r="N1259" t="b">
        <f t="shared" si="96"/>
        <v>1</v>
      </c>
      <c r="O1259" t="b">
        <f t="shared" si="97"/>
        <v>0</v>
      </c>
      <c r="P1259" t="b">
        <f t="shared" si="95"/>
        <v>0</v>
      </c>
      <c r="Q1259" t="b">
        <f t="shared" si="98"/>
        <v>0</v>
      </c>
      <c r="R1259" t="b">
        <f t="shared" si="99"/>
        <v>0</v>
      </c>
    </row>
    <row r="1260" spans="1:18">
      <c r="A1260">
        <v>1.7270597946519401E+18</v>
      </c>
      <c r="B1260" s="1">
        <v>45251</v>
      </c>
      <c r="C1260" t="s">
        <v>3079</v>
      </c>
      <c r="D1260" t="s">
        <v>3080</v>
      </c>
      <c r="E1260" t="s">
        <v>44</v>
      </c>
      <c r="F1260">
        <v>32</v>
      </c>
      <c r="G1260">
        <v>7</v>
      </c>
      <c r="H1260">
        <v>23</v>
      </c>
      <c r="I1260" t="s">
        <v>1157</v>
      </c>
      <c r="J1260">
        <v>7587032</v>
      </c>
      <c r="K1260" t="s">
        <v>46</v>
      </c>
      <c r="L1260" t="s">
        <v>47</v>
      </c>
      <c r="M1260" s="3" t="b" cm="1">
        <f t="array" ref="M1260">MAX(_xlfn.UNICODE(MID(D1260,_xlfn.SEQUENCE(LEN(D1260)),1)))&gt;127</f>
        <v>0</v>
      </c>
      <c r="N1260" t="b">
        <f t="shared" si="96"/>
        <v>1</v>
      </c>
      <c r="O1260" t="b">
        <f t="shared" si="97"/>
        <v>0</v>
      </c>
      <c r="P1260" t="b">
        <f t="shared" si="95"/>
        <v>0</v>
      </c>
      <c r="Q1260" t="b">
        <f t="shared" si="98"/>
        <v>0</v>
      </c>
      <c r="R1260" t="b">
        <f t="shared" si="99"/>
        <v>0</v>
      </c>
    </row>
    <row r="1261" spans="1:18">
      <c r="A1261">
        <v>1.7112947075552799E+18</v>
      </c>
      <c r="B1261" s="1">
        <v>45208</v>
      </c>
      <c r="C1261" t="s">
        <v>3081</v>
      </c>
      <c r="D1261" t="s">
        <v>3082</v>
      </c>
      <c r="E1261" t="s">
        <v>95</v>
      </c>
      <c r="F1261">
        <v>220</v>
      </c>
      <c r="G1261">
        <v>60</v>
      </c>
      <c r="H1261">
        <v>350</v>
      </c>
      <c r="I1261" t="s">
        <v>1977</v>
      </c>
      <c r="J1261">
        <v>742143</v>
      </c>
      <c r="K1261" t="s">
        <v>97</v>
      </c>
      <c r="L1261" t="s">
        <v>47</v>
      </c>
      <c r="M1261" s="3" t="b" cm="1">
        <f t="array" ref="M1261">MAX(_xlfn.UNICODE(MID(D1261,_xlfn.SEQUENCE(LEN(D1261)),1)))&gt;127</f>
        <v>0</v>
      </c>
      <c r="N1261" t="b">
        <f t="shared" si="96"/>
        <v>1</v>
      </c>
      <c r="O1261" t="b">
        <f t="shared" si="97"/>
        <v>0</v>
      </c>
      <c r="P1261" t="b">
        <f t="shared" si="95"/>
        <v>1</v>
      </c>
      <c r="Q1261" t="b">
        <f t="shared" si="98"/>
        <v>0</v>
      </c>
      <c r="R1261" t="b">
        <f t="shared" si="99"/>
        <v>0</v>
      </c>
    </row>
    <row r="1262" spans="1:18">
      <c r="A1262">
        <v>1.7272688695369201E+18</v>
      </c>
      <c r="B1262" s="1">
        <v>45252</v>
      </c>
      <c r="C1262" t="s">
        <v>3083</v>
      </c>
      <c r="D1262" t="s">
        <v>3084</v>
      </c>
      <c r="E1262" t="s">
        <v>44</v>
      </c>
      <c r="F1262">
        <v>23</v>
      </c>
      <c r="G1262">
        <v>10</v>
      </c>
      <c r="H1262">
        <v>14</v>
      </c>
      <c r="I1262" t="s">
        <v>482</v>
      </c>
      <c r="J1262">
        <v>7587032</v>
      </c>
      <c r="K1262" t="s">
        <v>46</v>
      </c>
      <c r="L1262" t="s">
        <v>47</v>
      </c>
      <c r="M1262" s="3" t="b" cm="1">
        <f t="array" ref="M1262">MAX(_xlfn.UNICODE(MID(D1262,_xlfn.SEQUENCE(LEN(D1262)),1)))&gt;127</f>
        <v>0</v>
      </c>
      <c r="N1262" t="b">
        <f t="shared" si="96"/>
        <v>1</v>
      </c>
      <c r="O1262" t="b">
        <f t="shared" si="97"/>
        <v>0</v>
      </c>
      <c r="P1262" t="b">
        <f t="shared" si="95"/>
        <v>0</v>
      </c>
      <c r="Q1262" t="b">
        <f t="shared" si="98"/>
        <v>0</v>
      </c>
      <c r="R1262" t="b">
        <f t="shared" si="99"/>
        <v>0</v>
      </c>
    </row>
    <row r="1263" spans="1:18">
      <c r="A1263">
        <v>1.71417688446272E+18</v>
      </c>
      <c r="B1263" s="1">
        <v>45216</v>
      </c>
      <c r="C1263" t="s">
        <v>3085</v>
      </c>
      <c r="D1263" t="s">
        <v>3086</v>
      </c>
      <c r="E1263" t="s">
        <v>95</v>
      </c>
      <c r="F1263">
        <v>867</v>
      </c>
      <c r="G1263">
        <v>736</v>
      </c>
      <c r="H1263" t="s">
        <v>124</v>
      </c>
      <c r="I1263" t="s">
        <v>3087</v>
      </c>
      <c r="J1263">
        <v>742143</v>
      </c>
      <c r="K1263" t="s">
        <v>97</v>
      </c>
      <c r="L1263" t="s">
        <v>47</v>
      </c>
      <c r="M1263" s="3" t="b" cm="1">
        <f t="array" ref="M1263">MAX(_xlfn.UNICODE(MID(D1263,_xlfn.SEQUENCE(LEN(D1263)),1)))&gt;127</f>
        <v>0</v>
      </c>
      <c r="N1263" t="b">
        <f t="shared" si="96"/>
        <v>1</v>
      </c>
      <c r="O1263" t="b">
        <f t="shared" si="97"/>
        <v>0</v>
      </c>
      <c r="P1263" t="b">
        <f t="shared" si="95"/>
        <v>0</v>
      </c>
      <c r="Q1263" t="b">
        <f t="shared" si="98"/>
        <v>0</v>
      </c>
      <c r="R1263" t="b">
        <f t="shared" si="99"/>
        <v>0</v>
      </c>
    </row>
    <row r="1264" spans="1:18">
      <c r="A1264">
        <v>1.71173790619521E+18</v>
      </c>
      <c r="B1264" s="1">
        <v>45209</v>
      </c>
      <c r="C1264" t="s">
        <v>3088</v>
      </c>
      <c r="D1264" t="s">
        <v>3089</v>
      </c>
      <c r="E1264" t="s">
        <v>95</v>
      </c>
      <c r="F1264">
        <v>84</v>
      </c>
      <c r="G1264">
        <v>22</v>
      </c>
      <c r="H1264">
        <v>109</v>
      </c>
      <c r="I1264" t="s">
        <v>75</v>
      </c>
      <c r="J1264">
        <v>742143</v>
      </c>
      <c r="K1264" t="s">
        <v>97</v>
      </c>
      <c r="L1264" t="s">
        <v>47</v>
      </c>
      <c r="M1264" s="3" t="b" cm="1">
        <f t="array" ref="M1264">MAX(_xlfn.UNICODE(MID(D1264,_xlfn.SEQUENCE(LEN(D1264)),1)))&gt;127</f>
        <v>0</v>
      </c>
      <c r="N1264" t="b">
        <f t="shared" si="96"/>
        <v>1</v>
      </c>
      <c r="O1264" t="b">
        <f t="shared" si="97"/>
        <v>0</v>
      </c>
      <c r="P1264" t="b">
        <f t="shared" si="95"/>
        <v>1</v>
      </c>
      <c r="Q1264" t="b">
        <f t="shared" si="98"/>
        <v>0</v>
      </c>
      <c r="R1264" t="b">
        <f t="shared" si="99"/>
        <v>0</v>
      </c>
    </row>
    <row r="1265" spans="1:18">
      <c r="A1265">
        <v>1.7270534408269199E+18</v>
      </c>
      <c r="B1265" s="1">
        <v>45251</v>
      </c>
      <c r="C1265" t="s">
        <v>3090</v>
      </c>
      <c r="D1265" t="s">
        <v>3091</v>
      </c>
      <c r="E1265" t="s">
        <v>32</v>
      </c>
      <c r="F1265">
        <v>197</v>
      </c>
      <c r="G1265" t="s">
        <v>238</v>
      </c>
      <c r="H1265" t="s">
        <v>1042</v>
      </c>
      <c r="I1265" t="s">
        <v>201</v>
      </c>
      <c r="J1265">
        <v>4970411</v>
      </c>
      <c r="K1265" t="s">
        <v>34</v>
      </c>
      <c r="L1265" t="s">
        <v>35</v>
      </c>
      <c r="M1265" s="3" t="b" cm="1">
        <f t="array" ref="M1265">MAX(_xlfn.UNICODE(MID(D1265,_xlfn.SEQUENCE(LEN(D1265)),1)))&gt;127</f>
        <v>0</v>
      </c>
      <c r="N1265" t="b">
        <f t="shared" si="96"/>
        <v>1</v>
      </c>
      <c r="O1265" t="b">
        <f t="shared" si="97"/>
        <v>0</v>
      </c>
      <c r="P1265" t="b">
        <f t="shared" si="95"/>
        <v>1</v>
      </c>
      <c r="Q1265" t="b">
        <f t="shared" si="98"/>
        <v>0</v>
      </c>
      <c r="R1265" t="b">
        <f t="shared" si="99"/>
        <v>0</v>
      </c>
    </row>
    <row r="1266" spans="1:18">
      <c r="A1266">
        <v>1.7271102895505999E+18</v>
      </c>
      <c r="B1266" s="1">
        <v>45251</v>
      </c>
      <c r="C1266" t="s">
        <v>3092</v>
      </c>
      <c r="D1266" t="s">
        <v>3093</v>
      </c>
      <c r="E1266" t="s">
        <v>78</v>
      </c>
      <c r="F1266">
        <v>17</v>
      </c>
      <c r="G1266">
        <v>815</v>
      </c>
      <c r="H1266">
        <v>725</v>
      </c>
      <c r="I1266" t="s">
        <v>439</v>
      </c>
      <c r="J1266">
        <v>110396781</v>
      </c>
      <c r="K1266" t="s">
        <v>80</v>
      </c>
      <c r="L1266" t="s">
        <v>81</v>
      </c>
      <c r="M1266" s="3" t="b" cm="1">
        <f t="array" ref="M1266">MAX(_xlfn.UNICODE(MID(D1266,_xlfn.SEQUENCE(LEN(D1266)),1)))&gt;127</f>
        <v>0</v>
      </c>
      <c r="N1266" t="b">
        <f t="shared" si="96"/>
        <v>1</v>
      </c>
      <c r="O1266" t="b">
        <f t="shared" si="97"/>
        <v>0</v>
      </c>
      <c r="P1266" t="b">
        <f t="shared" si="95"/>
        <v>1</v>
      </c>
      <c r="Q1266" t="b">
        <f t="shared" si="98"/>
        <v>0</v>
      </c>
      <c r="R1266" t="b">
        <f t="shared" si="99"/>
        <v>0</v>
      </c>
    </row>
    <row r="1267" spans="1:18">
      <c r="A1267">
        <v>1.72655598920833E+18</v>
      </c>
      <c r="B1267" s="1">
        <v>45250</v>
      </c>
      <c r="C1267" t="s">
        <v>3094</v>
      </c>
      <c r="D1267" t="s">
        <v>3095</v>
      </c>
      <c r="E1267" t="s">
        <v>478</v>
      </c>
      <c r="F1267">
        <v>10</v>
      </c>
      <c r="G1267">
        <v>89</v>
      </c>
      <c r="H1267">
        <v>209</v>
      </c>
      <c r="I1267" t="s">
        <v>53</v>
      </c>
      <c r="J1267">
        <v>64643056</v>
      </c>
      <c r="K1267" t="s">
        <v>479</v>
      </c>
      <c r="M1267" s="3" t="b" cm="1">
        <f t="array" ref="M1267">MAX(_xlfn.UNICODE(MID(D1267,_xlfn.SEQUENCE(LEN(D1267)),1)))&gt;127</f>
        <v>0</v>
      </c>
      <c r="N1267" t="b">
        <f t="shared" si="96"/>
        <v>1</v>
      </c>
      <c r="O1267" t="b">
        <f t="shared" si="97"/>
        <v>1</v>
      </c>
      <c r="P1267" t="b">
        <f t="shared" si="95"/>
        <v>0</v>
      </c>
      <c r="Q1267" t="b">
        <f t="shared" si="98"/>
        <v>0</v>
      </c>
      <c r="R1267" t="b">
        <f t="shared" si="99"/>
        <v>0</v>
      </c>
    </row>
    <row r="1268" spans="1:18">
      <c r="A1268">
        <v>1.7262176062421399E+18</v>
      </c>
      <c r="B1268" s="1">
        <v>45249</v>
      </c>
      <c r="C1268" t="s">
        <v>3096</v>
      </c>
      <c r="D1268" t="s">
        <v>3097</v>
      </c>
      <c r="E1268" t="s">
        <v>18</v>
      </c>
      <c r="F1268">
        <v>45</v>
      </c>
      <c r="G1268">
        <v>928</v>
      </c>
      <c r="H1268" t="s">
        <v>100</v>
      </c>
      <c r="I1268" t="s">
        <v>25</v>
      </c>
      <c r="J1268">
        <v>524869533</v>
      </c>
      <c r="K1268" t="s">
        <v>22</v>
      </c>
      <c r="M1268" s="3" t="b" cm="1">
        <f t="array" ref="M1268">MAX(_xlfn.UNICODE(MID(D1268,_xlfn.SEQUENCE(LEN(D1268)),1)))&gt;127</f>
        <v>0</v>
      </c>
      <c r="N1268" t="b">
        <f t="shared" si="96"/>
        <v>1</v>
      </c>
      <c r="O1268" t="b">
        <f t="shared" si="97"/>
        <v>0</v>
      </c>
      <c r="P1268" t="b">
        <f t="shared" si="95"/>
        <v>1</v>
      </c>
      <c r="Q1268" t="b">
        <f t="shared" si="98"/>
        <v>0</v>
      </c>
      <c r="R1268" t="b">
        <f t="shared" si="99"/>
        <v>0</v>
      </c>
    </row>
    <row r="1269" spans="1:18">
      <c r="A1269">
        <v>1.71937470442992E+18</v>
      </c>
      <c r="B1269" s="1">
        <v>45230</v>
      </c>
      <c r="C1269" t="s">
        <v>3098</v>
      </c>
      <c r="D1269" t="s">
        <v>3099</v>
      </c>
      <c r="E1269" t="s">
        <v>50</v>
      </c>
      <c r="F1269" t="s">
        <v>611</v>
      </c>
      <c r="G1269" t="s">
        <v>325</v>
      </c>
      <c r="H1269" t="s">
        <v>511</v>
      </c>
      <c r="I1269" t="s">
        <v>3100</v>
      </c>
      <c r="J1269">
        <v>52660746</v>
      </c>
      <c r="K1269" t="s">
        <v>55</v>
      </c>
      <c r="L1269" t="s">
        <v>56</v>
      </c>
      <c r="M1269" s="3" t="b" cm="1">
        <f t="array" ref="M1269">MAX(_xlfn.UNICODE(MID(D1269,_xlfn.SEQUENCE(LEN(D1269)),1)))&gt;127</f>
        <v>0</v>
      </c>
      <c r="N1269" t="b">
        <f t="shared" si="96"/>
        <v>1</v>
      </c>
      <c r="O1269" t="b">
        <f t="shared" si="97"/>
        <v>0</v>
      </c>
      <c r="P1269" t="b">
        <f t="shared" si="95"/>
        <v>1</v>
      </c>
      <c r="Q1269" t="b">
        <f t="shared" si="98"/>
        <v>0</v>
      </c>
      <c r="R1269" t="b">
        <f t="shared" si="99"/>
        <v>0</v>
      </c>
    </row>
    <row r="1270" spans="1:18">
      <c r="A1270">
        <v>1.7263394818825001E+18</v>
      </c>
      <c r="B1270" s="1">
        <v>45249</v>
      </c>
      <c r="C1270" t="s">
        <v>3101</v>
      </c>
      <c r="D1270" t="s">
        <v>3102</v>
      </c>
      <c r="E1270" t="s">
        <v>426</v>
      </c>
      <c r="F1270">
        <v>117</v>
      </c>
      <c r="G1270">
        <v>17</v>
      </c>
      <c r="H1270">
        <v>56</v>
      </c>
      <c r="I1270" t="s">
        <v>2778</v>
      </c>
      <c r="J1270">
        <v>1367531</v>
      </c>
      <c r="K1270" t="s">
        <v>428</v>
      </c>
      <c r="L1270" t="s">
        <v>429</v>
      </c>
      <c r="M1270" s="3" t="b" cm="1">
        <f t="array" ref="M1270">MAX(_xlfn.UNICODE(MID(D1270,_xlfn.SEQUENCE(LEN(D1270)),1)))&gt;127</f>
        <v>0</v>
      </c>
      <c r="N1270" t="b">
        <f t="shared" si="96"/>
        <v>1</v>
      </c>
      <c r="O1270" t="b">
        <f t="shared" si="97"/>
        <v>0</v>
      </c>
      <c r="P1270" t="b">
        <f t="shared" si="95"/>
        <v>0</v>
      </c>
      <c r="Q1270" t="b">
        <f t="shared" si="98"/>
        <v>0</v>
      </c>
      <c r="R1270" t="b">
        <f t="shared" si="99"/>
        <v>0</v>
      </c>
    </row>
    <row r="1271" spans="1:18">
      <c r="A1271">
        <v>1.7267343226887501E+18</v>
      </c>
      <c r="B1271" s="1">
        <v>45250</v>
      </c>
      <c r="C1271" t="s">
        <v>3103</v>
      </c>
      <c r="D1271" t="s">
        <v>3104</v>
      </c>
      <c r="E1271" t="s">
        <v>426</v>
      </c>
      <c r="F1271">
        <v>58</v>
      </c>
      <c r="G1271">
        <v>14</v>
      </c>
      <c r="H1271">
        <v>63</v>
      </c>
      <c r="I1271" t="s">
        <v>1103</v>
      </c>
      <c r="J1271">
        <v>1367531</v>
      </c>
      <c r="K1271" t="s">
        <v>428</v>
      </c>
      <c r="L1271" t="s">
        <v>429</v>
      </c>
      <c r="M1271" s="3" t="b" cm="1">
        <f t="array" ref="M1271">MAX(_xlfn.UNICODE(MID(D1271,_xlfn.SEQUENCE(LEN(D1271)),1)))&gt;127</f>
        <v>0</v>
      </c>
      <c r="N1271" t="b">
        <f t="shared" si="96"/>
        <v>1</v>
      </c>
      <c r="O1271" t="b">
        <f t="shared" si="97"/>
        <v>0</v>
      </c>
      <c r="P1271" t="b">
        <f t="shared" si="95"/>
        <v>1</v>
      </c>
      <c r="Q1271" t="b">
        <f t="shared" si="98"/>
        <v>0</v>
      </c>
      <c r="R1271" t="b">
        <f t="shared" si="99"/>
        <v>0</v>
      </c>
    </row>
    <row r="1272" spans="1:18">
      <c r="A1272">
        <v>1.72620908829021E+18</v>
      </c>
      <c r="B1272" s="1">
        <v>45249</v>
      </c>
      <c r="C1272" t="s">
        <v>3105</v>
      </c>
      <c r="D1272" t="s">
        <v>4480</v>
      </c>
      <c r="E1272" t="s">
        <v>402</v>
      </c>
      <c r="F1272">
        <v>3</v>
      </c>
      <c r="G1272">
        <v>15</v>
      </c>
      <c r="H1272">
        <v>18</v>
      </c>
      <c r="I1272" t="s">
        <v>53</v>
      </c>
      <c r="J1272">
        <v>16343974</v>
      </c>
      <c r="K1272" t="s">
        <v>403</v>
      </c>
      <c r="L1272" t="s">
        <v>47</v>
      </c>
      <c r="M1272" s="3" t="b" cm="1">
        <f t="array" ref="M1272">MAX(_xlfn.UNICODE(MID(D1272,_xlfn.SEQUENCE(LEN(D1272)),1)))&gt;127</f>
        <v>1</v>
      </c>
      <c r="N1272" t="b">
        <f t="shared" si="96"/>
        <v>1</v>
      </c>
      <c r="O1272" t="b">
        <f t="shared" si="97"/>
        <v>1</v>
      </c>
      <c r="P1272" t="b">
        <f t="shared" si="95"/>
        <v>0</v>
      </c>
      <c r="Q1272" t="b">
        <f t="shared" si="98"/>
        <v>1</v>
      </c>
      <c r="R1272" t="b">
        <f t="shared" si="99"/>
        <v>0</v>
      </c>
    </row>
    <row r="1273" spans="1:18">
      <c r="A1273">
        <v>1.71898453913182E+18</v>
      </c>
      <c r="B1273" s="1">
        <v>45229</v>
      </c>
      <c r="C1273" t="s">
        <v>3106</v>
      </c>
      <c r="D1273" t="s">
        <v>3107</v>
      </c>
      <c r="E1273" t="s">
        <v>50</v>
      </c>
      <c r="F1273" t="s">
        <v>1042</v>
      </c>
      <c r="G1273" t="s">
        <v>310</v>
      </c>
      <c r="H1273" t="s">
        <v>247</v>
      </c>
      <c r="I1273" t="s">
        <v>1034</v>
      </c>
      <c r="J1273">
        <v>52660746</v>
      </c>
      <c r="K1273" t="s">
        <v>55</v>
      </c>
      <c r="L1273" t="s">
        <v>56</v>
      </c>
      <c r="M1273" s="3" t="b" cm="1">
        <f t="array" ref="M1273">MAX(_xlfn.UNICODE(MID(D1273,_xlfn.SEQUENCE(LEN(D1273)),1)))&gt;127</f>
        <v>1</v>
      </c>
      <c r="N1273" t="b">
        <f t="shared" si="96"/>
        <v>1</v>
      </c>
      <c r="O1273" t="b">
        <f t="shared" si="97"/>
        <v>0</v>
      </c>
      <c r="P1273" t="b">
        <f t="shared" si="95"/>
        <v>1</v>
      </c>
      <c r="Q1273" t="b">
        <f t="shared" si="98"/>
        <v>0</v>
      </c>
      <c r="R1273" t="b">
        <f t="shared" si="99"/>
        <v>0</v>
      </c>
    </row>
    <row r="1274" spans="1:18">
      <c r="A1274">
        <v>1.72077058459264E+18</v>
      </c>
      <c r="B1274" s="1">
        <v>45234</v>
      </c>
      <c r="C1274" t="s">
        <v>3108</v>
      </c>
      <c r="D1274" t="s">
        <v>3109</v>
      </c>
      <c r="E1274" t="s">
        <v>50</v>
      </c>
      <c r="F1274" t="s">
        <v>20</v>
      </c>
      <c r="G1274" t="s">
        <v>104</v>
      </c>
      <c r="H1274" t="s">
        <v>354</v>
      </c>
      <c r="I1274" t="s">
        <v>2090</v>
      </c>
      <c r="J1274">
        <v>52660746</v>
      </c>
      <c r="K1274" t="s">
        <v>55</v>
      </c>
      <c r="L1274" t="s">
        <v>56</v>
      </c>
      <c r="M1274" s="3" t="b" cm="1">
        <f t="array" ref="M1274">MAX(_xlfn.UNICODE(MID(D1274,_xlfn.SEQUENCE(LEN(D1274)),1)))&gt;127</f>
        <v>0</v>
      </c>
      <c r="N1274" t="b">
        <f t="shared" si="96"/>
        <v>1</v>
      </c>
      <c r="O1274" t="b">
        <f t="shared" si="97"/>
        <v>0</v>
      </c>
      <c r="P1274" t="b">
        <f t="shared" si="95"/>
        <v>0</v>
      </c>
      <c r="Q1274" t="b">
        <f t="shared" si="98"/>
        <v>0</v>
      </c>
      <c r="R1274" t="b">
        <f t="shared" si="99"/>
        <v>0</v>
      </c>
    </row>
    <row r="1275" spans="1:18">
      <c r="A1275">
        <v>1.72605843943085E+18</v>
      </c>
      <c r="B1275" s="1">
        <v>45249</v>
      </c>
      <c r="C1275" t="s">
        <v>3110</v>
      </c>
      <c r="D1275" t="s">
        <v>3111</v>
      </c>
      <c r="E1275" t="s">
        <v>426</v>
      </c>
      <c r="F1275">
        <v>229</v>
      </c>
      <c r="G1275">
        <v>118</v>
      </c>
      <c r="H1275">
        <v>318</v>
      </c>
      <c r="I1275" t="s">
        <v>3112</v>
      </c>
      <c r="J1275">
        <v>1367531</v>
      </c>
      <c r="K1275" t="s">
        <v>428</v>
      </c>
      <c r="L1275" t="s">
        <v>429</v>
      </c>
      <c r="M1275" s="3" t="b" cm="1">
        <f t="array" ref="M1275">MAX(_xlfn.UNICODE(MID(D1275,_xlfn.SEQUENCE(LEN(D1275)),1)))&gt;127</f>
        <v>0</v>
      </c>
      <c r="N1275" t="b">
        <f t="shared" si="96"/>
        <v>1</v>
      </c>
      <c r="O1275" t="b">
        <f t="shared" si="97"/>
        <v>1</v>
      </c>
      <c r="P1275" t="b">
        <f t="shared" si="95"/>
        <v>0</v>
      </c>
      <c r="Q1275" t="b">
        <f t="shared" si="98"/>
        <v>0</v>
      </c>
      <c r="R1275" t="b">
        <f t="shared" si="99"/>
        <v>0</v>
      </c>
    </row>
    <row r="1276" spans="1:18">
      <c r="A1276">
        <v>1.7266207174192399E+18</v>
      </c>
      <c r="B1276" s="1">
        <v>45250</v>
      </c>
      <c r="C1276" t="s">
        <v>3113</v>
      </c>
      <c r="D1276" t="s">
        <v>3114</v>
      </c>
      <c r="E1276" t="s">
        <v>68</v>
      </c>
      <c r="F1276">
        <v>173</v>
      </c>
      <c r="G1276">
        <v>123</v>
      </c>
      <c r="H1276">
        <v>240</v>
      </c>
      <c r="I1276" t="s">
        <v>105</v>
      </c>
      <c r="J1276">
        <v>19489239</v>
      </c>
      <c r="K1276" t="s">
        <v>70</v>
      </c>
      <c r="L1276" t="s">
        <v>50</v>
      </c>
      <c r="M1276" s="3" t="b" cm="1">
        <f t="array" ref="M1276">MAX(_xlfn.UNICODE(MID(D1276,_xlfn.SEQUENCE(LEN(D1276)),1)))&gt;127</f>
        <v>0</v>
      </c>
      <c r="N1276" t="b">
        <f t="shared" si="96"/>
        <v>1</v>
      </c>
      <c r="O1276" t="b">
        <f t="shared" si="97"/>
        <v>0</v>
      </c>
      <c r="P1276" t="b">
        <f t="shared" si="95"/>
        <v>0</v>
      </c>
      <c r="Q1276" t="b">
        <f t="shared" si="98"/>
        <v>0</v>
      </c>
      <c r="R1276" t="b">
        <f t="shared" si="99"/>
        <v>0</v>
      </c>
    </row>
    <row r="1277" spans="1:18">
      <c r="A1277">
        <v>1.7266115216468301E+18</v>
      </c>
      <c r="B1277" s="1">
        <v>45250</v>
      </c>
      <c r="C1277" t="s">
        <v>3115</v>
      </c>
      <c r="D1277" t="s">
        <v>3116</v>
      </c>
      <c r="E1277" t="s">
        <v>68</v>
      </c>
      <c r="F1277">
        <v>25</v>
      </c>
      <c r="G1277">
        <v>44</v>
      </c>
      <c r="H1277">
        <v>208</v>
      </c>
      <c r="I1277" t="s">
        <v>354</v>
      </c>
      <c r="J1277">
        <v>19489239</v>
      </c>
      <c r="K1277" t="s">
        <v>70</v>
      </c>
      <c r="L1277" t="s">
        <v>50</v>
      </c>
      <c r="M1277" s="3" t="b" cm="1">
        <f t="array" ref="M1277">MAX(_xlfn.UNICODE(MID(D1277,_xlfn.SEQUENCE(LEN(D1277)),1)))&gt;127</f>
        <v>0</v>
      </c>
      <c r="N1277" t="b">
        <f t="shared" si="96"/>
        <v>1</v>
      </c>
      <c r="O1277" t="b">
        <f t="shared" si="97"/>
        <v>0</v>
      </c>
      <c r="P1277" t="b">
        <f t="shared" ref="P1277:P1340" si="100">OR(ISNUMBER(SEARCH("Israel",D1277)),ISNUMBER(SEARCH("Israeli",D1277)))</f>
        <v>1</v>
      </c>
      <c r="Q1277" t="b">
        <f t="shared" si="98"/>
        <v>0</v>
      </c>
      <c r="R1277" t="b">
        <f t="shared" si="99"/>
        <v>0</v>
      </c>
    </row>
    <row r="1278" spans="1:18">
      <c r="A1278">
        <v>1.7269591135094999E+18</v>
      </c>
      <c r="B1278" s="1">
        <v>45251</v>
      </c>
      <c r="C1278" t="s">
        <v>3117</v>
      </c>
      <c r="D1278" t="s">
        <v>3118</v>
      </c>
      <c r="E1278" t="s">
        <v>68</v>
      </c>
      <c r="F1278">
        <v>20</v>
      </c>
      <c r="G1278">
        <v>13</v>
      </c>
      <c r="H1278">
        <v>37</v>
      </c>
      <c r="I1278" t="s">
        <v>435</v>
      </c>
      <c r="J1278">
        <v>19489239</v>
      </c>
      <c r="K1278" t="s">
        <v>70</v>
      </c>
      <c r="L1278" t="s">
        <v>50</v>
      </c>
      <c r="M1278" s="3" t="b" cm="1">
        <f t="array" ref="M1278">MAX(_xlfn.UNICODE(MID(D1278,_xlfn.SEQUENCE(LEN(D1278)),1)))&gt;127</f>
        <v>0</v>
      </c>
      <c r="N1278" t="b">
        <f t="shared" ref="N1278:N1341" si="101">OR(ISNUMBER(SEARCH("Palestinian",D1278)),ISNUMBER(SEARCH("Palestine",D1278)),ISNUMBER(SEARCH("Israel",D1278)),ISNUMBER(SEARCH("Israeli",D1278)),ISNUMBER(SEARCH("antisem",D1278)),ISNUMBER(SEARCH("islamophobia",D1278)),ISNUMBER(SEARCH("gaza",D1278)),ISNUMBER(SEARCH("hamas",D1278)),ISNUMBER(SEARCH("hOSTAGE",D1278)))</f>
        <v>1</v>
      </c>
      <c r="O1278" t="b">
        <f t="shared" ref="O1278:O1341" si="102">OR(ISNUMBER(SEARCH("Palestinian",D1278)),ISNUMBER(SEARCH("Palestine",D1278)))</f>
        <v>0</v>
      </c>
      <c r="P1278" t="b">
        <f t="shared" si="100"/>
        <v>1</v>
      </c>
      <c r="Q1278" t="b">
        <f t="shared" si="98"/>
        <v>0</v>
      </c>
      <c r="R1278" t="b">
        <f t="shared" si="99"/>
        <v>0</v>
      </c>
    </row>
    <row r="1279" spans="1:18">
      <c r="A1279">
        <v>1.7193351794733399E+18</v>
      </c>
      <c r="B1279" s="1">
        <v>45230</v>
      </c>
      <c r="C1279" t="s">
        <v>3119</v>
      </c>
      <c r="D1279" t="s">
        <v>3120</v>
      </c>
      <c r="E1279" t="s">
        <v>50</v>
      </c>
      <c r="F1279" t="s">
        <v>124</v>
      </c>
      <c r="G1279" t="s">
        <v>681</v>
      </c>
      <c r="H1279" t="s">
        <v>156</v>
      </c>
      <c r="I1279" t="s">
        <v>3121</v>
      </c>
      <c r="J1279">
        <v>52660746</v>
      </c>
      <c r="K1279" t="s">
        <v>55</v>
      </c>
      <c r="L1279" t="s">
        <v>56</v>
      </c>
      <c r="M1279" s="3" t="b" cm="1">
        <f t="array" ref="M1279">MAX(_xlfn.UNICODE(MID(D1279,_xlfn.SEQUENCE(LEN(D1279)),1)))&gt;127</f>
        <v>1</v>
      </c>
      <c r="N1279" t="b">
        <f t="shared" si="101"/>
        <v>1</v>
      </c>
      <c r="O1279" t="b">
        <f t="shared" si="102"/>
        <v>0</v>
      </c>
      <c r="P1279" t="b">
        <f t="shared" si="100"/>
        <v>0</v>
      </c>
      <c r="Q1279" t="b">
        <f t="shared" si="98"/>
        <v>0</v>
      </c>
      <c r="R1279" t="b">
        <f t="shared" si="99"/>
        <v>0</v>
      </c>
    </row>
    <row r="1280" spans="1:18">
      <c r="A1280">
        <v>1.7266108418088801E+18</v>
      </c>
      <c r="B1280" s="1">
        <v>45250</v>
      </c>
      <c r="C1280" t="s">
        <v>3122</v>
      </c>
      <c r="D1280" t="s">
        <v>3123</v>
      </c>
      <c r="E1280" t="s">
        <v>68</v>
      </c>
      <c r="F1280">
        <v>8</v>
      </c>
      <c r="G1280">
        <v>8</v>
      </c>
      <c r="H1280">
        <v>25</v>
      </c>
      <c r="I1280" t="s">
        <v>500</v>
      </c>
      <c r="J1280">
        <v>19489239</v>
      </c>
      <c r="K1280" t="s">
        <v>70</v>
      </c>
      <c r="L1280" t="s">
        <v>50</v>
      </c>
      <c r="M1280" s="3" t="b" cm="1">
        <f t="array" ref="M1280">MAX(_xlfn.UNICODE(MID(D1280,_xlfn.SEQUENCE(LEN(D1280)),1)))&gt;127</f>
        <v>0</v>
      </c>
      <c r="N1280" t="b">
        <f t="shared" si="101"/>
        <v>1</v>
      </c>
      <c r="O1280" t="b">
        <f t="shared" si="102"/>
        <v>0</v>
      </c>
      <c r="P1280" t="b">
        <f t="shared" si="100"/>
        <v>1</v>
      </c>
      <c r="Q1280" t="b">
        <f t="shared" si="98"/>
        <v>1</v>
      </c>
      <c r="R1280" t="b">
        <f t="shared" si="99"/>
        <v>0</v>
      </c>
    </row>
    <row r="1281" spans="1:18">
      <c r="A1281">
        <v>1.72644713259568E+18</v>
      </c>
      <c r="B1281" s="1">
        <v>45250</v>
      </c>
      <c r="C1281" t="s">
        <v>3124</v>
      </c>
      <c r="D1281" t="s">
        <v>3125</v>
      </c>
      <c r="E1281" t="s">
        <v>32</v>
      </c>
      <c r="F1281">
        <v>29</v>
      </c>
      <c r="G1281">
        <v>82</v>
      </c>
      <c r="H1281">
        <v>148</v>
      </c>
      <c r="I1281" t="s">
        <v>316</v>
      </c>
      <c r="J1281">
        <v>4970411</v>
      </c>
      <c r="K1281" t="s">
        <v>34</v>
      </c>
      <c r="L1281" t="s">
        <v>35</v>
      </c>
      <c r="M1281" s="3" t="b" cm="1">
        <f t="array" ref="M1281">MAX(_xlfn.UNICODE(MID(D1281,_xlfn.SEQUENCE(LEN(D1281)),1)))&gt;127</f>
        <v>0</v>
      </c>
      <c r="N1281" t="b">
        <f t="shared" si="101"/>
        <v>1</v>
      </c>
      <c r="O1281" t="b">
        <f t="shared" si="102"/>
        <v>1</v>
      </c>
      <c r="P1281" t="b">
        <f t="shared" si="100"/>
        <v>0</v>
      </c>
      <c r="Q1281" t="b">
        <f t="shared" si="98"/>
        <v>0</v>
      </c>
      <c r="R1281" t="b">
        <f t="shared" si="99"/>
        <v>0</v>
      </c>
    </row>
    <row r="1282" spans="1:18">
      <c r="A1282">
        <v>1.7268879970424801E+18</v>
      </c>
      <c r="B1282" s="1">
        <v>45251</v>
      </c>
      <c r="C1282" t="s">
        <v>3126</v>
      </c>
      <c r="D1282" t="s">
        <v>3127</v>
      </c>
      <c r="E1282" t="s">
        <v>68</v>
      </c>
      <c r="F1282">
        <v>9</v>
      </c>
      <c r="G1282">
        <v>11</v>
      </c>
      <c r="H1282">
        <v>52</v>
      </c>
      <c r="I1282" t="s">
        <v>157</v>
      </c>
      <c r="J1282">
        <v>19489239</v>
      </c>
      <c r="K1282" t="s">
        <v>70</v>
      </c>
      <c r="L1282" t="s">
        <v>50</v>
      </c>
      <c r="M1282" s="3" t="b" cm="1">
        <f t="array" ref="M1282">MAX(_xlfn.UNICODE(MID(D1282,_xlfn.SEQUENCE(LEN(D1282)),1)))&gt;127</f>
        <v>0</v>
      </c>
      <c r="N1282" t="b">
        <f t="shared" si="101"/>
        <v>1</v>
      </c>
      <c r="O1282" t="b">
        <f t="shared" si="102"/>
        <v>0</v>
      </c>
      <c r="P1282" t="b">
        <f t="shared" si="100"/>
        <v>1</v>
      </c>
      <c r="Q1282" t="b">
        <f t="shared" ref="Q1282:Q1345" si="103">OR(ISNUMBER(SEARCH("antisem",D1282)),ISNUMBER(SEARCH("zion,D2)),ISNUMBER(SEARCH(""nazi",D1282)))</f>
        <v>0</v>
      </c>
      <c r="R1282" t="b">
        <f t="shared" ref="R1282:R1345" si="104">ISNUMBER(SEARCH("islamophobia",E1282))</f>
        <v>0</v>
      </c>
    </row>
    <row r="1283" spans="1:18">
      <c r="A1283">
        <v>1.71377050326398E+18</v>
      </c>
      <c r="B1283" s="1">
        <v>45215</v>
      </c>
      <c r="C1283" t="s">
        <v>3128</v>
      </c>
      <c r="D1283" t="s">
        <v>3129</v>
      </c>
      <c r="E1283" t="s">
        <v>95</v>
      </c>
      <c r="F1283">
        <v>192</v>
      </c>
      <c r="G1283">
        <v>89</v>
      </c>
      <c r="H1283">
        <v>252</v>
      </c>
      <c r="I1283" t="s">
        <v>1415</v>
      </c>
      <c r="J1283">
        <v>742143</v>
      </c>
      <c r="K1283" t="s">
        <v>97</v>
      </c>
      <c r="L1283" t="s">
        <v>47</v>
      </c>
      <c r="M1283" s="3" t="b" cm="1">
        <f t="array" ref="M1283">MAX(_xlfn.UNICODE(MID(D1283,_xlfn.SEQUENCE(LEN(D1283)),1)))&gt;127</f>
        <v>0</v>
      </c>
      <c r="N1283" t="b">
        <f t="shared" si="101"/>
        <v>1</v>
      </c>
      <c r="O1283" t="b">
        <f t="shared" si="102"/>
        <v>0</v>
      </c>
      <c r="P1283" t="b">
        <f t="shared" si="100"/>
        <v>0</v>
      </c>
      <c r="Q1283" t="b">
        <f t="shared" si="103"/>
        <v>0</v>
      </c>
      <c r="R1283" t="b">
        <f t="shared" si="104"/>
        <v>0</v>
      </c>
    </row>
    <row r="1284" spans="1:18">
      <c r="A1284">
        <v>1.7269933343576E+18</v>
      </c>
      <c r="B1284" s="1">
        <v>45251</v>
      </c>
      <c r="C1284" t="s">
        <v>3130</v>
      </c>
      <c r="D1284" t="s">
        <v>3131</v>
      </c>
      <c r="E1284" t="s">
        <v>18</v>
      </c>
      <c r="F1284">
        <v>14</v>
      </c>
      <c r="G1284">
        <v>242</v>
      </c>
      <c r="H1284">
        <v>428</v>
      </c>
      <c r="I1284" t="s">
        <v>65</v>
      </c>
      <c r="J1284">
        <v>524869533</v>
      </c>
      <c r="K1284" t="s">
        <v>22</v>
      </c>
      <c r="M1284" s="3" t="b" cm="1">
        <f t="array" ref="M1284">MAX(_xlfn.UNICODE(MID(D1284,_xlfn.SEQUENCE(LEN(D1284)),1)))&gt;127</f>
        <v>0</v>
      </c>
      <c r="N1284" t="b">
        <f t="shared" si="101"/>
        <v>1</v>
      </c>
      <c r="O1284" t="b">
        <f t="shared" si="102"/>
        <v>0</v>
      </c>
      <c r="P1284" t="b">
        <f t="shared" si="100"/>
        <v>0</v>
      </c>
      <c r="Q1284" t="b">
        <f t="shared" si="103"/>
        <v>0</v>
      </c>
      <c r="R1284" t="b">
        <f t="shared" si="104"/>
        <v>0</v>
      </c>
    </row>
    <row r="1285" spans="1:18">
      <c r="A1285">
        <v>1.7272348995461399E+18</v>
      </c>
      <c r="B1285" s="1">
        <v>45252</v>
      </c>
      <c r="C1285" t="s">
        <v>3132</v>
      </c>
      <c r="D1285" t="s">
        <v>3133</v>
      </c>
      <c r="E1285" t="s">
        <v>68</v>
      </c>
      <c r="F1285">
        <v>12</v>
      </c>
      <c r="G1285">
        <v>16</v>
      </c>
      <c r="H1285">
        <v>22</v>
      </c>
      <c r="I1285" t="s">
        <v>956</v>
      </c>
      <c r="J1285">
        <v>19489239</v>
      </c>
      <c r="K1285" t="s">
        <v>70</v>
      </c>
      <c r="L1285" t="s">
        <v>50</v>
      </c>
      <c r="M1285" s="3" t="b" cm="1">
        <f t="array" ref="M1285">MAX(_xlfn.UNICODE(MID(D1285,_xlfn.SEQUENCE(LEN(D1285)),1)))&gt;127</f>
        <v>0</v>
      </c>
      <c r="N1285" t="b">
        <f t="shared" si="101"/>
        <v>1</v>
      </c>
      <c r="O1285" t="b">
        <f t="shared" si="102"/>
        <v>0</v>
      </c>
      <c r="P1285" t="b">
        <f t="shared" si="100"/>
        <v>1</v>
      </c>
      <c r="Q1285" t="b">
        <f t="shared" si="103"/>
        <v>0</v>
      </c>
      <c r="R1285" t="b">
        <f t="shared" si="104"/>
        <v>0</v>
      </c>
    </row>
    <row r="1286" spans="1:18">
      <c r="A1286">
        <v>1.7265431790909801E+18</v>
      </c>
      <c r="B1286" s="1">
        <v>45250</v>
      </c>
      <c r="C1286" t="s">
        <v>3134</v>
      </c>
      <c r="D1286" t="s">
        <v>3135</v>
      </c>
      <c r="E1286" t="s">
        <v>426</v>
      </c>
      <c r="F1286">
        <v>281</v>
      </c>
      <c r="G1286">
        <v>117</v>
      </c>
      <c r="H1286">
        <v>386</v>
      </c>
      <c r="I1286" t="s">
        <v>3136</v>
      </c>
      <c r="J1286">
        <v>1367531</v>
      </c>
      <c r="K1286" t="s">
        <v>428</v>
      </c>
      <c r="L1286" t="s">
        <v>429</v>
      </c>
      <c r="M1286" s="3" t="b" cm="1">
        <f t="array" ref="M1286">MAX(_xlfn.UNICODE(MID(D1286,_xlfn.SEQUENCE(LEN(D1286)),1)))&gt;127</f>
        <v>0</v>
      </c>
      <c r="N1286" t="b">
        <f t="shared" si="101"/>
        <v>1</v>
      </c>
      <c r="O1286" t="b">
        <f t="shared" si="102"/>
        <v>0</v>
      </c>
      <c r="P1286" t="b">
        <f t="shared" si="100"/>
        <v>1</v>
      </c>
      <c r="Q1286" t="b">
        <f t="shared" si="103"/>
        <v>0</v>
      </c>
      <c r="R1286" t="b">
        <f t="shared" si="104"/>
        <v>0</v>
      </c>
    </row>
    <row r="1287" spans="1:18">
      <c r="A1287">
        <v>1.7265544767339799E+18</v>
      </c>
      <c r="B1287" s="1">
        <v>45250</v>
      </c>
      <c r="C1287" t="s">
        <v>3137</v>
      </c>
      <c r="D1287" t="s">
        <v>3138</v>
      </c>
      <c r="E1287" t="s">
        <v>426</v>
      </c>
      <c r="F1287">
        <v>212</v>
      </c>
      <c r="G1287">
        <v>82</v>
      </c>
      <c r="H1287">
        <v>392</v>
      </c>
      <c r="I1287" t="s">
        <v>2155</v>
      </c>
      <c r="J1287">
        <v>1367531</v>
      </c>
      <c r="K1287" t="s">
        <v>428</v>
      </c>
      <c r="L1287" t="s">
        <v>429</v>
      </c>
      <c r="M1287" s="3" t="b" cm="1">
        <f t="array" ref="M1287">MAX(_xlfn.UNICODE(MID(D1287,_xlfn.SEQUENCE(LEN(D1287)),1)))&gt;127</f>
        <v>0</v>
      </c>
      <c r="N1287" t="b">
        <f t="shared" si="101"/>
        <v>1</v>
      </c>
      <c r="O1287" t="b">
        <f t="shared" si="102"/>
        <v>0</v>
      </c>
      <c r="P1287" t="b">
        <f t="shared" si="100"/>
        <v>0</v>
      </c>
      <c r="Q1287" t="b">
        <f t="shared" si="103"/>
        <v>0</v>
      </c>
      <c r="R1287" t="b">
        <f t="shared" si="104"/>
        <v>0</v>
      </c>
    </row>
    <row r="1288" spans="1:18">
      <c r="A1288">
        <v>1.7265765860472801E+18</v>
      </c>
      <c r="B1288" s="1">
        <v>45250</v>
      </c>
      <c r="C1288" t="s">
        <v>3139</v>
      </c>
      <c r="D1288" t="s">
        <v>3140</v>
      </c>
      <c r="E1288" t="s">
        <v>68</v>
      </c>
      <c r="F1288">
        <v>25</v>
      </c>
      <c r="G1288">
        <v>20</v>
      </c>
      <c r="H1288">
        <v>65</v>
      </c>
      <c r="I1288" t="s">
        <v>611</v>
      </c>
      <c r="J1288">
        <v>19489239</v>
      </c>
      <c r="K1288" t="s">
        <v>70</v>
      </c>
      <c r="L1288" t="s">
        <v>50</v>
      </c>
      <c r="M1288" s="3" t="b" cm="1">
        <f t="array" ref="M1288">MAX(_xlfn.UNICODE(MID(D1288,_xlfn.SEQUENCE(LEN(D1288)),1)))&gt;127</f>
        <v>0</v>
      </c>
      <c r="N1288" t="b">
        <f t="shared" si="101"/>
        <v>1</v>
      </c>
      <c r="O1288" t="b">
        <f t="shared" si="102"/>
        <v>0</v>
      </c>
      <c r="P1288" t="b">
        <f t="shared" si="100"/>
        <v>0</v>
      </c>
      <c r="Q1288" t="b">
        <f t="shared" si="103"/>
        <v>1</v>
      </c>
      <c r="R1288" t="b">
        <f t="shared" si="104"/>
        <v>0</v>
      </c>
    </row>
    <row r="1289" spans="1:18">
      <c r="A1289">
        <v>1.72474047840115E+18</v>
      </c>
      <c r="B1289" s="1">
        <v>45245</v>
      </c>
      <c r="C1289" t="s">
        <v>3141</v>
      </c>
      <c r="D1289" t="s">
        <v>3142</v>
      </c>
      <c r="E1289" t="s">
        <v>50</v>
      </c>
      <c r="F1289" t="s">
        <v>1645</v>
      </c>
      <c r="G1289" t="s">
        <v>325</v>
      </c>
      <c r="H1289" t="s">
        <v>53</v>
      </c>
      <c r="I1289" t="s">
        <v>442</v>
      </c>
      <c r="J1289">
        <v>52660746</v>
      </c>
      <c r="K1289" t="s">
        <v>55</v>
      </c>
      <c r="L1289" t="s">
        <v>56</v>
      </c>
      <c r="M1289" s="3" t="b" cm="1">
        <f t="array" ref="M1289">MAX(_xlfn.UNICODE(MID(D1289,_xlfn.SEQUENCE(LEN(D1289)),1)))&gt;127</f>
        <v>1</v>
      </c>
      <c r="N1289" t="b">
        <f t="shared" si="101"/>
        <v>1</v>
      </c>
      <c r="O1289" t="b">
        <f t="shared" si="102"/>
        <v>0</v>
      </c>
      <c r="P1289" t="b">
        <f t="shared" si="100"/>
        <v>0</v>
      </c>
      <c r="Q1289" t="b">
        <f t="shared" si="103"/>
        <v>0</v>
      </c>
      <c r="R1289" t="b">
        <f t="shared" si="104"/>
        <v>0</v>
      </c>
    </row>
    <row r="1290" spans="1:18">
      <c r="A1290">
        <v>1.72713723606221E+18</v>
      </c>
      <c r="B1290" s="1">
        <v>45252</v>
      </c>
      <c r="C1290" t="s">
        <v>3143</v>
      </c>
      <c r="D1290" t="s">
        <v>3144</v>
      </c>
      <c r="E1290" t="s">
        <v>426</v>
      </c>
      <c r="F1290">
        <v>223</v>
      </c>
      <c r="G1290">
        <v>100</v>
      </c>
      <c r="H1290">
        <v>374</v>
      </c>
      <c r="I1290" t="s">
        <v>964</v>
      </c>
      <c r="J1290">
        <v>1367531</v>
      </c>
      <c r="K1290" t="s">
        <v>428</v>
      </c>
      <c r="L1290" t="s">
        <v>429</v>
      </c>
      <c r="M1290" s="3" t="b" cm="1">
        <f t="array" ref="M1290">MAX(_xlfn.UNICODE(MID(D1290,_xlfn.SEQUENCE(LEN(D1290)),1)))&gt;127</f>
        <v>0</v>
      </c>
      <c r="N1290" t="b">
        <f t="shared" si="101"/>
        <v>1</v>
      </c>
      <c r="O1290" t="b">
        <f t="shared" si="102"/>
        <v>0</v>
      </c>
      <c r="P1290" t="b">
        <f t="shared" si="100"/>
        <v>1</v>
      </c>
      <c r="Q1290" t="b">
        <f t="shared" si="103"/>
        <v>1</v>
      </c>
      <c r="R1290" t="b">
        <f t="shared" si="104"/>
        <v>0</v>
      </c>
    </row>
    <row r="1291" spans="1:18">
      <c r="A1291">
        <v>1.7270719999591501E+18</v>
      </c>
      <c r="B1291" s="1">
        <v>45251</v>
      </c>
      <c r="C1291" t="s">
        <v>3145</v>
      </c>
      <c r="D1291" t="s">
        <v>3146</v>
      </c>
      <c r="E1291" t="s">
        <v>78</v>
      </c>
      <c r="F1291">
        <v>6</v>
      </c>
      <c r="G1291">
        <v>214</v>
      </c>
      <c r="H1291">
        <v>248</v>
      </c>
      <c r="I1291" t="s">
        <v>517</v>
      </c>
      <c r="J1291">
        <v>110396781</v>
      </c>
      <c r="K1291" t="s">
        <v>80</v>
      </c>
      <c r="L1291" t="s">
        <v>81</v>
      </c>
      <c r="M1291" s="3" t="b" cm="1">
        <f t="array" ref="M1291">MAX(_xlfn.UNICODE(MID(D1291,_xlfn.SEQUENCE(LEN(D1291)),1)))&gt;127</f>
        <v>0</v>
      </c>
      <c r="N1291" t="b">
        <f t="shared" si="101"/>
        <v>1</v>
      </c>
      <c r="O1291" t="b">
        <f t="shared" si="102"/>
        <v>1</v>
      </c>
      <c r="P1291" t="b">
        <f t="shared" si="100"/>
        <v>1</v>
      </c>
      <c r="Q1291" t="b">
        <f t="shared" si="103"/>
        <v>0</v>
      </c>
      <c r="R1291" t="b">
        <f t="shared" si="104"/>
        <v>0</v>
      </c>
    </row>
    <row r="1292" spans="1:18">
      <c r="A1292">
        <v>1.7264837029209001E+18</v>
      </c>
      <c r="B1292" s="1">
        <v>45250</v>
      </c>
      <c r="C1292" t="s">
        <v>3147</v>
      </c>
      <c r="D1292" t="s">
        <v>3148</v>
      </c>
      <c r="E1292" t="s">
        <v>18</v>
      </c>
      <c r="F1292">
        <v>15</v>
      </c>
      <c r="G1292">
        <v>554</v>
      </c>
      <c r="H1292">
        <v>454</v>
      </c>
      <c r="I1292" t="s">
        <v>282</v>
      </c>
      <c r="J1292">
        <v>524869533</v>
      </c>
      <c r="K1292" t="s">
        <v>22</v>
      </c>
      <c r="M1292" s="3" t="b" cm="1">
        <f t="array" ref="M1292">MAX(_xlfn.UNICODE(MID(D1292,_xlfn.SEQUENCE(LEN(D1292)),1)))&gt;127</f>
        <v>0</v>
      </c>
      <c r="N1292" t="b">
        <f t="shared" si="101"/>
        <v>1</v>
      </c>
      <c r="O1292" t="b">
        <f t="shared" si="102"/>
        <v>0</v>
      </c>
      <c r="P1292" t="b">
        <f t="shared" si="100"/>
        <v>1</v>
      </c>
      <c r="Q1292" t="b">
        <f t="shared" si="103"/>
        <v>0</v>
      </c>
      <c r="R1292" t="b">
        <f t="shared" si="104"/>
        <v>0</v>
      </c>
    </row>
    <row r="1293" spans="1:18">
      <c r="A1293">
        <v>1.7264975799181E+18</v>
      </c>
      <c r="B1293" s="1">
        <v>45250</v>
      </c>
      <c r="C1293" t="s">
        <v>3149</v>
      </c>
      <c r="D1293" t="s">
        <v>3150</v>
      </c>
      <c r="E1293" t="s">
        <v>18</v>
      </c>
      <c r="F1293">
        <v>24</v>
      </c>
      <c r="G1293">
        <v>733</v>
      </c>
      <c r="H1293">
        <v>583</v>
      </c>
      <c r="I1293" t="s">
        <v>568</v>
      </c>
      <c r="J1293">
        <v>524869533</v>
      </c>
      <c r="K1293" t="s">
        <v>22</v>
      </c>
      <c r="M1293" s="3" t="b" cm="1">
        <f t="array" ref="M1293">MAX(_xlfn.UNICODE(MID(D1293,_xlfn.SEQUENCE(LEN(D1293)),1)))&gt;127</f>
        <v>0</v>
      </c>
      <c r="N1293" t="b">
        <f t="shared" si="101"/>
        <v>1</v>
      </c>
      <c r="O1293" t="b">
        <f t="shared" si="102"/>
        <v>0</v>
      </c>
      <c r="P1293" t="b">
        <f t="shared" si="100"/>
        <v>1</v>
      </c>
      <c r="Q1293" t="b">
        <f t="shared" si="103"/>
        <v>0</v>
      </c>
      <c r="R1293" t="b">
        <f t="shared" si="104"/>
        <v>0</v>
      </c>
    </row>
    <row r="1294" spans="1:18">
      <c r="A1294">
        <v>1.7259822120788301E+18</v>
      </c>
      <c r="B1294" s="1">
        <v>45248</v>
      </c>
      <c r="C1294" t="s">
        <v>3151</v>
      </c>
      <c r="D1294" t="s">
        <v>3152</v>
      </c>
      <c r="E1294" t="s">
        <v>478</v>
      </c>
      <c r="F1294">
        <v>7</v>
      </c>
      <c r="G1294">
        <v>46</v>
      </c>
      <c r="H1294">
        <v>142</v>
      </c>
      <c r="I1294" t="s">
        <v>65</v>
      </c>
      <c r="J1294">
        <v>64643056</v>
      </c>
      <c r="K1294" t="s">
        <v>479</v>
      </c>
      <c r="M1294" s="3" t="b" cm="1">
        <f t="array" ref="M1294">MAX(_xlfn.UNICODE(MID(D1294,_xlfn.SEQUENCE(LEN(D1294)),1)))&gt;127</f>
        <v>0</v>
      </c>
      <c r="N1294" t="b">
        <f t="shared" si="101"/>
        <v>1</v>
      </c>
      <c r="O1294" t="b">
        <f t="shared" si="102"/>
        <v>0</v>
      </c>
      <c r="P1294" t="b">
        <f t="shared" si="100"/>
        <v>0</v>
      </c>
      <c r="Q1294" t="b">
        <f t="shared" si="103"/>
        <v>0</v>
      </c>
      <c r="R1294" t="b">
        <f t="shared" si="104"/>
        <v>0</v>
      </c>
    </row>
    <row r="1295" spans="1:18">
      <c r="A1295">
        <v>1.72651828864397E+18</v>
      </c>
      <c r="B1295" s="1">
        <v>45250</v>
      </c>
      <c r="C1295" t="s">
        <v>3153</v>
      </c>
      <c r="D1295" t="s">
        <v>3154</v>
      </c>
      <c r="E1295" t="s">
        <v>32</v>
      </c>
      <c r="F1295">
        <v>174</v>
      </c>
      <c r="G1295" t="s">
        <v>197</v>
      </c>
      <c r="H1295" t="s">
        <v>325</v>
      </c>
      <c r="I1295" t="s">
        <v>3155</v>
      </c>
      <c r="J1295">
        <v>4970411</v>
      </c>
      <c r="K1295" t="s">
        <v>34</v>
      </c>
      <c r="L1295" t="s">
        <v>35</v>
      </c>
      <c r="M1295" s="3" t="b" cm="1">
        <f t="array" ref="M1295">MAX(_xlfn.UNICODE(MID(D1295,_xlfn.SEQUENCE(LEN(D1295)),1)))&gt;127</f>
        <v>0</v>
      </c>
      <c r="N1295" t="b">
        <f t="shared" si="101"/>
        <v>1</v>
      </c>
      <c r="O1295" t="b">
        <f t="shared" si="102"/>
        <v>1</v>
      </c>
      <c r="P1295" t="b">
        <f t="shared" si="100"/>
        <v>1</v>
      </c>
      <c r="Q1295" t="b">
        <f t="shared" si="103"/>
        <v>0</v>
      </c>
      <c r="R1295" t="b">
        <f t="shared" si="104"/>
        <v>0</v>
      </c>
    </row>
    <row r="1296" spans="1:18">
      <c r="A1296">
        <v>1.72708817649213E+18</v>
      </c>
      <c r="B1296" s="1">
        <v>45251</v>
      </c>
      <c r="C1296" t="s">
        <v>3156</v>
      </c>
      <c r="D1296" t="s">
        <v>3157</v>
      </c>
      <c r="E1296" t="s">
        <v>32</v>
      </c>
      <c r="F1296">
        <v>22</v>
      </c>
      <c r="G1296">
        <v>136</v>
      </c>
      <c r="H1296">
        <v>325</v>
      </c>
      <c r="I1296" t="s">
        <v>1157</v>
      </c>
      <c r="J1296">
        <v>4970411</v>
      </c>
      <c r="K1296" t="s">
        <v>34</v>
      </c>
      <c r="L1296" t="s">
        <v>35</v>
      </c>
      <c r="M1296" s="3" t="b" cm="1">
        <f t="array" ref="M1296">MAX(_xlfn.UNICODE(MID(D1296,_xlfn.SEQUENCE(LEN(D1296)),1)))&gt;127</f>
        <v>1</v>
      </c>
      <c r="N1296" t="b">
        <f t="shared" si="101"/>
        <v>1</v>
      </c>
      <c r="O1296" t="b">
        <f t="shared" si="102"/>
        <v>1</v>
      </c>
      <c r="P1296" t="b">
        <f t="shared" si="100"/>
        <v>0</v>
      </c>
      <c r="Q1296" t="b">
        <f t="shared" si="103"/>
        <v>0</v>
      </c>
      <c r="R1296" t="b">
        <f t="shared" si="104"/>
        <v>0</v>
      </c>
    </row>
    <row r="1297" spans="1:18">
      <c r="A1297">
        <v>1.71287750770206E+18</v>
      </c>
      <c r="B1297" s="1">
        <v>45212</v>
      </c>
      <c r="C1297" t="s">
        <v>3158</v>
      </c>
      <c r="D1297" t="s">
        <v>3159</v>
      </c>
      <c r="E1297" t="s">
        <v>95</v>
      </c>
      <c r="F1297">
        <v>659</v>
      </c>
      <c r="G1297">
        <v>307</v>
      </c>
      <c r="H1297" t="s">
        <v>166</v>
      </c>
      <c r="I1297" t="s">
        <v>3160</v>
      </c>
      <c r="J1297">
        <v>742143</v>
      </c>
      <c r="K1297" t="s">
        <v>97</v>
      </c>
      <c r="L1297" t="s">
        <v>47</v>
      </c>
      <c r="M1297" s="3" t="b" cm="1">
        <f t="array" ref="M1297">MAX(_xlfn.UNICODE(MID(D1297,_xlfn.SEQUENCE(LEN(D1297)),1)))&gt;127</f>
        <v>0</v>
      </c>
      <c r="N1297" t="b">
        <f t="shared" si="101"/>
        <v>1</v>
      </c>
      <c r="O1297" t="b">
        <f t="shared" si="102"/>
        <v>1</v>
      </c>
      <c r="P1297" t="b">
        <f t="shared" si="100"/>
        <v>0</v>
      </c>
      <c r="Q1297" t="b">
        <f t="shared" si="103"/>
        <v>0</v>
      </c>
      <c r="R1297" t="b">
        <f t="shared" si="104"/>
        <v>0</v>
      </c>
    </row>
    <row r="1298" spans="1:18">
      <c r="A1298">
        <v>1.7199894872482299E+18</v>
      </c>
      <c r="B1298" s="1">
        <v>45232</v>
      </c>
      <c r="C1298" t="s">
        <v>3161</v>
      </c>
      <c r="D1298" t="s">
        <v>3162</v>
      </c>
      <c r="E1298" t="s">
        <v>95</v>
      </c>
      <c r="F1298">
        <v>315</v>
      </c>
      <c r="G1298">
        <v>204</v>
      </c>
      <c r="H1298">
        <v>665</v>
      </c>
      <c r="I1298" t="s">
        <v>3163</v>
      </c>
      <c r="J1298">
        <v>742143</v>
      </c>
      <c r="K1298" t="s">
        <v>97</v>
      </c>
      <c r="L1298" t="s">
        <v>47</v>
      </c>
      <c r="M1298" s="3" t="b" cm="1">
        <f t="array" ref="M1298">MAX(_xlfn.UNICODE(MID(D1298,_xlfn.SEQUENCE(LEN(D1298)),1)))&gt;127</f>
        <v>0</v>
      </c>
      <c r="N1298" t="b">
        <f t="shared" si="101"/>
        <v>1</v>
      </c>
      <c r="O1298" t="b">
        <f t="shared" si="102"/>
        <v>1</v>
      </c>
      <c r="P1298" t="b">
        <f t="shared" si="100"/>
        <v>0</v>
      </c>
      <c r="Q1298" t="b">
        <f t="shared" si="103"/>
        <v>0</v>
      </c>
      <c r="R1298" t="b">
        <f t="shared" si="104"/>
        <v>0</v>
      </c>
    </row>
    <row r="1299" spans="1:18">
      <c r="A1299">
        <v>1.7264012188077801E+18</v>
      </c>
      <c r="B1299" s="1">
        <v>45250</v>
      </c>
      <c r="C1299" t="s">
        <v>3164</v>
      </c>
      <c r="D1299" t="s">
        <v>3165</v>
      </c>
      <c r="E1299" t="s">
        <v>68</v>
      </c>
      <c r="F1299">
        <v>39</v>
      </c>
      <c r="G1299">
        <v>17</v>
      </c>
      <c r="H1299">
        <v>35</v>
      </c>
      <c r="I1299" t="s">
        <v>482</v>
      </c>
      <c r="J1299">
        <v>19489239</v>
      </c>
      <c r="K1299" t="s">
        <v>70</v>
      </c>
      <c r="L1299" t="s">
        <v>50</v>
      </c>
      <c r="M1299" s="3" t="b" cm="1">
        <f t="array" ref="M1299">MAX(_xlfn.UNICODE(MID(D1299,_xlfn.SEQUENCE(LEN(D1299)),1)))&gt;127</f>
        <v>0</v>
      </c>
      <c r="N1299" t="b">
        <f t="shared" si="101"/>
        <v>1</v>
      </c>
      <c r="O1299" t="b">
        <f t="shared" si="102"/>
        <v>1</v>
      </c>
      <c r="P1299" t="b">
        <f t="shared" si="100"/>
        <v>1</v>
      </c>
      <c r="Q1299" t="b">
        <f t="shared" si="103"/>
        <v>0</v>
      </c>
      <c r="R1299" t="b">
        <f t="shared" si="104"/>
        <v>0</v>
      </c>
    </row>
    <row r="1300" spans="1:18">
      <c r="A1300">
        <v>1.7143677104511501E+18</v>
      </c>
      <c r="B1300" s="1">
        <v>45216</v>
      </c>
      <c r="C1300" t="s">
        <v>3166</v>
      </c>
      <c r="D1300" t="s">
        <v>3167</v>
      </c>
      <c r="E1300" t="s">
        <v>143</v>
      </c>
      <c r="F1300" t="s">
        <v>19</v>
      </c>
      <c r="G1300">
        <v>333</v>
      </c>
      <c r="H1300" t="s">
        <v>100</v>
      </c>
      <c r="I1300" t="s">
        <v>3168</v>
      </c>
      <c r="J1300">
        <v>759251</v>
      </c>
      <c r="K1300" t="s">
        <v>146</v>
      </c>
      <c r="M1300" s="3" t="b" cm="1">
        <f t="array" ref="M1300">MAX(_xlfn.UNICODE(MID(D1300,_xlfn.SEQUENCE(LEN(D1300)),1)))&gt;127</f>
        <v>0</v>
      </c>
      <c r="N1300" t="b">
        <f t="shared" si="101"/>
        <v>1</v>
      </c>
      <c r="O1300" t="b">
        <f t="shared" si="102"/>
        <v>1</v>
      </c>
      <c r="P1300" t="b">
        <f t="shared" si="100"/>
        <v>0</v>
      </c>
      <c r="Q1300" t="b">
        <f t="shared" si="103"/>
        <v>0</v>
      </c>
      <c r="R1300" t="b">
        <f t="shared" si="104"/>
        <v>0</v>
      </c>
    </row>
    <row r="1301" spans="1:18">
      <c r="A1301">
        <v>1.7252452364215301E+18</v>
      </c>
      <c r="B1301" s="1">
        <v>45246</v>
      </c>
      <c r="C1301" t="s">
        <v>3169</v>
      </c>
      <c r="D1301" t="s">
        <v>3170</v>
      </c>
      <c r="E1301" t="s">
        <v>95</v>
      </c>
      <c r="F1301">
        <v>213</v>
      </c>
      <c r="G1301">
        <v>58</v>
      </c>
      <c r="H1301">
        <v>207</v>
      </c>
      <c r="I1301" t="s">
        <v>597</v>
      </c>
      <c r="J1301">
        <v>742143</v>
      </c>
      <c r="K1301" t="s">
        <v>97</v>
      </c>
      <c r="L1301" t="s">
        <v>47</v>
      </c>
      <c r="M1301" s="3" t="b" cm="1">
        <f t="array" ref="M1301">MAX(_xlfn.UNICODE(MID(D1301,_xlfn.SEQUENCE(LEN(D1301)),1)))&gt;127</f>
        <v>0</v>
      </c>
      <c r="N1301" t="b">
        <f t="shared" si="101"/>
        <v>1</v>
      </c>
      <c r="O1301" t="b">
        <f t="shared" si="102"/>
        <v>1</v>
      </c>
      <c r="P1301" t="b">
        <f t="shared" si="100"/>
        <v>0</v>
      </c>
      <c r="Q1301" t="b">
        <f t="shared" si="103"/>
        <v>0</v>
      </c>
      <c r="R1301" t="b">
        <f t="shared" si="104"/>
        <v>0</v>
      </c>
    </row>
    <row r="1302" spans="1:18">
      <c r="A1302">
        <v>1.7258707889458601E+18</v>
      </c>
      <c r="B1302" s="1">
        <v>45248</v>
      </c>
      <c r="C1302" t="s">
        <v>3171</v>
      </c>
      <c r="D1302" t="s">
        <v>3172</v>
      </c>
      <c r="E1302" t="s">
        <v>32</v>
      </c>
      <c r="F1302">
        <v>164</v>
      </c>
      <c r="G1302" t="s">
        <v>919</v>
      </c>
      <c r="H1302" t="s">
        <v>152</v>
      </c>
      <c r="I1302" t="s">
        <v>662</v>
      </c>
      <c r="J1302">
        <v>4970411</v>
      </c>
      <c r="K1302" t="s">
        <v>34</v>
      </c>
      <c r="L1302" t="s">
        <v>35</v>
      </c>
      <c r="M1302" s="3" t="b" cm="1">
        <f t="array" ref="M1302">MAX(_xlfn.UNICODE(MID(D1302,_xlfn.SEQUENCE(LEN(D1302)),1)))&gt;127</f>
        <v>0</v>
      </c>
      <c r="N1302" t="b">
        <f t="shared" si="101"/>
        <v>1</v>
      </c>
      <c r="O1302" t="b">
        <f t="shared" si="102"/>
        <v>1</v>
      </c>
      <c r="P1302" t="b">
        <f t="shared" si="100"/>
        <v>1</v>
      </c>
      <c r="Q1302" t="b">
        <f t="shared" si="103"/>
        <v>0</v>
      </c>
      <c r="R1302" t="b">
        <f t="shared" si="104"/>
        <v>0</v>
      </c>
    </row>
    <row r="1303" spans="1:18">
      <c r="A1303">
        <v>1.7267035547930199E+18</v>
      </c>
      <c r="B1303" s="1">
        <v>45250</v>
      </c>
      <c r="C1303" t="s">
        <v>3173</v>
      </c>
      <c r="D1303" t="s">
        <v>3174</v>
      </c>
      <c r="E1303" t="s">
        <v>18</v>
      </c>
      <c r="F1303">
        <v>30</v>
      </c>
      <c r="G1303">
        <v>464</v>
      </c>
      <c r="H1303">
        <v>484</v>
      </c>
      <c r="I1303" t="s">
        <v>268</v>
      </c>
      <c r="J1303">
        <v>524869533</v>
      </c>
      <c r="K1303" t="s">
        <v>22</v>
      </c>
      <c r="M1303" s="3" t="b" cm="1">
        <f t="array" ref="M1303">MAX(_xlfn.UNICODE(MID(D1303,_xlfn.SEQUENCE(LEN(D1303)),1)))&gt;127</f>
        <v>0</v>
      </c>
      <c r="N1303" t="b">
        <f t="shared" si="101"/>
        <v>1</v>
      </c>
      <c r="O1303" t="b">
        <f t="shared" si="102"/>
        <v>1</v>
      </c>
      <c r="P1303" t="b">
        <f t="shared" si="100"/>
        <v>1</v>
      </c>
      <c r="Q1303" t="b">
        <f t="shared" si="103"/>
        <v>0</v>
      </c>
      <c r="R1303" t="b">
        <f t="shared" si="104"/>
        <v>0</v>
      </c>
    </row>
    <row r="1304" spans="1:18">
      <c r="A1304">
        <v>1.7256087469683E+18</v>
      </c>
      <c r="B1304" s="1">
        <v>45247</v>
      </c>
      <c r="C1304" t="s">
        <v>3175</v>
      </c>
      <c r="D1304" t="s">
        <v>3176</v>
      </c>
      <c r="E1304" t="s">
        <v>478</v>
      </c>
      <c r="F1304">
        <v>29</v>
      </c>
      <c r="G1304">
        <v>212</v>
      </c>
      <c r="H1304">
        <v>504</v>
      </c>
      <c r="I1304" t="s">
        <v>149</v>
      </c>
      <c r="J1304">
        <v>64643056</v>
      </c>
      <c r="K1304" t="s">
        <v>479</v>
      </c>
      <c r="M1304" s="3" t="b" cm="1">
        <f t="array" ref="M1304">MAX(_xlfn.UNICODE(MID(D1304,_xlfn.SEQUENCE(LEN(D1304)),1)))&gt;127</f>
        <v>1</v>
      </c>
      <c r="N1304" t="b">
        <f t="shared" si="101"/>
        <v>1</v>
      </c>
      <c r="O1304" t="b">
        <f t="shared" si="102"/>
        <v>1</v>
      </c>
      <c r="P1304" t="b">
        <f t="shared" si="100"/>
        <v>0</v>
      </c>
      <c r="Q1304" t="b">
        <f t="shared" si="103"/>
        <v>0</v>
      </c>
      <c r="R1304" t="b">
        <f t="shared" si="104"/>
        <v>0</v>
      </c>
    </row>
    <row r="1305" spans="1:18">
      <c r="A1305">
        <v>1.72687199534893E+18</v>
      </c>
      <c r="B1305" s="1">
        <v>45251</v>
      </c>
      <c r="C1305" t="s">
        <v>3177</v>
      </c>
      <c r="D1305" t="s">
        <v>3178</v>
      </c>
      <c r="E1305" t="s">
        <v>95</v>
      </c>
      <c r="F1305">
        <v>95</v>
      </c>
      <c r="G1305">
        <v>60</v>
      </c>
      <c r="H1305">
        <v>180</v>
      </c>
      <c r="I1305" t="s">
        <v>3179</v>
      </c>
      <c r="J1305">
        <v>742143</v>
      </c>
      <c r="K1305" t="s">
        <v>97</v>
      </c>
      <c r="L1305" t="s">
        <v>47</v>
      </c>
      <c r="M1305" s="3" t="b" cm="1">
        <f t="array" ref="M1305">MAX(_xlfn.UNICODE(MID(D1305,_xlfn.SEQUENCE(LEN(D1305)),1)))&gt;127</f>
        <v>0</v>
      </c>
      <c r="N1305" t="b">
        <f t="shared" si="101"/>
        <v>1</v>
      </c>
      <c r="O1305" t="b">
        <f t="shared" si="102"/>
        <v>1</v>
      </c>
      <c r="P1305" t="b">
        <f t="shared" si="100"/>
        <v>0</v>
      </c>
      <c r="Q1305" t="b">
        <f t="shared" si="103"/>
        <v>0</v>
      </c>
      <c r="R1305" t="b">
        <f t="shared" si="104"/>
        <v>0</v>
      </c>
    </row>
    <row r="1306" spans="1:18">
      <c r="A1306">
        <v>1.7265154523971899E+18</v>
      </c>
      <c r="B1306" s="1">
        <v>45250</v>
      </c>
      <c r="C1306" t="s">
        <v>3180</v>
      </c>
      <c r="D1306" t="s">
        <v>3181</v>
      </c>
      <c r="E1306" t="s">
        <v>32</v>
      </c>
      <c r="F1306">
        <v>27</v>
      </c>
      <c r="G1306">
        <v>136</v>
      </c>
      <c r="H1306">
        <v>234</v>
      </c>
      <c r="I1306" t="s">
        <v>112</v>
      </c>
      <c r="J1306">
        <v>4970411</v>
      </c>
      <c r="K1306" t="s">
        <v>34</v>
      </c>
      <c r="L1306" t="s">
        <v>35</v>
      </c>
      <c r="M1306" s="3" t="b" cm="1">
        <f t="array" ref="M1306">MAX(_xlfn.UNICODE(MID(D1306,_xlfn.SEQUENCE(LEN(D1306)),1)))&gt;127</f>
        <v>0</v>
      </c>
      <c r="N1306" t="b">
        <f t="shared" si="101"/>
        <v>1</v>
      </c>
      <c r="O1306" t="b">
        <f t="shared" si="102"/>
        <v>1</v>
      </c>
      <c r="P1306" t="b">
        <f t="shared" si="100"/>
        <v>1</v>
      </c>
      <c r="Q1306" t="b">
        <f t="shared" si="103"/>
        <v>0</v>
      </c>
      <c r="R1306" t="b">
        <f t="shared" si="104"/>
        <v>0</v>
      </c>
    </row>
    <row r="1307" spans="1:18">
      <c r="A1307">
        <v>1.7143384244322401E+18</v>
      </c>
      <c r="B1307" s="1">
        <v>45216</v>
      </c>
      <c r="C1307" t="s">
        <v>3182</v>
      </c>
      <c r="D1307" t="s">
        <v>3183</v>
      </c>
      <c r="E1307" t="s">
        <v>143</v>
      </c>
      <c r="F1307" t="s">
        <v>343</v>
      </c>
      <c r="G1307">
        <v>823</v>
      </c>
      <c r="H1307" t="s">
        <v>197</v>
      </c>
      <c r="I1307" t="s">
        <v>1299</v>
      </c>
      <c r="J1307">
        <v>759251</v>
      </c>
      <c r="K1307" t="s">
        <v>146</v>
      </c>
      <c r="M1307" s="3" t="b" cm="1">
        <f t="array" ref="M1307">MAX(_xlfn.UNICODE(MID(D1307,_xlfn.SEQUENCE(LEN(D1307)),1)))&gt;127</f>
        <v>0</v>
      </c>
      <c r="N1307" t="b">
        <f t="shared" si="101"/>
        <v>1</v>
      </c>
      <c r="O1307" t="b">
        <f t="shared" si="102"/>
        <v>1</v>
      </c>
      <c r="P1307" t="b">
        <f t="shared" si="100"/>
        <v>1</v>
      </c>
      <c r="Q1307" t="b">
        <f t="shared" si="103"/>
        <v>0</v>
      </c>
      <c r="R1307" t="b">
        <f t="shared" si="104"/>
        <v>0</v>
      </c>
    </row>
    <row r="1308" spans="1:18">
      <c r="A1308">
        <v>1.7267832361922701E+18</v>
      </c>
      <c r="B1308" s="1">
        <v>45251</v>
      </c>
      <c r="C1308" t="s">
        <v>3184</v>
      </c>
      <c r="D1308" t="s">
        <v>3185</v>
      </c>
      <c r="E1308" t="s">
        <v>78</v>
      </c>
      <c r="F1308">
        <v>16</v>
      </c>
      <c r="G1308">
        <v>715</v>
      </c>
      <c r="H1308">
        <v>772</v>
      </c>
      <c r="I1308" t="s">
        <v>1157</v>
      </c>
      <c r="J1308">
        <v>110396781</v>
      </c>
      <c r="K1308" t="s">
        <v>80</v>
      </c>
      <c r="L1308" t="s">
        <v>81</v>
      </c>
      <c r="M1308" s="3" t="b" cm="1">
        <f t="array" ref="M1308">MAX(_xlfn.UNICODE(MID(D1308,_xlfn.SEQUENCE(LEN(D1308)),1)))&gt;127</f>
        <v>1</v>
      </c>
      <c r="N1308" t="b">
        <f t="shared" si="101"/>
        <v>1</v>
      </c>
      <c r="O1308" t="b">
        <f t="shared" si="102"/>
        <v>1</v>
      </c>
      <c r="P1308" t="b">
        <f t="shared" si="100"/>
        <v>1</v>
      </c>
      <c r="Q1308" t="b">
        <f t="shared" si="103"/>
        <v>0</v>
      </c>
      <c r="R1308" t="b">
        <f t="shared" si="104"/>
        <v>0</v>
      </c>
    </row>
    <row r="1309" spans="1:18">
      <c r="A1309">
        <v>1.72677071685758E+18</v>
      </c>
      <c r="B1309" s="1">
        <v>45251</v>
      </c>
      <c r="C1309" t="s">
        <v>3186</v>
      </c>
      <c r="D1309" t="s">
        <v>3187</v>
      </c>
      <c r="E1309" t="s">
        <v>32</v>
      </c>
      <c r="F1309">
        <v>28</v>
      </c>
      <c r="G1309">
        <v>286</v>
      </c>
      <c r="H1309">
        <v>297</v>
      </c>
      <c r="I1309" t="s">
        <v>514</v>
      </c>
      <c r="J1309">
        <v>4970411</v>
      </c>
      <c r="K1309" t="s">
        <v>34</v>
      </c>
      <c r="L1309" t="s">
        <v>35</v>
      </c>
      <c r="M1309" s="3" t="b" cm="1">
        <f t="array" ref="M1309">MAX(_xlfn.UNICODE(MID(D1309,_xlfn.SEQUENCE(LEN(D1309)),1)))&gt;127</f>
        <v>0</v>
      </c>
      <c r="N1309" t="b">
        <f t="shared" si="101"/>
        <v>1</v>
      </c>
      <c r="O1309" t="b">
        <f t="shared" si="102"/>
        <v>1</v>
      </c>
      <c r="P1309" t="b">
        <f t="shared" si="100"/>
        <v>1</v>
      </c>
      <c r="Q1309" t="b">
        <f t="shared" si="103"/>
        <v>0</v>
      </c>
      <c r="R1309" t="b">
        <f t="shared" si="104"/>
        <v>0</v>
      </c>
    </row>
    <row r="1310" spans="1:18">
      <c r="A1310">
        <v>1.7271336474618501E+18</v>
      </c>
      <c r="B1310" s="1">
        <v>45252</v>
      </c>
      <c r="C1310" t="s">
        <v>3188</v>
      </c>
      <c r="D1310" t="s">
        <v>3189</v>
      </c>
      <c r="E1310" t="s">
        <v>32</v>
      </c>
      <c r="F1310">
        <v>12</v>
      </c>
      <c r="G1310">
        <v>75</v>
      </c>
      <c r="H1310">
        <v>114</v>
      </c>
      <c r="I1310" t="s">
        <v>227</v>
      </c>
      <c r="J1310">
        <v>4970411</v>
      </c>
      <c r="K1310" t="s">
        <v>34</v>
      </c>
      <c r="L1310" t="s">
        <v>35</v>
      </c>
      <c r="M1310" s="3" t="b" cm="1">
        <f t="array" ref="M1310">MAX(_xlfn.UNICODE(MID(D1310,_xlfn.SEQUENCE(LEN(D1310)),1)))&gt;127</f>
        <v>0</v>
      </c>
      <c r="N1310" t="b">
        <f t="shared" si="101"/>
        <v>1</v>
      </c>
      <c r="O1310" t="b">
        <f t="shared" si="102"/>
        <v>1</v>
      </c>
      <c r="P1310" t="b">
        <f t="shared" si="100"/>
        <v>1</v>
      </c>
      <c r="Q1310" t="b">
        <f t="shared" si="103"/>
        <v>0</v>
      </c>
      <c r="R1310" t="b">
        <f t="shared" si="104"/>
        <v>0</v>
      </c>
    </row>
    <row r="1311" spans="1:18">
      <c r="A1311">
        <v>1.7142325831714701E+18</v>
      </c>
      <c r="B1311" s="1">
        <v>45216</v>
      </c>
      <c r="C1311" t="s">
        <v>3190</v>
      </c>
      <c r="D1311" t="s">
        <v>3191</v>
      </c>
      <c r="E1311" t="s">
        <v>95</v>
      </c>
      <c r="F1311">
        <v>131</v>
      </c>
      <c r="G1311">
        <v>32</v>
      </c>
      <c r="H1311">
        <v>102</v>
      </c>
      <c r="I1311" t="s">
        <v>1650</v>
      </c>
      <c r="J1311">
        <v>742143</v>
      </c>
      <c r="K1311" t="s">
        <v>97</v>
      </c>
      <c r="L1311" t="s">
        <v>47</v>
      </c>
      <c r="M1311" s="3" t="b" cm="1">
        <f t="array" ref="M1311">MAX(_xlfn.UNICODE(MID(D1311,_xlfn.SEQUENCE(LEN(D1311)),1)))&gt;127</f>
        <v>0</v>
      </c>
      <c r="N1311" t="b">
        <f t="shared" si="101"/>
        <v>1</v>
      </c>
      <c r="O1311" t="b">
        <f t="shared" si="102"/>
        <v>1</v>
      </c>
      <c r="P1311" t="b">
        <f t="shared" si="100"/>
        <v>0</v>
      </c>
      <c r="Q1311" t="b">
        <f t="shared" si="103"/>
        <v>0</v>
      </c>
      <c r="R1311" t="b">
        <f t="shared" si="104"/>
        <v>0</v>
      </c>
    </row>
    <row r="1312" spans="1:18">
      <c r="A1312">
        <v>1.72629996211872E+18</v>
      </c>
      <c r="B1312" s="1">
        <v>45249</v>
      </c>
      <c r="C1312" t="s">
        <v>3192</v>
      </c>
      <c r="D1312" t="s">
        <v>3193</v>
      </c>
      <c r="E1312" t="s">
        <v>32</v>
      </c>
      <c r="F1312">
        <v>40</v>
      </c>
      <c r="G1312">
        <v>245</v>
      </c>
      <c r="H1312">
        <v>402</v>
      </c>
      <c r="I1312" t="s">
        <v>562</v>
      </c>
      <c r="J1312">
        <v>4970411</v>
      </c>
      <c r="K1312" t="s">
        <v>34</v>
      </c>
      <c r="L1312" t="s">
        <v>35</v>
      </c>
      <c r="M1312" s="3" t="b" cm="1">
        <f t="array" ref="M1312">MAX(_xlfn.UNICODE(MID(D1312,_xlfn.SEQUENCE(LEN(D1312)),1)))&gt;127</f>
        <v>0</v>
      </c>
      <c r="N1312" t="b">
        <f t="shared" si="101"/>
        <v>1</v>
      </c>
      <c r="O1312" t="b">
        <f t="shared" si="102"/>
        <v>1</v>
      </c>
      <c r="P1312" t="b">
        <f t="shared" si="100"/>
        <v>0</v>
      </c>
      <c r="Q1312" t="b">
        <f t="shared" si="103"/>
        <v>0</v>
      </c>
      <c r="R1312" t="b">
        <f t="shared" si="104"/>
        <v>0</v>
      </c>
    </row>
    <row r="1313" spans="1:18">
      <c r="A1313">
        <v>1.7208222288020401E+18</v>
      </c>
      <c r="B1313" s="1">
        <v>45234</v>
      </c>
      <c r="C1313" t="s">
        <v>3194</v>
      </c>
      <c r="D1313" t="s">
        <v>3195</v>
      </c>
      <c r="E1313" t="s">
        <v>95</v>
      </c>
      <c r="F1313">
        <v>679</v>
      </c>
      <c r="G1313">
        <v>215</v>
      </c>
      <c r="H1313">
        <v>475</v>
      </c>
      <c r="I1313" t="s">
        <v>1661</v>
      </c>
      <c r="J1313">
        <v>742143</v>
      </c>
      <c r="K1313" t="s">
        <v>97</v>
      </c>
      <c r="L1313" t="s">
        <v>47</v>
      </c>
      <c r="M1313" s="3" t="b" cm="1">
        <f t="array" ref="M1313">MAX(_xlfn.UNICODE(MID(D1313,_xlfn.SEQUENCE(LEN(D1313)),1)))&gt;127</f>
        <v>0</v>
      </c>
      <c r="N1313" t="b">
        <f t="shared" si="101"/>
        <v>1</v>
      </c>
      <c r="O1313" t="b">
        <f t="shared" si="102"/>
        <v>1</v>
      </c>
      <c r="P1313" t="b">
        <f t="shared" si="100"/>
        <v>0</v>
      </c>
      <c r="Q1313" t="b">
        <f t="shared" si="103"/>
        <v>0</v>
      </c>
      <c r="R1313" t="b">
        <f t="shared" si="104"/>
        <v>0</v>
      </c>
    </row>
    <row r="1314" spans="1:18">
      <c r="A1314">
        <v>1.7261539987665999E+18</v>
      </c>
      <c r="B1314" s="1">
        <v>45249</v>
      </c>
      <c r="C1314" t="s">
        <v>3196</v>
      </c>
      <c r="D1314" t="s">
        <v>3197</v>
      </c>
      <c r="E1314" t="s">
        <v>32</v>
      </c>
      <c r="F1314">
        <v>138</v>
      </c>
      <c r="G1314" t="s">
        <v>100</v>
      </c>
      <c r="H1314" t="s">
        <v>161</v>
      </c>
      <c r="I1314" t="s">
        <v>224</v>
      </c>
      <c r="J1314">
        <v>4970411</v>
      </c>
      <c r="K1314" t="s">
        <v>34</v>
      </c>
      <c r="L1314" t="s">
        <v>35</v>
      </c>
      <c r="M1314" s="3" t="b" cm="1">
        <f t="array" ref="M1314">MAX(_xlfn.UNICODE(MID(D1314,_xlfn.SEQUENCE(LEN(D1314)),1)))&gt;127</f>
        <v>0</v>
      </c>
      <c r="N1314" t="b">
        <f t="shared" si="101"/>
        <v>1</v>
      </c>
      <c r="O1314" t="b">
        <f t="shared" si="102"/>
        <v>1</v>
      </c>
      <c r="P1314" t="b">
        <f t="shared" si="100"/>
        <v>0</v>
      </c>
      <c r="Q1314" t="b">
        <f t="shared" si="103"/>
        <v>0</v>
      </c>
      <c r="R1314" t="b">
        <f t="shared" si="104"/>
        <v>0</v>
      </c>
    </row>
    <row r="1315" spans="1:18">
      <c r="A1315">
        <v>1.7259567791445199E+18</v>
      </c>
      <c r="B1315" s="1">
        <v>45248</v>
      </c>
      <c r="C1315" t="s">
        <v>3198</v>
      </c>
      <c r="D1315" t="s">
        <v>3199</v>
      </c>
      <c r="E1315" t="s">
        <v>32</v>
      </c>
      <c r="F1315">
        <v>47</v>
      </c>
      <c r="G1315">
        <v>333</v>
      </c>
      <c r="H1315">
        <v>345</v>
      </c>
      <c r="I1315" t="s">
        <v>2778</v>
      </c>
      <c r="J1315">
        <v>4970411</v>
      </c>
      <c r="K1315" t="s">
        <v>34</v>
      </c>
      <c r="L1315" t="s">
        <v>35</v>
      </c>
      <c r="M1315" s="3" t="b" cm="1">
        <f t="array" ref="M1315">MAX(_xlfn.UNICODE(MID(D1315,_xlfn.SEQUENCE(LEN(D1315)),1)))&gt;127</f>
        <v>0</v>
      </c>
      <c r="N1315" t="b">
        <f t="shared" si="101"/>
        <v>1</v>
      </c>
      <c r="O1315" t="b">
        <f t="shared" si="102"/>
        <v>1</v>
      </c>
      <c r="P1315" t="b">
        <f t="shared" si="100"/>
        <v>1</v>
      </c>
      <c r="Q1315" t="b">
        <f t="shared" si="103"/>
        <v>0</v>
      </c>
      <c r="R1315" t="b">
        <f t="shared" si="104"/>
        <v>0</v>
      </c>
    </row>
    <row r="1316" spans="1:18">
      <c r="A1316">
        <v>1.71904425733887E+18</v>
      </c>
      <c r="B1316" s="1">
        <v>45229</v>
      </c>
      <c r="C1316" t="s">
        <v>3200</v>
      </c>
      <c r="D1316" t="s">
        <v>3201</v>
      </c>
      <c r="E1316" t="s">
        <v>95</v>
      </c>
      <c r="F1316">
        <v>301</v>
      </c>
      <c r="G1316">
        <v>87</v>
      </c>
      <c r="H1316">
        <v>300</v>
      </c>
      <c r="I1316" t="s">
        <v>2376</v>
      </c>
      <c r="J1316">
        <v>742143</v>
      </c>
      <c r="K1316" t="s">
        <v>97</v>
      </c>
      <c r="L1316" t="s">
        <v>47</v>
      </c>
      <c r="M1316" s="3" t="b" cm="1">
        <f t="array" ref="M1316">MAX(_xlfn.UNICODE(MID(D1316,_xlfn.SEQUENCE(LEN(D1316)),1)))&gt;127</f>
        <v>0</v>
      </c>
      <c r="N1316" t="b">
        <f t="shared" si="101"/>
        <v>1</v>
      </c>
      <c r="O1316" t="b">
        <f t="shared" si="102"/>
        <v>1</v>
      </c>
      <c r="P1316" t="b">
        <f t="shared" si="100"/>
        <v>1</v>
      </c>
      <c r="Q1316" t="b">
        <f t="shared" si="103"/>
        <v>0</v>
      </c>
      <c r="R1316" t="b">
        <f t="shared" si="104"/>
        <v>0</v>
      </c>
    </row>
    <row r="1317" spans="1:18">
      <c r="A1317">
        <v>1.7203707372931799E+18</v>
      </c>
      <c r="B1317" s="1">
        <v>45233</v>
      </c>
      <c r="C1317" t="s">
        <v>3202</v>
      </c>
      <c r="D1317" t="s">
        <v>3203</v>
      </c>
      <c r="E1317" t="s">
        <v>95</v>
      </c>
      <c r="F1317">
        <v>245</v>
      </c>
      <c r="G1317">
        <v>83</v>
      </c>
      <c r="H1317">
        <v>868</v>
      </c>
      <c r="I1317" t="s">
        <v>549</v>
      </c>
      <c r="J1317">
        <v>742143</v>
      </c>
      <c r="K1317" t="s">
        <v>97</v>
      </c>
      <c r="L1317" t="s">
        <v>47</v>
      </c>
      <c r="M1317" s="3" t="b" cm="1">
        <f t="array" ref="M1317">MAX(_xlfn.UNICODE(MID(D1317,_xlfn.SEQUENCE(LEN(D1317)),1)))&gt;127</f>
        <v>0</v>
      </c>
      <c r="N1317" t="b">
        <f t="shared" si="101"/>
        <v>1</v>
      </c>
      <c r="O1317" t="b">
        <f t="shared" si="102"/>
        <v>1</v>
      </c>
      <c r="P1317" t="b">
        <f t="shared" si="100"/>
        <v>0</v>
      </c>
      <c r="Q1317" t="b">
        <f t="shared" si="103"/>
        <v>0</v>
      </c>
      <c r="R1317" t="b">
        <f t="shared" si="104"/>
        <v>0</v>
      </c>
    </row>
    <row r="1318" spans="1:18">
      <c r="A1318">
        <v>1.72701807487902E+18</v>
      </c>
      <c r="B1318" s="1">
        <v>45251</v>
      </c>
      <c r="C1318" t="s">
        <v>3204</v>
      </c>
      <c r="D1318" t="s">
        <v>3205</v>
      </c>
      <c r="E1318" t="s">
        <v>78</v>
      </c>
      <c r="F1318">
        <v>16</v>
      </c>
      <c r="G1318">
        <v>767</v>
      </c>
      <c r="H1318">
        <v>867</v>
      </c>
      <c r="I1318" t="s">
        <v>79</v>
      </c>
      <c r="J1318">
        <v>110396781</v>
      </c>
      <c r="K1318" t="s">
        <v>80</v>
      </c>
      <c r="L1318" t="s">
        <v>81</v>
      </c>
      <c r="M1318" s="3" t="b" cm="1">
        <f t="array" ref="M1318">MAX(_xlfn.UNICODE(MID(D1318,_xlfn.SEQUENCE(LEN(D1318)),1)))&gt;127</f>
        <v>0</v>
      </c>
      <c r="N1318" t="b">
        <f t="shared" si="101"/>
        <v>1</v>
      </c>
      <c r="O1318" t="b">
        <f t="shared" si="102"/>
        <v>1</v>
      </c>
      <c r="P1318" t="b">
        <f t="shared" si="100"/>
        <v>1</v>
      </c>
      <c r="Q1318" t="b">
        <f t="shared" si="103"/>
        <v>0</v>
      </c>
      <c r="R1318" t="b">
        <f t="shared" si="104"/>
        <v>0</v>
      </c>
    </row>
    <row r="1319" spans="1:18">
      <c r="A1319">
        <v>1.7258216495664799E+18</v>
      </c>
      <c r="B1319" s="1">
        <v>45248</v>
      </c>
      <c r="C1319" t="s">
        <v>3206</v>
      </c>
      <c r="D1319" t="s">
        <v>3207</v>
      </c>
      <c r="E1319" t="s">
        <v>32</v>
      </c>
      <c r="F1319">
        <v>39</v>
      </c>
      <c r="G1319">
        <v>210</v>
      </c>
      <c r="H1319">
        <v>331</v>
      </c>
      <c r="I1319" t="s">
        <v>316</v>
      </c>
      <c r="J1319">
        <v>4970411</v>
      </c>
      <c r="K1319" t="s">
        <v>34</v>
      </c>
      <c r="L1319" t="s">
        <v>35</v>
      </c>
      <c r="M1319" s="3" t="b" cm="1">
        <f t="array" ref="M1319">MAX(_xlfn.UNICODE(MID(D1319,_xlfn.SEQUENCE(LEN(D1319)),1)))&gt;127</f>
        <v>0</v>
      </c>
      <c r="N1319" t="b">
        <f t="shared" si="101"/>
        <v>1</v>
      </c>
      <c r="O1319" t="b">
        <f t="shared" si="102"/>
        <v>1</v>
      </c>
      <c r="P1319" t="b">
        <f t="shared" si="100"/>
        <v>0</v>
      </c>
      <c r="Q1319" t="b">
        <f t="shared" si="103"/>
        <v>0</v>
      </c>
      <c r="R1319" t="b">
        <f t="shared" si="104"/>
        <v>0</v>
      </c>
    </row>
    <row r="1320" spans="1:18">
      <c r="A1320">
        <v>1.72581108034434E+18</v>
      </c>
      <c r="B1320" s="1">
        <v>45248</v>
      </c>
      <c r="C1320" t="s">
        <v>3208</v>
      </c>
      <c r="D1320" t="s">
        <v>3209</v>
      </c>
      <c r="E1320" t="s">
        <v>478</v>
      </c>
      <c r="F1320">
        <v>32</v>
      </c>
      <c r="G1320">
        <v>20</v>
      </c>
      <c r="H1320">
        <v>106</v>
      </c>
      <c r="I1320" t="s">
        <v>482</v>
      </c>
      <c r="J1320">
        <v>64643056</v>
      </c>
      <c r="K1320" t="s">
        <v>479</v>
      </c>
      <c r="M1320" s="3" t="b" cm="1">
        <f t="array" ref="M1320">MAX(_xlfn.UNICODE(MID(D1320,_xlfn.SEQUENCE(LEN(D1320)),1)))&gt;127</f>
        <v>1</v>
      </c>
      <c r="N1320" t="b">
        <f t="shared" si="101"/>
        <v>1</v>
      </c>
      <c r="O1320" t="b">
        <f t="shared" si="102"/>
        <v>1</v>
      </c>
      <c r="P1320" t="b">
        <f t="shared" si="100"/>
        <v>1</v>
      </c>
      <c r="Q1320" t="b">
        <f t="shared" si="103"/>
        <v>0</v>
      </c>
      <c r="R1320" t="b">
        <f t="shared" si="104"/>
        <v>0</v>
      </c>
    </row>
    <row r="1321" spans="1:18">
      <c r="A1321">
        <v>1.71400816401262E+18</v>
      </c>
      <c r="B1321" s="1">
        <v>45215</v>
      </c>
      <c r="C1321" t="s">
        <v>3210</v>
      </c>
      <c r="D1321" t="s">
        <v>3211</v>
      </c>
      <c r="E1321" t="s">
        <v>95</v>
      </c>
      <c r="F1321">
        <v>551</v>
      </c>
      <c r="G1321">
        <v>167</v>
      </c>
      <c r="H1321">
        <v>444</v>
      </c>
      <c r="I1321" t="s">
        <v>2211</v>
      </c>
      <c r="J1321">
        <v>742143</v>
      </c>
      <c r="K1321" t="s">
        <v>97</v>
      </c>
      <c r="L1321" t="s">
        <v>47</v>
      </c>
      <c r="M1321" s="3" t="b" cm="1">
        <f t="array" ref="M1321">MAX(_xlfn.UNICODE(MID(D1321,_xlfn.SEQUENCE(LEN(D1321)),1)))&gt;127</f>
        <v>0</v>
      </c>
      <c r="N1321" t="b">
        <f t="shared" si="101"/>
        <v>1</v>
      </c>
      <c r="O1321" t="b">
        <f t="shared" si="102"/>
        <v>1</v>
      </c>
      <c r="P1321" t="b">
        <f t="shared" si="100"/>
        <v>0</v>
      </c>
      <c r="Q1321" t="b">
        <f t="shared" si="103"/>
        <v>0</v>
      </c>
      <c r="R1321" t="b">
        <f t="shared" si="104"/>
        <v>0</v>
      </c>
    </row>
    <row r="1322" spans="1:18">
      <c r="A1322">
        <v>1.7266494335496801E+18</v>
      </c>
      <c r="B1322" s="1">
        <v>45250</v>
      </c>
      <c r="C1322" t="s">
        <v>3212</v>
      </c>
      <c r="D1322" t="s">
        <v>3213</v>
      </c>
      <c r="E1322" t="s">
        <v>32</v>
      </c>
      <c r="F1322">
        <v>24</v>
      </c>
      <c r="G1322">
        <v>141</v>
      </c>
      <c r="H1322">
        <v>208</v>
      </c>
      <c r="I1322" t="s">
        <v>29</v>
      </c>
      <c r="J1322">
        <v>4970411</v>
      </c>
      <c r="K1322" t="s">
        <v>34</v>
      </c>
      <c r="L1322" t="s">
        <v>35</v>
      </c>
      <c r="M1322" s="3" t="b" cm="1">
        <f t="array" ref="M1322">MAX(_xlfn.UNICODE(MID(D1322,_xlfn.SEQUENCE(LEN(D1322)),1)))&gt;127</f>
        <v>0</v>
      </c>
      <c r="N1322" t="b">
        <f t="shared" si="101"/>
        <v>1</v>
      </c>
      <c r="O1322" t="b">
        <f t="shared" si="102"/>
        <v>1</v>
      </c>
      <c r="P1322" t="b">
        <f t="shared" si="100"/>
        <v>1</v>
      </c>
      <c r="Q1322" t="b">
        <f t="shared" si="103"/>
        <v>0</v>
      </c>
      <c r="R1322" t="b">
        <f t="shared" si="104"/>
        <v>0</v>
      </c>
    </row>
    <row r="1323" spans="1:18">
      <c r="A1323">
        <v>1.7255667260943601E+18</v>
      </c>
      <c r="B1323" s="1">
        <v>45247</v>
      </c>
      <c r="C1323" t="s">
        <v>3214</v>
      </c>
      <c r="D1323" t="s">
        <v>3215</v>
      </c>
      <c r="E1323" t="s">
        <v>32</v>
      </c>
      <c r="F1323">
        <v>26</v>
      </c>
      <c r="G1323">
        <v>160</v>
      </c>
      <c r="H1323">
        <v>223</v>
      </c>
      <c r="I1323" t="s">
        <v>79</v>
      </c>
      <c r="J1323">
        <v>4970411</v>
      </c>
      <c r="K1323" t="s">
        <v>34</v>
      </c>
      <c r="L1323" t="s">
        <v>35</v>
      </c>
      <c r="M1323" s="3" t="b" cm="1">
        <f t="array" ref="M1323">MAX(_xlfn.UNICODE(MID(D1323,_xlfn.SEQUENCE(LEN(D1323)),1)))&gt;127</f>
        <v>0</v>
      </c>
      <c r="N1323" t="b">
        <f t="shared" si="101"/>
        <v>1</v>
      </c>
      <c r="O1323" t="b">
        <f t="shared" si="102"/>
        <v>1</v>
      </c>
      <c r="P1323" t="b">
        <f t="shared" si="100"/>
        <v>0</v>
      </c>
      <c r="Q1323" t="b">
        <f t="shared" si="103"/>
        <v>0</v>
      </c>
      <c r="R1323" t="b">
        <f t="shared" si="104"/>
        <v>0</v>
      </c>
    </row>
    <row r="1324" spans="1:18">
      <c r="A1324">
        <v>1.72580126577758E+18</v>
      </c>
      <c r="B1324" s="1">
        <v>45248</v>
      </c>
      <c r="C1324" t="s">
        <v>3216</v>
      </c>
      <c r="D1324" t="s">
        <v>3217</v>
      </c>
      <c r="E1324" t="s">
        <v>78</v>
      </c>
      <c r="F1324">
        <v>74</v>
      </c>
      <c r="G1324" t="s">
        <v>919</v>
      </c>
      <c r="H1324" t="s">
        <v>238</v>
      </c>
      <c r="I1324" t="s">
        <v>1678</v>
      </c>
      <c r="J1324">
        <v>110396781</v>
      </c>
      <c r="K1324" t="s">
        <v>80</v>
      </c>
      <c r="L1324" t="s">
        <v>81</v>
      </c>
      <c r="M1324" s="3" t="b" cm="1">
        <f t="array" ref="M1324">MAX(_xlfn.UNICODE(MID(D1324,_xlfn.SEQUENCE(LEN(D1324)),1)))&gt;127</f>
        <v>1</v>
      </c>
      <c r="N1324" t="b">
        <f t="shared" si="101"/>
        <v>1</v>
      </c>
      <c r="O1324" t="b">
        <f t="shared" si="102"/>
        <v>1</v>
      </c>
      <c r="P1324" t="b">
        <f t="shared" si="100"/>
        <v>0</v>
      </c>
      <c r="Q1324" t="b">
        <f t="shared" si="103"/>
        <v>0</v>
      </c>
      <c r="R1324" t="b">
        <f t="shared" si="104"/>
        <v>0</v>
      </c>
    </row>
    <row r="1325" spans="1:18">
      <c r="A1325">
        <v>1.7262763910904699E+18</v>
      </c>
      <c r="B1325" s="1">
        <v>45249</v>
      </c>
      <c r="C1325" t="s">
        <v>3218</v>
      </c>
      <c r="D1325" t="s">
        <v>3219</v>
      </c>
      <c r="E1325" t="s">
        <v>68</v>
      </c>
      <c r="F1325">
        <v>28</v>
      </c>
      <c r="G1325">
        <v>60</v>
      </c>
      <c r="H1325">
        <v>65</v>
      </c>
      <c r="I1325" t="s">
        <v>511</v>
      </c>
      <c r="J1325">
        <v>19489239</v>
      </c>
      <c r="K1325" t="s">
        <v>70</v>
      </c>
      <c r="L1325" t="s">
        <v>50</v>
      </c>
      <c r="M1325" s="3" t="b" cm="1">
        <f t="array" ref="M1325">MAX(_xlfn.UNICODE(MID(D1325,_xlfn.SEQUENCE(LEN(D1325)),1)))&gt;127</f>
        <v>1</v>
      </c>
      <c r="N1325" t="b">
        <f t="shared" si="101"/>
        <v>1</v>
      </c>
      <c r="O1325" t="b">
        <f t="shared" si="102"/>
        <v>1</v>
      </c>
      <c r="P1325" t="b">
        <f t="shared" si="100"/>
        <v>1</v>
      </c>
      <c r="Q1325" t="b">
        <f t="shared" si="103"/>
        <v>0</v>
      </c>
      <c r="R1325" t="b">
        <f t="shared" si="104"/>
        <v>0</v>
      </c>
    </row>
    <row r="1326" spans="1:18">
      <c r="A1326">
        <v>1.72704567611325E+18</v>
      </c>
      <c r="B1326" s="1">
        <v>45251</v>
      </c>
      <c r="C1326" t="s">
        <v>3220</v>
      </c>
      <c r="D1326" t="s">
        <v>3221</v>
      </c>
      <c r="E1326" t="s">
        <v>32</v>
      </c>
      <c r="F1326">
        <v>61</v>
      </c>
      <c r="G1326">
        <v>320</v>
      </c>
      <c r="H1326">
        <v>518</v>
      </c>
      <c r="I1326" t="s">
        <v>301</v>
      </c>
      <c r="J1326">
        <v>4970411</v>
      </c>
      <c r="K1326" t="s">
        <v>34</v>
      </c>
      <c r="L1326" t="s">
        <v>35</v>
      </c>
      <c r="M1326" s="3" t="b" cm="1">
        <f t="array" ref="M1326">MAX(_xlfn.UNICODE(MID(D1326,_xlfn.SEQUENCE(LEN(D1326)),1)))&gt;127</f>
        <v>1</v>
      </c>
      <c r="N1326" t="b">
        <f t="shared" si="101"/>
        <v>1</v>
      </c>
      <c r="O1326" t="b">
        <f t="shared" si="102"/>
        <v>1</v>
      </c>
      <c r="P1326" t="b">
        <f t="shared" si="100"/>
        <v>1</v>
      </c>
      <c r="Q1326" t="b">
        <f t="shared" si="103"/>
        <v>0</v>
      </c>
      <c r="R1326" t="b">
        <f t="shared" si="104"/>
        <v>0</v>
      </c>
    </row>
    <row r="1327" spans="1:18">
      <c r="A1327">
        <v>1.7256833235263401E+18</v>
      </c>
      <c r="B1327" s="1">
        <v>45248</v>
      </c>
      <c r="C1327" t="s">
        <v>3222</v>
      </c>
      <c r="D1327" t="s">
        <v>3223</v>
      </c>
      <c r="E1327" t="s">
        <v>32</v>
      </c>
      <c r="F1327">
        <v>19</v>
      </c>
      <c r="G1327">
        <v>215</v>
      </c>
      <c r="H1327">
        <v>227</v>
      </c>
      <c r="I1327" t="s">
        <v>38</v>
      </c>
      <c r="J1327">
        <v>4970411</v>
      </c>
      <c r="K1327" t="s">
        <v>34</v>
      </c>
      <c r="L1327" t="s">
        <v>35</v>
      </c>
      <c r="M1327" s="3" t="b" cm="1">
        <f t="array" ref="M1327">MAX(_xlfn.UNICODE(MID(D1327,_xlfn.SEQUENCE(LEN(D1327)),1)))&gt;127</f>
        <v>0</v>
      </c>
      <c r="N1327" t="b">
        <f t="shared" si="101"/>
        <v>1</v>
      </c>
      <c r="O1327" t="b">
        <f t="shared" si="102"/>
        <v>1</v>
      </c>
      <c r="P1327" t="b">
        <f t="shared" si="100"/>
        <v>1</v>
      </c>
      <c r="Q1327" t="b">
        <f t="shared" si="103"/>
        <v>0</v>
      </c>
      <c r="R1327" t="b">
        <f t="shared" si="104"/>
        <v>0</v>
      </c>
    </row>
    <row r="1328" spans="1:18">
      <c r="A1328">
        <v>1.72629086704286E+18</v>
      </c>
      <c r="B1328" s="1">
        <v>45249</v>
      </c>
      <c r="C1328" t="s">
        <v>3224</v>
      </c>
      <c r="D1328" t="s">
        <v>3225</v>
      </c>
      <c r="E1328" t="s">
        <v>18</v>
      </c>
      <c r="F1328">
        <v>23</v>
      </c>
      <c r="G1328">
        <v>691</v>
      </c>
      <c r="H1328">
        <v>692</v>
      </c>
      <c r="I1328" t="s">
        <v>287</v>
      </c>
      <c r="J1328">
        <v>524869533</v>
      </c>
      <c r="K1328" t="s">
        <v>22</v>
      </c>
      <c r="M1328" s="3" t="b" cm="1">
        <f t="array" ref="M1328">MAX(_xlfn.UNICODE(MID(D1328,_xlfn.SEQUENCE(LEN(D1328)),1)))&gt;127</f>
        <v>0</v>
      </c>
      <c r="N1328" t="b">
        <f t="shared" si="101"/>
        <v>1</v>
      </c>
      <c r="O1328" t="b">
        <f t="shared" si="102"/>
        <v>1</v>
      </c>
      <c r="P1328" t="b">
        <f t="shared" si="100"/>
        <v>1</v>
      </c>
      <c r="Q1328" t="b">
        <f t="shared" si="103"/>
        <v>0</v>
      </c>
      <c r="R1328" t="b">
        <f t="shared" si="104"/>
        <v>0</v>
      </c>
    </row>
    <row r="1329" spans="1:18">
      <c r="A1329">
        <v>1.7264316178229199E+18</v>
      </c>
      <c r="B1329" s="1">
        <v>45250</v>
      </c>
      <c r="C1329" t="s">
        <v>3226</v>
      </c>
      <c r="D1329" t="s">
        <v>3227</v>
      </c>
      <c r="E1329" t="s">
        <v>32</v>
      </c>
      <c r="F1329">
        <v>18</v>
      </c>
      <c r="G1329">
        <v>160</v>
      </c>
      <c r="H1329">
        <v>215</v>
      </c>
      <c r="I1329" t="s">
        <v>439</v>
      </c>
      <c r="J1329">
        <v>4970411</v>
      </c>
      <c r="K1329" t="s">
        <v>34</v>
      </c>
      <c r="L1329" t="s">
        <v>35</v>
      </c>
      <c r="M1329" s="3" t="b" cm="1">
        <f t="array" ref="M1329">MAX(_xlfn.UNICODE(MID(D1329,_xlfn.SEQUENCE(LEN(D1329)),1)))&gt;127</f>
        <v>1</v>
      </c>
      <c r="N1329" t="b">
        <f t="shared" si="101"/>
        <v>1</v>
      </c>
      <c r="O1329" t="b">
        <f t="shared" si="102"/>
        <v>1</v>
      </c>
      <c r="P1329" t="b">
        <f t="shared" si="100"/>
        <v>0</v>
      </c>
      <c r="Q1329" t="b">
        <f t="shared" si="103"/>
        <v>0</v>
      </c>
      <c r="R1329" t="b">
        <f t="shared" si="104"/>
        <v>0</v>
      </c>
    </row>
    <row r="1330" spans="1:18">
      <c r="A1330">
        <v>1.7260282617074401E+18</v>
      </c>
      <c r="B1330" s="1">
        <v>45249</v>
      </c>
      <c r="C1330" t="s">
        <v>3228</v>
      </c>
      <c r="D1330" t="s">
        <v>3229</v>
      </c>
      <c r="E1330" t="s">
        <v>78</v>
      </c>
      <c r="F1330">
        <v>25</v>
      </c>
      <c r="G1330">
        <v>639</v>
      </c>
      <c r="H1330">
        <v>863</v>
      </c>
      <c r="I1330" t="s">
        <v>406</v>
      </c>
      <c r="J1330">
        <v>110396781</v>
      </c>
      <c r="K1330" t="s">
        <v>80</v>
      </c>
      <c r="L1330" t="s">
        <v>81</v>
      </c>
      <c r="M1330" s="3" t="b" cm="1">
        <f t="array" ref="M1330">MAX(_xlfn.UNICODE(MID(D1330,_xlfn.SEQUENCE(LEN(D1330)),1)))&gt;127</f>
        <v>1</v>
      </c>
      <c r="N1330" t="b">
        <f t="shared" si="101"/>
        <v>1</v>
      </c>
      <c r="O1330" t="b">
        <f t="shared" si="102"/>
        <v>1</v>
      </c>
      <c r="P1330" t="b">
        <f t="shared" si="100"/>
        <v>0</v>
      </c>
      <c r="Q1330" t="b">
        <f t="shared" si="103"/>
        <v>0</v>
      </c>
      <c r="R1330" t="b">
        <f t="shared" si="104"/>
        <v>0</v>
      </c>
    </row>
    <row r="1331" spans="1:18">
      <c r="A1331">
        <v>1.7155195310266099E+18</v>
      </c>
      <c r="B1331" s="1">
        <v>45220</v>
      </c>
      <c r="C1331" t="s">
        <v>3230</v>
      </c>
      <c r="D1331" t="s">
        <v>3231</v>
      </c>
      <c r="E1331" t="s">
        <v>95</v>
      </c>
      <c r="F1331">
        <v>607</v>
      </c>
      <c r="G1331">
        <v>587</v>
      </c>
      <c r="H1331" t="s">
        <v>19</v>
      </c>
      <c r="I1331" t="s">
        <v>3232</v>
      </c>
      <c r="J1331">
        <v>742143</v>
      </c>
      <c r="K1331" t="s">
        <v>97</v>
      </c>
      <c r="L1331" t="s">
        <v>47</v>
      </c>
      <c r="M1331" s="3" t="b" cm="1">
        <f t="array" ref="M1331">MAX(_xlfn.UNICODE(MID(D1331,_xlfn.SEQUENCE(LEN(D1331)),1)))&gt;127</f>
        <v>0</v>
      </c>
      <c r="N1331" t="b">
        <f t="shared" si="101"/>
        <v>1</v>
      </c>
      <c r="O1331" t="b">
        <f t="shared" si="102"/>
        <v>1</v>
      </c>
      <c r="P1331" t="b">
        <f t="shared" si="100"/>
        <v>0</v>
      </c>
      <c r="Q1331" t="b">
        <f t="shared" si="103"/>
        <v>0</v>
      </c>
      <c r="R1331" t="b">
        <f t="shared" si="104"/>
        <v>0</v>
      </c>
    </row>
    <row r="1332" spans="1:18">
      <c r="A1332">
        <v>1.7271866016991501E+18</v>
      </c>
      <c r="B1332" s="1">
        <v>45252</v>
      </c>
      <c r="C1332" t="s">
        <v>3233</v>
      </c>
      <c r="D1332" t="s">
        <v>3234</v>
      </c>
      <c r="E1332" t="s">
        <v>32</v>
      </c>
      <c r="F1332">
        <v>53</v>
      </c>
      <c r="G1332">
        <v>210</v>
      </c>
      <c r="H1332">
        <v>772</v>
      </c>
      <c r="I1332" t="s">
        <v>439</v>
      </c>
      <c r="J1332">
        <v>4970411</v>
      </c>
      <c r="K1332" t="s">
        <v>34</v>
      </c>
      <c r="L1332" t="s">
        <v>35</v>
      </c>
      <c r="M1332" s="3" t="b" cm="1">
        <f t="array" ref="M1332">MAX(_xlfn.UNICODE(MID(D1332,_xlfn.SEQUENCE(LEN(D1332)),1)))&gt;127</f>
        <v>0</v>
      </c>
      <c r="N1332" t="b">
        <f t="shared" si="101"/>
        <v>1</v>
      </c>
      <c r="O1332" t="b">
        <f t="shared" si="102"/>
        <v>1</v>
      </c>
      <c r="P1332" t="b">
        <f t="shared" si="100"/>
        <v>0</v>
      </c>
      <c r="Q1332" t="b">
        <f t="shared" si="103"/>
        <v>0</v>
      </c>
      <c r="R1332" t="b">
        <f t="shared" si="104"/>
        <v>0</v>
      </c>
    </row>
    <row r="1333" spans="1:18">
      <c r="A1333">
        <v>1.7120953166845199E+18</v>
      </c>
      <c r="B1333" s="1">
        <v>45210</v>
      </c>
      <c r="C1333" t="s">
        <v>3235</v>
      </c>
      <c r="D1333" t="s">
        <v>3236</v>
      </c>
      <c r="E1333" t="s">
        <v>95</v>
      </c>
      <c r="F1333">
        <v>45</v>
      </c>
      <c r="G1333">
        <v>35</v>
      </c>
      <c r="H1333">
        <v>108</v>
      </c>
      <c r="I1333" t="s">
        <v>3237</v>
      </c>
      <c r="J1333">
        <v>742143</v>
      </c>
      <c r="K1333" t="s">
        <v>97</v>
      </c>
      <c r="L1333" t="s">
        <v>47</v>
      </c>
      <c r="M1333" s="3" t="b" cm="1">
        <f t="array" ref="M1333">MAX(_xlfn.UNICODE(MID(D1333,_xlfn.SEQUENCE(LEN(D1333)),1)))&gt;127</f>
        <v>0</v>
      </c>
      <c r="N1333" t="b">
        <f t="shared" si="101"/>
        <v>1</v>
      </c>
      <c r="O1333" t="b">
        <f t="shared" si="102"/>
        <v>0</v>
      </c>
      <c r="P1333" t="b">
        <f t="shared" si="100"/>
        <v>0</v>
      </c>
      <c r="Q1333" t="b">
        <f t="shared" si="103"/>
        <v>0</v>
      </c>
      <c r="R1333" t="b">
        <f t="shared" si="104"/>
        <v>0</v>
      </c>
    </row>
    <row r="1334" spans="1:18">
      <c r="A1334">
        <v>1.7272201145448E+18</v>
      </c>
      <c r="B1334" s="1">
        <v>45252</v>
      </c>
      <c r="C1334" t="s">
        <v>3238</v>
      </c>
      <c r="D1334" t="s">
        <v>3239</v>
      </c>
      <c r="E1334" t="s">
        <v>68</v>
      </c>
      <c r="F1334">
        <v>12</v>
      </c>
      <c r="G1334">
        <v>7</v>
      </c>
      <c r="H1334">
        <v>17</v>
      </c>
      <c r="I1334" t="s">
        <v>581</v>
      </c>
      <c r="J1334">
        <v>19489239</v>
      </c>
      <c r="K1334" t="s">
        <v>70</v>
      </c>
      <c r="L1334" t="s">
        <v>50</v>
      </c>
      <c r="M1334" s="3" t="b" cm="1">
        <f t="array" ref="M1334">MAX(_xlfn.UNICODE(MID(D1334,_xlfn.SEQUENCE(LEN(D1334)),1)))&gt;127</f>
        <v>0</v>
      </c>
      <c r="N1334" t="b">
        <f t="shared" si="101"/>
        <v>1</v>
      </c>
      <c r="O1334" t="b">
        <f t="shared" si="102"/>
        <v>1</v>
      </c>
      <c r="P1334" t="b">
        <f t="shared" si="100"/>
        <v>1</v>
      </c>
      <c r="Q1334" t="b">
        <f t="shared" si="103"/>
        <v>0</v>
      </c>
      <c r="R1334" t="b">
        <f t="shared" si="104"/>
        <v>0</v>
      </c>
    </row>
    <row r="1335" spans="1:18">
      <c r="A1335">
        <v>1.72654825153984E+18</v>
      </c>
      <c r="B1335" s="1">
        <v>45250</v>
      </c>
      <c r="C1335" t="s">
        <v>3240</v>
      </c>
      <c r="D1335" s="2" t="s">
        <v>3241</v>
      </c>
      <c r="E1335" t="s">
        <v>402</v>
      </c>
      <c r="G1335">
        <v>2</v>
      </c>
      <c r="H1335">
        <v>1</v>
      </c>
      <c r="I1335" t="s">
        <v>1645</v>
      </c>
      <c r="J1335">
        <v>16343974</v>
      </c>
      <c r="K1335" t="s">
        <v>403</v>
      </c>
      <c r="L1335" t="s">
        <v>47</v>
      </c>
      <c r="M1335" s="3" t="b" cm="1">
        <f t="array" ref="M1335">MAX(_xlfn.UNICODE(MID(D1335,_xlfn.SEQUENCE(LEN(D1335)),1)))&gt;127</f>
        <v>1</v>
      </c>
      <c r="N1335" t="b">
        <f t="shared" si="101"/>
        <v>1</v>
      </c>
      <c r="O1335" t="b">
        <f t="shared" si="102"/>
        <v>1</v>
      </c>
      <c r="P1335" t="b">
        <f t="shared" si="100"/>
        <v>0</v>
      </c>
      <c r="Q1335" t="b">
        <f t="shared" si="103"/>
        <v>0</v>
      </c>
      <c r="R1335" t="b">
        <f t="shared" si="104"/>
        <v>0</v>
      </c>
    </row>
    <row r="1336" spans="1:18">
      <c r="A1336">
        <v>1.72671657120305E+18</v>
      </c>
      <c r="B1336" s="1">
        <v>45250</v>
      </c>
      <c r="C1336" t="s">
        <v>3242</v>
      </c>
      <c r="D1336" t="s">
        <v>3243</v>
      </c>
      <c r="E1336" t="s">
        <v>18</v>
      </c>
      <c r="F1336">
        <v>19</v>
      </c>
      <c r="G1336">
        <v>558</v>
      </c>
      <c r="H1336">
        <v>468</v>
      </c>
      <c r="I1336" t="s">
        <v>377</v>
      </c>
      <c r="J1336">
        <v>524869533</v>
      </c>
      <c r="K1336" t="s">
        <v>22</v>
      </c>
      <c r="M1336" s="3" t="b" cm="1">
        <f t="array" ref="M1336">MAX(_xlfn.UNICODE(MID(D1336,_xlfn.SEQUENCE(LEN(D1336)),1)))&gt;127</f>
        <v>0</v>
      </c>
      <c r="N1336" t="b">
        <f t="shared" si="101"/>
        <v>1</v>
      </c>
      <c r="O1336" t="b">
        <f t="shared" si="102"/>
        <v>0</v>
      </c>
      <c r="P1336" t="b">
        <f t="shared" si="100"/>
        <v>1</v>
      </c>
      <c r="Q1336" t="b">
        <f t="shared" si="103"/>
        <v>0</v>
      </c>
      <c r="R1336" t="b">
        <f t="shared" si="104"/>
        <v>0</v>
      </c>
    </row>
    <row r="1337" spans="1:18">
      <c r="A1337">
        <v>1.7146579967632399E+18</v>
      </c>
      <c r="B1337" s="1">
        <v>45217</v>
      </c>
      <c r="C1337" t="s">
        <v>3244</v>
      </c>
      <c r="D1337" t="s">
        <v>3245</v>
      </c>
      <c r="E1337" t="s">
        <v>95</v>
      </c>
      <c r="F1337">
        <v>336</v>
      </c>
      <c r="G1337">
        <v>26</v>
      </c>
      <c r="H1337">
        <v>175</v>
      </c>
      <c r="I1337" t="s">
        <v>662</v>
      </c>
      <c r="J1337">
        <v>742143</v>
      </c>
      <c r="K1337" t="s">
        <v>97</v>
      </c>
      <c r="L1337" t="s">
        <v>47</v>
      </c>
      <c r="M1337" s="3" t="b" cm="1">
        <f t="array" ref="M1337">MAX(_xlfn.UNICODE(MID(D1337,_xlfn.SEQUENCE(LEN(D1337)),1)))&gt;127</f>
        <v>0</v>
      </c>
      <c r="N1337" t="b">
        <f t="shared" si="101"/>
        <v>1</v>
      </c>
      <c r="O1337" t="b">
        <f t="shared" si="102"/>
        <v>0</v>
      </c>
      <c r="P1337" t="b">
        <f t="shared" si="100"/>
        <v>1</v>
      </c>
      <c r="Q1337" t="b">
        <f t="shared" si="103"/>
        <v>0</v>
      </c>
      <c r="R1337" t="b">
        <f t="shared" si="104"/>
        <v>0</v>
      </c>
    </row>
    <row r="1338" spans="1:18">
      <c r="A1338">
        <v>1.7205592798940401E+18</v>
      </c>
      <c r="B1338" s="1">
        <v>45233</v>
      </c>
      <c r="C1338" t="s">
        <v>3246</v>
      </c>
      <c r="D1338" t="s">
        <v>3247</v>
      </c>
      <c r="E1338" t="s">
        <v>95</v>
      </c>
      <c r="F1338">
        <v>387</v>
      </c>
      <c r="G1338">
        <v>302</v>
      </c>
      <c r="H1338">
        <v>664</v>
      </c>
      <c r="I1338" t="s">
        <v>3248</v>
      </c>
      <c r="J1338">
        <v>742143</v>
      </c>
      <c r="K1338" t="s">
        <v>97</v>
      </c>
      <c r="L1338" t="s">
        <v>47</v>
      </c>
      <c r="M1338" s="3" t="b" cm="1">
        <f t="array" ref="M1338">MAX(_xlfn.UNICODE(MID(D1338,_xlfn.SEQUENCE(LEN(D1338)),1)))&gt;127</f>
        <v>0</v>
      </c>
      <c r="N1338" t="b">
        <f t="shared" si="101"/>
        <v>1</v>
      </c>
      <c r="O1338" t="b">
        <f t="shared" si="102"/>
        <v>0</v>
      </c>
      <c r="P1338" t="b">
        <f t="shared" si="100"/>
        <v>0</v>
      </c>
      <c r="Q1338" t="b">
        <f t="shared" si="103"/>
        <v>0</v>
      </c>
      <c r="R1338" t="b">
        <f t="shared" si="104"/>
        <v>0</v>
      </c>
    </row>
    <row r="1339" spans="1:18">
      <c r="A1339">
        <v>1.7260124288767401E+18</v>
      </c>
      <c r="B1339" s="1">
        <v>45248</v>
      </c>
      <c r="C1339" t="s">
        <v>3249</v>
      </c>
      <c r="D1339" t="s">
        <v>3250</v>
      </c>
      <c r="E1339" t="s">
        <v>32</v>
      </c>
      <c r="F1339">
        <v>195</v>
      </c>
      <c r="G1339" t="s">
        <v>28</v>
      </c>
      <c r="H1339" t="s">
        <v>242</v>
      </c>
      <c r="I1339" t="s">
        <v>878</v>
      </c>
      <c r="J1339">
        <v>4970411</v>
      </c>
      <c r="K1339" t="s">
        <v>34</v>
      </c>
      <c r="L1339" t="s">
        <v>35</v>
      </c>
      <c r="M1339" s="3" t="b" cm="1">
        <f t="array" ref="M1339">MAX(_xlfn.UNICODE(MID(D1339,_xlfn.SEQUENCE(LEN(D1339)),1)))&gt;127</f>
        <v>1</v>
      </c>
      <c r="N1339" t="b">
        <f t="shared" si="101"/>
        <v>1</v>
      </c>
      <c r="O1339" t="b">
        <f t="shared" si="102"/>
        <v>0</v>
      </c>
      <c r="P1339" t="b">
        <f t="shared" si="100"/>
        <v>1</v>
      </c>
      <c r="Q1339" t="b">
        <f t="shared" si="103"/>
        <v>0</v>
      </c>
      <c r="R1339" t="b">
        <f t="shared" si="104"/>
        <v>0</v>
      </c>
    </row>
    <row r="1340" spans="1:18">
      <c r="A1340">
        <v>1.7245077706096901E+18</v>
      </c>
      <c r="B1340" s="1">
        <v>45244</v>
      </c>
      <c r="C1340" t="s">
        <v>3251</v>
      </c>
      <c r="D1340" t="s">
        <v>3252</v>
      </c>
      <c r="E1340" t="s">
        <v>143</v>
      </c>
      <c r="F1340">
        <v>421</v>
      </c>
      <c r="G1340">
        <v>59</v>
      </c>
      <c r="H1340">
        <v>287</v>
      </c>
      <c r="I1340" t="s">
        <v>3253</v>
      </c>
      <c r="J1340">
        <v>759251</v>
      </c>
      <c r="K1340" t="s">
        <v>146</v>
      </c>
      <c r="M1340" s="3" t="b" cm="1">
        <f t="array" ref="M1340">MAX(_xlfn.UNICODE(MID(D1340,_xlfn.SEQUENCE(LEN(D1340)),1)))&gt;127</f>
        <v>0</v>
      </c>
      <c r="N1340" t="b">
        <f t="shared" si="101"/>
        <v>1</v>
      </c>
      <c r="O1340" t="b">
        <f t="shared" si="102"/>
        <v>0</v>
      </c>
      <c r="P1340" t="b">
        <f t="shared" si="100"/>
        <v>1</v>
      </c>
      <c r="Q1340" t="b">
        <f t="shared" si="103"/>
        <v>0</v>
      </c>
      <c r="R1340" t="b">
        <f t="shared" si="104"/>
        <v>0</v>
      </c>
    </row>
    <row r="1341" spans="1:18">
      <c r="A1341">
        <v>1.7269541483636401E+18</v>
      </c>
      <c r="B1341" s="1">
        <v>45251</v>
      </c>
      <c r="C1341" t="s">
        <v>3254</v>
      </c>
      <c r="D1341" t="s">
        <v>3255</v>
      </c>
      <c r="E1341" t="s">
        <v>68</v>
      </c>
      <c r="F1341">
        <v>49</v>
      </c>
      <c r="G1341">
        <v>71</v>
      </c>
      <c r="H1341">
        <v>147</v>
      </c>
      <c r="I1341" t="s">
        <v>268</v>
      </c>
      <c r="J1341">
        <v>19489239</v>
      </c>
      <c r="K1341" t="s">
        <v>70</v>
      </c>
      <c r="L1341" t="s">
        <v>50</v>
      </c>
      <c r="M1341" s="3" t="b" cm="1">
        <f t="array" ref="M1341">MAX(_xlfn.UNICODE(MID(D1341,_xlfn.SEQUENCE(LEN(D1341)),1)))&gt;127</f>
        <v>0</v>
      </c>
      <c r="N1341" t="b">
        <f t="shared" si="101"/>
        <v>1</v>
      </c>
      <c r="O1341" t="b">
        <f t="shared" si="102"/>
        <v>0</v>
      </c>
      <c r="P1341" t="b">
        <f t="shared" ref="P1341:P1403" si="105">OR(ISNUMBER(SEARCH("Israel",D1341)),ISNUMBER(SEARCH("Israeli",D1341)))</f>
        <v>0</v>
      </c>
      <c r="Q1341" t="b">
        <f t="shared" si="103"/>
        <v>0</v>
      </c>
      <c r="R1341" t="b">
        <f t="shared" si="104"/>
        <v>0</v>
      </c>
    </row>
    <row r="1342" spans="1:18">
      <c r="A1342">
        <v>1.72591977840815E+18</v>
      </c>
      <c r="B1342" s="1">
        <v>45248</v>
      </c>
      <c r="C1342" t="s">
        <v>3256</v>
      </c>
      <c r="D1342" t="s">
        <v>3257</v>
      </c>
      <c r="E1342" t="s">
        <v>95</v>
      </c>
      <c r="F1342">
        <v>439</v>
      </c>
      <c r="G1342">
        <v>121</v>
      </c>
      <c r="H1342">
        <v>279</v>
      </c>
      <c r="I1342" t="s">
        <v>616</v>
      </c>
      <c r="J1342">
        <v>742143</v>
      </c>
      <c r="K1342" t="s">
        <v>97</v>
      </c>
      <c r="L1342" t="s">
        <v>47</v>
      </c>
      <c r="M1342" s="3" t="b" cm="1">
        <f t="array" ref="M1342">MAX(_xlfn.UNICODE(MID(D1342,_xlfn.SEQUENCE(LEN(D1342)),1)))&gt;127</f>
        <v>0</v>
      </c>
      <c r="N1342" t="b">
        <f t="shared" ref="N1342:N1404" si="106">OR(ISNUMBER(SEARCH("Palestinian",D1342)),ISNUMBER(SEARCH("Palestine",D1342)),ISNUMBER(SEARCH("Israel",D1342)),ISNUMBER(SEARCH("Israeli",D1342)),ISNUMBER(SEARCH("antisem",D1342)),ISNUMBER(SEARCH("islamophobia",D1342)),ISNUMBER(SEARCH("gaza",D1342)),ISNUMBER(SEARCH("hamas",D1342)),ISNUMBER(SEARCH("hOSTAGE",D1342)))</f>
        <v>1</v>
      </c>
      <c r="O1342" t="b">
        <f t="shared" ref="O1342:O1404" si="107">OR(ISNUMBER(SEARCH("Palestinian",D1342)),ISNUMBER(SEARCH("Palestine",D1342)))</f>
        <v>0</v>
      </c>
      <c r="P1342" t="b">
        <f t="shared" si="105"/>
        <v>0</v>
      </c>
      <c r="Q1342" t="b">
        <f t="shared" si="103"/>
        <v>0</v>
      </c>
      <c r="R1342" t="b">
        <f t="shared" si="104"/>
        <v>0</v>
      </c>
    </row>
    <row r="1343" spans="1:18">
      <c r="A1343">
        <v>1.72474606273549E+18</v>
      </c>
      <c r="B1343" s="1">
        <v>45245</v>
      </c>
      <c r="C1343" t="s">
        <v>3258</v>
      </c>
      <c r="D1343" t="s">
        <v>3259</v>
      </c>
      <c r="E1343" t="s">
        <v>78</v>
      </c>
      <c r="F1343">
        <v>22</v>
      </c>
      <c r="G1343">
        <v>250</v>
      </c>
      <c r="H1343">
        <v>486</v>
      </c>
      <c r="I1343" t="s">
        <v>84</v>
      </c>
      <c r="J1343">
        <v>110396781</v>
      </c>
      <c r="K1343" t="s">
        <v>80</v>
      </c>
      <c r="L1343" t="s">
        <v>81</v>
      </c>
      <c r="M1343" s="3" t="b" cm="1">
        <f t="array" ref="M1343">MAX(_xlfn.UNICODE(MID(D1343,_xlfn.SEQUENCE(LEN(D1343)),1)))&gt;127</f>
        <v>0</v>
      </c>
      <c r="N1343" t="b">
        <f t="shared" si="106"/>
        <v>1</v>
      </c>
      <c r="O1343" t="b">
        <f t="shared" si="107"/>
        <v>1</v>
      </c>
      <c r="P1343" t="b">
        <f t="shared" si="105"/>
        <v>0</v>
      </c>
      <c r="Q1343" t="b">
        <f t="shared" si="103"/>
        <v>0</v>
      </c>
      <c r="R1343" t="b">
        <f t="shared" si="104"/>
        <v>0</v>
      </c>
    </row>
    <row r="1344" spans="1:18">
      <c r="A1344">
        <v>1.72708190640193E+18</v>
      </c>
      <c r="B1344" s="1">
        <v>45251</v>
      </c>
      <c r="C1344" t="s">
        <v>3260</v>
      </c>
      <c r="D1344" t="s">
        <v>3261</v>
      </c>
      <c r="E1344" t="s">
        <v>891</v>
      </c>
      <c r="F1344">
        <v>6</v>
      </c>
      <c r="G1344">
        <v>9</v>
      </c>
      <c r="H1344">
        <v>10</v>
      </c>
      <c r="I1344" t="s">
        <v>447</v>
      </c>
      <c r="J1344">
        <v>16973333</v>
      </c>
      <c r="K1344" t="s">
        <v>892</v>
      </c>
      <c r="L1344" t="s">
        <v>893</v>
      </c>
      <c r="M1344" s="3" t="b" cm="1">
        <f t="array" ref="M1344">MAX(_xlfn.UNICODE(MID(D1344,_xlfn.SEQUENCE(LEN(D1344)),1)))&gt;127</f>
        <v>1</v>
      </c>
      <c r="N1344" t="b">
        <f t="shared" si="106"/>
        <v>1</v>
      </c>
      <c r="O1344" t="b">
        <f t="shared" si="107"/>
        <v>0</v>
      </c>
      <c r="P1344" t="b">
        <f t="shared" si="105"/>
        <v>1</v>
      </c>
      <c r="Q1344" t="b">
        <f t="shared" si="103"/>
        <v>0</v>
      </c>
      <c r="R1344" t="b">
        <f t="shared" si="104"/>
        <v>0</v>
      </c>
    </row>
    <row r="1345" spans="1:18">
      <c r="A1345">
        <v>1.72528259796895E+18</v>
      </c>
      <c r="B1345" s="1">
        <v>45246</v>
      </c>
      <c r="C1345" t="s">
        <v>3262</v>
      </c>
      <c r="D1345" t="s">
        <v>3263</v>
      </c>
      <c r="E1345" t="s">
        <v>478</v>
      </c>
      <c r="F1345">
        <v>9</v>
      </c>
      <c r="G1345">
        <v>55</v>
      </c>
      <c r="H1345">
        <v>94</v>
      </c>
      <c r="I1345" t="s">
        <v>354</v>
      </c>
      <c r="J1345">
        <v>64643056</v>
      </c>
      <c r="K1345" t="s">
        <v>479</v>
      </c>
      <c r="M1345" s="3" t="b" cm="1">
        <f t="array" ref="M1345">MAX(_xlfn.UNICODE(MID(D1345,_xlfn.SEQUENCE(LEN(D1345)),1)))&gt;127</f>
        <v>0</v>
      </c>
      <c r="N1345" t="b">
        <f t="shared" si="106"/>
        <v>1</v>
      </c>
      <c r="O1345" t="b">
        <f t="shared" si="107"/>
        <v>0</v>
      </c>
      <c r="P1345" t="b">
        <f t="shared" si="105"/>
        <v>0</v>
      </c>
      <c r="Q1345" t="b">
        <f t="shared" si="103"/>
        <v>0</v>
      </c>
      <c r="R1345" t="b">
        <f t="shared" si="104"/>
        <v>0</v>
      </c>
    </row>
    <row r="1346" spans="1:18">
      <c r="A1346">
        <v>1.7264382104551099E+18</v>
      </c>
      <c r="B1346" s="1">
        <v>45250</v>
      </c>
      <c r="C1346" t="s">
        <v>3264</v>
      </c>
      <c r="D1346" t="s">
        <v>3265</v>
      </c>
      <c r="E1346" t="s">
        <v>891</v>
      </c>
      <c r="F1346">
        <v>11</v>
      </c>
      <c r="G1346">
        <v>1</v>
      </c>
      <c r="H1346">
        <v>5</v>
      </c>
      <c r="I1346" t="s">
        <v>1121</v>
      </c>
      <c r="J1346">
        <v>16973333</v>
      </c>
      <c r="K1346" t="s">
        <v>892</v>
      </c>
      <c r="L1346" t="s">
        <v>893</v>
      </c>
      <c r="M1346" s="3" t="b" cm="1">
        <f t="array" ref="M1346">MAX(_xlfn.UNICODE(MID(D1346,_xlfn.SEQUENCE(LEN(D1346)),1)))&gt;127</f>
        <v>1</v>
      </c>
      <c r="N1346" t="b">
        <f t="shared" si="106"/>
        <v>1</v>
      </c>
      <c r="O1346" t="b">
        <f t="shared" si="107"/>
        <v>1</v>
      </c>
      <c r="P1346" t="b">
        <f t="shared" si="105"/>
        <v>0</v>
      </c>
      <c r="Q1346" t="b">
        <f t="shared" ref="Q1346:Q1408" si="108">OR(ISNUMBER(SEARCH("antisem",D1346)),ISNUMBER(SEARCH("zion,D2)),ISNUMBER(SEARCH(""nazi",D1346)))</f>
        <v>0</v>
      </c>
      <c r="R1346" t="b">
        <f t="shared" ref="R1346:R1408" si="109">ISNUMBER(SEARCH("islamophobia",E1346))</f>
        <v>0</v>
      </c>
    </row>
    <row r="1347" spans="1:18">
      <c r="A1347">
        <v>1.7258048329617201E+18</v>
      </c>
      <c r="B1347" s="1">
        <v>45248</v>
      </c>
      <c r="C1347" t="s">
        <v>3266</v>
      </c>
      <c r="D1347" t="s">
        <v>3267</v>
      </c>
      <c r="E1347" t="s">
        <v>426</v>
      </c>
      <c r="F1347">
        <v>176</v>
      </c>
      <c r="G1347">
        <v>67</v>
      </c>
      <c r="H1347">
        <v>290</v>
      </c>
      <c r="I1347" t="s">
        <v>153</v>
      </c>
      <c r="J1347">
        <v>1367531</v>
      </c>
      <c r="K1347" t="s">
        <v>428</v>
      </c>
      <c r="L1347" t="s">
        <v>429</v>
      </c>
      <c r="M1347" s="3" t="b" cm="1">
        <f t="array" ref="M1347">MAX(_xlfn.UNICODE(MID(D1347,_xlfn.SEQUENCE(LEN(D1347)),1)))&gt;127</f>
        <v>0</v>
      </c>
      <c r="N1347" t="b">
        <f t="shared" si="106"/>
        <v>1</v>
      </c>
      <c r="O1347" t="b">
        <f t="shared" si="107"/>
        <v>0</v>
      </c>
      <c r="P1347" t="b">
        <f t="shared" si="105"/>
        <v>1</v>
      </c>
      <c r="Q1347" t="b">
        <f t="shared" si="108"/>
        <v>0</v>
      </c>
      <c r="R1347" t="b">
        <f t="shared" si="109"/>
        <v>0</v>
      </c>
    </row>
    <row r="1348" spans="1:18">
      <c r="A1348">
        <v>1.7272580134114501E+18</v>
      </c>
      <c r="B1348" s="1">
        <v>45252</v>
      </c>
      <c r="C1348" t="s">
        <v>3268</v>
      </c>
      <c r="D1348" t="s">
        <v>3269</v>
      </c>
      <c r="E1348" t="s">
        <v>68</v>
      </c>
      <c r="F1348">
        <v>9</v>
      </c>
      <c r="G1348">
        <v>9</v>
      </c>
      <c r="H1348">
        <v>10</v>
      </c>
      <c r="I1348" t="s">
        <v>247</v>
      </c>
      <c r="J1348">
        <v>19489239</v>
      </c>
      <c r="K1348" t="s">
        <v>70</v>
      </c>
      <c r="L1348" t="s">
        <v>50</v>
      </c>
      <c r="M1348" s="3" t="b" cm="1">
        <f t="array" ref="M1348">MAX(_xlfn.UNICODE(MID(D1348,_xlfn.SEQUENCE(LEN(D1348)),1)))&gt;127</f>
        <v>0</v>
      </c>
      <c r="N1348" t="b">
        <f t="shared" si="106"/>
        <v>1</v>
      </c>
      <c r="O1348" t="b">
        <f t="shared" si="107"/>
        <v>0</v>
      </c>
      <c r="P1348" t="b">
        <f t="shared" si="105"/>
        <v>1</v>
      </c>
      <c r="Q1348" t="b">
        <f t="shared" si="108"/>
        <v>0</v>
      </c>
      <c r="R1348" t="b">
        <f t="shared" si="109"/>
        <v>0</v>
      </c>
    </row>
    <row r="1349" spans="1:18">
      <c r="A1349">
        <v>1.7259066181082299E+18</v>
      </c>
      <c r="B1349" s="1">
        <v>45248</v>
      </c>
      <c r="C1349" t="s">
        <v>3270</v>
      </c>
      <c r="D1349" t="s">
        <v>3271</v>
      </c>
      <c r="E1349" t="s">
        <v>426</v>
      </c>
      <c r="F1349">
        <v>198</v>
      </c>
      <c r="G1349">
        <v>37</v>
      </c>
      <c r="H1349">
        <v>120</v>
      </c>
      <c r="I1349" t="s">
        <v>1103</v>
      </c>
      <c r="J1349">
        <v>1367531</v>
      </c>
      <c r="K1349" t="s">
        <v>428</v>
      </c>
      <c r="L1349" t="s">
        <v>429</v>
      </c>
      <c r="M1349" s="3" t="b" cm="1">
        <f t="array" ref="M1349">MAX(_xlfn.UNICODE(MID(D1349,_xlfn.SEQUENCE(LEN(D1349)),1)))&gt;127</f>
        <v>0</v>
      </c>
      <c r="N1349" t="b">
        <f t="shared" si="106"/>
        <v>1</v>
      </c>
      <c r="O1349" t="b">
        <f t="shared" si="107"/>
        <v>1</v>
      </c>
      <c r="P1349" t="b">
        <f t="shared" si="105"/>
        <v>1</v>
      </c>
      <c r="Q1349" t="b">
        <f t="shared" si="108"/>
        <v>0</v>
      </c>
      <c r="R1349" t="b">
        <f t="shared" si="109"/>
        <v>0</v>
      </c>
    </row>
    <row r="1350" spans="1:18">
      <c r="A1350">
        <v>1.7262477719701701E+18</v>
      </c>
      <c r="B1350" s="1">
        <v>45249</v>
      </c>
      <c r="C1350" t="s">
        <v>3272</v>
      </c>
      <c r="D1350" t="s">
        <v>3273</v>
      </c>
      <c r="E1350" t="s">
        <v>95</v>
      </c>
      <c r="F1350">
        <v>322</v>
      </c>
      <c r="G1350">
        <v>143</v>
      </c>
      <c r="H1350">
        <v>471</v>
      </c>
      <c r="I1350" t="s">
        <v>3274</v>
      </c>
      <c r="J1350">
        <v>742143</v>
      </c>
      <c r="K1350" t="s">
        <v>97</v>
      </c>
      <c r="L1350" t="s">
        <v>47</v>
      </c>
      <c r="M1350" s="3" t="b" cm="1">
        <f t="array" ref="M1350">MAX(_xlfn.UNICODE(MID(D1350,_xlfn.SEQUENCE(LEN(D1350)),1)))&gt;127</f>
        <v>0</v>
      </c>
      <c r="N1350" t="b">
        <f t="shared" si="106"/>
        <v>1</v>
      </c>
      <c r="O1350" t="b">
        <f t="shared" si="107"/>
        <v>0</v>
      </c>
      <c r="P1350" t="b">
        <f t="shared" si="105"/>
        <v>0</v>
      </c>
      <c r="Q1350" t="b">
        <f t="shared" si="108"/>
        <v>0</v>
      </c>
      <c r="R1350" t="b">
        <f t="shared" si="109"/>
        <v>0</v>
      </c>
    </row>
    <row r="1351" spans="1:18">
      <c r="A1351">
        <v>1.7151576625627E+18</v>
      </c>
      <c r="B1351" s="1">
        <v>45219</v>
      </c>
      <c r="C1351" t="s">
        <v>3275</v>
      </c>
      <c r="D1351" t="s">
        <v>3276</v>
      </c>
      <c r="E1351" t="s">
        <v>143</v>
      </c>
      <c r="F1351">
        <v>422</v>
      </c>
      <c r="G1351">
        <v>350</v>
      </c>
      <c r="H1351">
        <v>405</v>
      </c>
      <c r="I1351" t="s">
        <v>3277</v>
      </c>
      <c r="J1351">
        <v>759251</v>
      </c>
      <c r="K1351" t="s">
        <v>146</v>
      </c>
      <c r="M1351" s="3" t="b" cm="1">
        <f t="array" ref="M1351">MAX(_xlfn.UNICODE(MID(D1351,_xlfn.SEQUENCE(LEN(D1351)),1)))&gt;127</f>
        <v>0</v>
      </c>
      <c r="N1351" t="b">
        <f t="shared" si="106"/>
        <v>1</v>
      </c>
      <c r="O1351" t="b">
        <f t="shared" si="107"/>
        <v>0</v>
      </c>
      <c r="P1351" t="b">
        <f t="shared" si="105"/>
        <v>1</v>
      </c>
      <c r="Q1351" t="b">
        <f t="shared" si="108"/>
        <v>0</v>
      </c>
      <c r="R1351" t="b">
        <f t="shared" si="109"/>
        <v>0</v>
      </c>
    </row>
    <row r="1352" spans="1:18">
      <c r="A1352">
        <v>1.7151719651393001E+18</v>
      </c>
      <c r="B1352" s="1">
        <v>45219</v>
      </c>
      <c r="C1352" t="s">
        <v>3278</v>
      </c>
      <c r="D1352" t="s">
        <v>3279</v>
      </c>
      <c r="E1352" t="s">
        <v>143</v>
      </c>
      <c r="F1352" t="s">
        <v>309</v>
      </c>
      <c r="G1352">
        <v>994</v>
      </c>
      <c r="H1352" t="s">
        <v>161</v>
      </c>
      <c r="I1352" t="s">
        <v>2574</v>
      </c>
      <c r="J1352">
        <v>759251</v>
      </c>
      <c r="K1352" t="s">
        <v>146</v>
      </c>
      <c r="M1352" s="3" t="b" cm="1">
        <f t="array" ref="M1352">MAX(_xlfn.UNICODE(MID(D1352,_xlfn.SEQUENCE(LEN(D1352)),1)))&gt;127</f>
        <v>0</v>
      </c>
      <c r="N1352" t="b">
        <f t="shared" si="106"/>
        <v>1</v>
      </c>
      <c r="O1352" t="b">
        <f t="shared" si="107"/>
        <v>0</v>
      </c>
      <c r="P1352" t="b">
        <f t="shared" si="105"/>
        <v>1</v>
      </c>
      <c r="Q1352" t="b">
        <f t="shared" si="108"/>
        <v>0</v>
      </c>
      <c r="R1352" t="b">
        <f t="shared" si="109"/>
        <v>0</v>
      </c>
    </row>
    <row r="1353" spans="1:18">
      <c r="A1353">
        <v>1.7151623680264801E+18</v>
      </c>
      <c r="B1353" s="1">
        <v>45219</v>
      </c>
      <c r="C1353" t="s">
        <v>3280</v>
      </c>
      <c r="D1353" t="s">
        <v>3281</v>
      </c>
      <c r="E1353" t="s">
        <v>143</v>
      </c>
      <c r="F1353">
        <v>917</v>
      </c>
      <c r="G1353">
        <v>510</v>
      </c>
      <c r="H1353">
        <v>759</v>
      </c>
      <c r="I1353" t="s">
        <v>3282</v>
      </c>
      <c r="J1353">
        <v>759251</v>
      </c>
      <c r="K1353" t="s">
        <v>146</v>
      </c>
      <c r="M1353" s="3" t="b" cm="1">
        <f t="array" ref="M1353">MAX(_xlfn.UNICODE(MID(D1353,_xlfn.SEQUENCE(LEN(D1353)),1)))&gt;127</f>
        <v>0</v>
      </c>
      <c r="N1353" t="b">
        <f t="shared" si="106"/>
        <v>1</v>
      </c>
      <c r="O1353" t="b">
        <f t="shared" si="107"/>
        <v>0</v>
      </c>
      <c r="P1353" t="b">
        <f t="shared" si="105"/>
        <v>1</v>
      </c>
      <c r="Q1353" t="b">
        <f t="shared" si="108"/>
        <v>0</v>
      </c>
      <c r="R1353" t="b">
        <f t="shared" si="109"/>
        <v>0</v>
      </c>
    </row>
    <row r="1354" spans="1:18">
      <c r="A1354">
        <v>1.71464807676451E+18</v>
      </c>
      <c r="B1354" s="1">
        <v>45217</v>
      </c>
      <c r="C1354" t="s">
        <v>3283</v>
      </c>
      <c r="D1354" t="s">
        <v>3284</v>
      </c>
      <c r="E1354" t="s">
        <v>143</v>
      </c>
      <c r="F1354" t="s">
        <v>19</v>
      </c>
      <c r="G1354">
        <v>229</v>
      </c>
      <c r="H1354">
        <v>734</v>
      </c>
      <c r="I1354" t="s">
        <v>2350</v>
      </c>
      <c r="J1354">
        <v>759251</v>
      </c>
      <c r="K1354" t="s">
        <v>146</v>
      </c>
      <c r="M1354" s="3" t="b" cm="1">
        <f t="array" ref="M1354">MAX(_xlfn.UNICODE(MID(D1354,_xlfn.SEQUENCE(LEN(D1354)),1)))&gt;127</f>
        <v>0</v>
      </c>
      <c r="N1354" t="b">
        <f t="shared" si="106"/>
        <v>1</v>
      </c>
      <c r="O1354" t="b">
        <f t="shared" si="107"/>
        <v>0</v>
      </c>
      <c r="P1354" t="b">
        <f t="shared" si="105"/>
        <v>1</v>
      </c>
      <c r="Q1354" t="b">
        <f t="shared" si="108"/>
        <v>0</v>
      </c>
      <c r="R1354" t="b">
        <f t="shared" si="109"/>
        <v>0</v>
      </c>
    </row>
    <row r="1355" spans="1:18">
      <c r="A1355">
        <v>1.71475365804528E+18</v>
      </c>
      <c r="B1355" s="1">
        <v>45217</v>
      </c>
      <c r="C1355" t="s">
        <v>3285</v>
      </c>
      <c r="D1355" t="s">
        <v>3286</v>
      </c>
      <c r="E1355" t="s">
        <v>143</v>
      </c>
      <c r="F1355">
        <v>583</v>
      </c>
      <c r="G1355">
        <v>174</v>
      </c>
      <c r="H1355">
        <v>498</v>
      </c>
      <c r="I1355" t="s">
        <v>3287</v>
      </c>
      <c r="J1355">
        <v>759251</v>
      </c>
      <c r="K1355" t="s">
        <v>146</v>
      </c>
      <c r="M1355" s="3" t="b" cm="1">
        <f t="array" ref="M1355">MAX(_xlfn.UNICODE(MID(D1355,_xlfn.SEQUENCE(LEN(D1355)),1)))&gt;127</f>
        <v>0</v>
      </c>
      <c r="N1355" t="b">
        <f t="shared" si="106"/>
        <v>1</v>
      </c>
      <c r="O1355" t="b">
        <f t="shared" si="107"/>
        <v>0</v>
      </c>
      <c r="P1355" t="b">
        <f t="shared" si="105"/>
        <v>1</v>
      </c>
      <c r="Q1355" t="b">
        <f t="shared" si="108"/>
        <v>0</v>
      </c>
      <c r="R1355" t="b">
        <f t="shared" si="109"/>
        <v>0</v>
      </c>
    </row>
    <row r="1356" spans="1:18">
      <c r="A1356">
        <v>1.7140725467132101E+18</v>
      </c>
      <c r="B1356" s="1">
        <v>45216</v>
      </c>
      <c r="C1356" t="s">
        <v>3288</v>
      </c>
      <c r="D1356" t="s">
        <v>3289</v>
      </c>
      <c r="E1356" t="s">
        <v>143</v>
      </c>
      <c r="F1356">
        <v>341</v>
      </c>
      <c r="G1356">
        <v>144</v>
      </c>
      <c r="H1356">
        <v>294</v>
      </c>
      <c r="I1356" t="s">
        <v>3290</v>
      </c>
      <c r="J1356">
        <v>759251</v>
      </c>
      <c r="K1356" t="s">
        <v>146</v>
      </c>
      <c r="M1356" s="3" t="b" cm="1">
        <f t="array" ref="M1356">MAX(_xlfn.UNICODE(MID(D1356,_xlfn.SEQUENCE(LEN(D1356)),1)))&gt;127</f>
        <v>0</v>
      </c>
      <c r="N1356" t="b">
        <f t="shared" si="106"/>
        <v>1</v>
      </c>
      <c r="O1356" t="b">
        <f t="shared" si="107"/>
        <v>0</v>
      </c>
      <c r="P1356" t="b">
        <f t="shared" si="105"/>
        <v>1</v>
      </c>
      <c r="Q1356" t="b">
        <f t="shared" si="108"/>
        <v>0</v>
      </c>
      <c r="R1356" t="b">
        <f t="shared" si="109"/>
        <v>0</v>
      </c>
    </row>
    <row r="1357" spans="1:18">
      <c r="A1357">
        <v>1.7144013404979999E+18</v>
      </c>
      <c r="B1357" s="1">
        <v>45216</v>
      </c>
      <c r="C1357" t="s">
        <v>3291</v>
      </c>
      <c r="D1357" t="s">
        <v>3292</v>
      </c>
      <c r="E1357" t="s">
        <v>143</v>
      </c>
      <c r="F1357">
        <v>901</v>
      </c>
      <c r="G1357">
        <v>625</v>
      </c>
      <c r="H1357">
        <v>849</v>
      </c>
      <c r="I1357" t="s">
        <v>3293</v>
      </c>
      <c r="J1357">
        <v>759251</v>
      </c>
      <c r="K1357" t="s">
        <v>146</v>
      </c>
      <c r="M1357" s="3" t="b" cm="1">
        <f t="array" ref="M1357">MAX(_xlfn.UNICODE(MID(D1357,_xlfn.SEQUENCE(LEN(D1357)),1)))&gt;127</f>
        <v>0</v>
      </c>
      <c r="N1357" t="b">
        <f t="shared" si="106"/>
        <v>1</v>
      </c>
      <c r="O1357" t="b">
        <f t="shared" si="107"/>
        <v>1</v>
      </c>
      <c r="P1357" t="b">
        <f t="shared" si="105"/>
        <v>1</v>
      </c>
      <c r="Q1357" t="b">
        <f t="shared" si="108"/>
        <v>0</v>
      </c>
      <c r="R1357" t="b">
        <f t="shared" si="109"/>
        <v>0</v>
      </c>
    </row>
    <row r="1358" spans="1:18">
      <c r="A1358">
        <v>1.7251757266498099E+18</v>
      </c>
      <c r="B1358" s="1">
        <v>45246</v>
      </c>
      <c r="C1358" t="s">
        <v>3294</v>
      </c>
      <c r="D1358" t="s">
        <v>3295</v>
      </c>
      <c r="E1358" t="s">
        <v>32</v>
      </c>
      <c r="F1358">
        <v>288</v>
      </c>
      <c r="G1358" t="s">
        <v>681</v>
      </c>
      <c r="H1358" t="s">
        <v>156</v>
      </c>
      <c r="I1358" t="s">
        <v>3253</v>
      </c>
      <c r="J1358">
        <v>4970411</v>
      </c>
      <c r="K1358" t="s">
        <v>34</v>
      </c>
      <c r="L1358" t="s">
        <v>35</v>
      </c>
      <c r="M1358" s="3" t="b" cm="1">
        <f t="array" ref="M1358">MAX(_xlfn.UNICODE(MID(D1358,_xlfn.SEQUENCE(LEN(D1358)),1)))&gt;127</f>
        <v>0</v>
      </c>
      <c r="N1358" t="b">
        <f t="shared" si="106"/>
        <v>1</v>
      </c>
      <c r="O1358" t="b">
        <f t="shared" si="107"/>
        <v>0</v>
      </c>
      <c r="P1358" t="b">
        <f t="shared" si="105"/>
        <v>1</v>
      </c>
      <c r="Q1358" t="b">
        <f t="shared" si="108"/>
        <v>0</v>
      </c>
      <c r="R1358" t="b">
        <f t="shared" si="109"/>
        <v>0</v>
      </c>
    </row>
    <row r="1359" spans="1:18">
      <c r="A1359">
        <v>1.72643519569874E+18</v>
      </c>
      <c r="B1359" s="1">
        <v>45250</v>
      </c>
      <c r="C1359" t="s">
        <v>3296</v>
      </c>
      <c r="D1359" t="s">
        <v>3297</v>
      </c>
      <c r="E1359" t="s">
        <v>68</v>
      </c>
      <c r="F1359">
        <v>64</v>
      </c>
      <c r="G1359">
        <v>37</v>
      </c>
      <c r="H1359">
        <v>159</v>
      </c>
      <c r="I1359" t="s">
        <v>65</v>
      </c>
      <c r="J1359">
        <v>19489239</v>
      </c>
      <c r="K1359" t="s">
        <v>70</v>
      </c>
      <c r="L1359" t="s">
        <v>50</v>
      </c>
      <c r="M1359" s="3" t="b" cm="1">
        <f t="array" ref="M1359">MAX(_xlfn.UNICODE(MID(D1359,_xlfn.SEQUENCE(LEN(D1359)),1)))&gt;127</f>
        <v>0</v>
      </c>
      <c r="N1359" t="b">
        <f t="shared" si="106"/>
        <v>1</v>
      </c>
      <c r="O1359" t="b">
        <f t="shared" si="107"/>
        <v>0</v>
      </c>
      <c r="P1359" t="b">
        <f t="shared" si="105"/>
        <v>1</v>
      </c>
      <c r="Q1359" t="b">
        <f t="shared" si="108"/>
        <v>1</v>
      </c>
      <c r="R1359" t="b">
        <f t="shared" si="109"/>
        <v>0</v>
      </c>
    </row>
    <row r="1360" spans="1:18">
      <c r="A1360">
        <v>1.7266995677843E+18</v>
      </c>
      <c r="B1360" s="1">
        <v>45250</v>
      </c>
      <c r="C1360" t="s">
        <v>3298</v>
      </c>
      <c r="D1360" t="s">
        <v>3299</v>
      </c>
      <c r="E1360" t="s">
        <v>68</v>
      </c>
      <c r="F1360">
        <v>9</v>
      </c>
      <c r="G1360">
        <v>11</v>
      </c>
      <c r="H1360">
        <v>16</v>
      </c>
      <c r="I1360" t="s">
        <v>348</v>
      </c>
      <c r="J1360">
        <v>19489239</v>
      </c>
      <c r="K1360" t="s">
        <v>70</v>
      </c>
      <c r="L1360" t="s">
        <v>50</v>
      </c>
      <c r="M1360" s="3" t="b" cm="1">
        <f t="array" ref="M1360">MAX(_xlfn.UNICODE(MID(D1360,_xlfn.SEQUENCE(LEN(D1360)),1)))&gt;127</f>
        <v>0</v>
      </c>
      <c r="N1360" t="b">
        <f t="shared" si="106"/>
        <v>1</v>
      </c>
      <c r="O1360" t="b">
        <f t="shared" si="107"/>
        <v>0</v>
      </c>
      <c r="P1360" t="b">
        <f t="shared" si="105"/>
        <v>1</v>
      </c>
      <c r="Q1360" t="b">
        <f t="shared" si="108"/>
        <v>0</v>
      </c>
      <c r="R1360" t="b">
        <f t="shared" si="109"/>
        <v>0</v>
      </c>
    </row>
    <row r="1361" spans="1:18">
      <c r="A1361">
        <v>1.71152168935009E+18</v>
      </c>
      <c r="B1361" s="1">
        <v>45208</v>
      </c>
      <c r="C1361" t="s">
        <v>3300</v>
      </c>
      <c r="D1361" t="s">
        <v>3301</v>
      </c>
      <c r="E1361" t="s">
        <v>95</v>
      </c>
      <c r="F1361">
        <v>163</v>
      </c>
      <c r="G1361">
        <v>61</v>
      </c>
      <c r="H1361">
        <v>251</v>
      </c>
      <c r="I1361" t="s">
        <v>2633</v>
      </c>
      <c r="J1361">
        <v>742143</v>
      </c>
      <c r="K1361" t="s">
        <v>97</v>
      </c>
      <c r="L1361" t="s">
        <v>47</v>
      </c>
      <c r="M1361" s="3" t="b" cm="1">
        <f t="array" ref="M1361">MAX(_xlfn.UNICODE(MID(D1361,_xlfn.SEQUENCE(LEN(D1361)),1)))&gt;127</f>
        <v>0</v>
      </c>
      <c r="N1361" t="b">
        <f t="shared" si="106"/>
        <v>1</v>
      </c>
      <c r="O1361" t="b">
        <f t="shared" si="107"/>
        <v>0</v>
      </c>
      <c r="P1361" t="b">
        <f t="shared" si="105"/>
        <v>0</v>
      </c>
      <c r="Q1361" t="b">
        <f t="shared" si="108"/>
        <v>0</v>
      </c>
      <c r="R1361" t="b">
        <f t="shared" si="109"/>
        <v>0</v>
      </c>
    </row>
    <row r="1362" spans="1:18">
      <c r="A1362">
        <v>1.72617154072146E+18</v>
      </c>
      <c r="B1362" s="1">
        <v>45249</v>
      </c>
      <c r="C1362" t="s">
        <v>3302</v>
      </c>
      <c r="D1362" t="s">
        <v>3303</v>
      </c>
      <c r="E1362" t="s">
        <v>18</v>
      </c>
      <c r="F1362">
        <v>74</v>
      </c>
      <c r="G1362">
        <v>341</v>
      </c>
      <c r="H1362">
        <v>598</v>
      </c>
      <c r="I1362" t="s">
        <v>1157</v>
      </c>
      <c r="J1362">
        <v>524869533</v>
      </c>
      <c r="K1362" t="s">
        <v>22</v>
      </c>
      <c r="M1362" s="3" t="b" cm="1">
        <f t="array" ref="M1362">MAX(_xlfn.UNICODE(MID(D1362,_xlfn.SEQUENCE(LEN(D1362)),1)))&gt;127</f>
        <v>1</v>
      </c>
      <c r="N1362" t="b">
        <f t="shared" si="106"/>
        <v>1</v>
      </c>
      <c r="O1362" t="b">
        <f t="shared" si="107"/>
        <v>0</v>
      </c>
      <c r="P1362" t="b">
        <f t="shared" si="105"/>
        <v>0</v>
      </c>
      <c r="Q1362" t="b">
        <f t="shared" si="108"/>
        <v>0</v>
      </c>
      <c r="R1362" t="b">
        <f t="shared" si="109"/>
        <v>0</v>
      </c>
    </row>
    <row r="1363" spans="1:18">
      <c r="A1363">
        <v>1.72695575092335E+18</v>
      </c>
      <c r="B1363" s="1">
        <v>45251</v>
      </c>
      <c r="C1363" t="s">
        <v>3304</v>
      </c>
      <c r="D1363" t="s">
        <v>3305</v>
      </c>
      <c r="E1363" t="s">
        <v>68</v>
      </c>
      <c r="F1363">
        <v>12</v>
      </c>
      <c r="G1363">
        <v>13</v>
      </c>
      <c r="H1363">
        <v>55</v>
      </c>
      <c r="I1363" t="s">
        <v>886</v>
      </c>
      <c r="J1363">
        <v>19489239</v>
      </c>
      <c r="K1363" t="s">
        <v>70</v>
      </c>
      <c r="L1363" t="s">
        <v>50</v>
      </c>
      <c r="M1363" s="3" t="b" cm="1">
        <f t="array" ref="M1363">MAX(_xlfn.UNICODE(MID(D1363,_xlfn.SEQUENCE(LEN(D1363)),1)))&gt;127</f>
        <v>0</v>
      </c>
      <c r="N1363" t="b">
        <f t="shared" si="106"/>
        <v>1</v>
      </c>
      <c r="O1363" t="b">
        <f t="shared" si="107"/>
        <v>0</v>
      </c>
      <c r="P1363" t="b">
        <f t="shared" si="105"/>
        <v>0</v>
      </c>
      <c r="Q1363" t="b">
        <f t="shared" si="108"/>
        <v>0</v>
      </c>
      <c r="R1363" t="b">
        <f t="shared" si="109"/>
        <v>0</v>
      </c>
    </row>
    <row r="1364" spans="1:18">
      <c r="A1364">
        <v>1.72663292761277E+18</v>
      </c>
      <c r="B1364" s="1">
        <v>45250</v>
      </c>
      <c r="C1364" t="s">
        <v>3306</v>
      </c>
      <c r="D1364" t="s">
        <v>3307</v>
      </c>
      <c r="E1364" t="s">
        <v>68</v>
      </c>
      <c r="F1364">
        <v>3</v>
      </c>
      <c r="G1364">
        <v>15</v>
      </c>
      <c r="H1364">
        <v>30</v>
      </c>
      <c r="I1364" t="s">
        <v>373</v>
      </c>
      <c r="J1364">
        <v>19489239</v>
      </c>
      <c r="K1364" t="s">
        <v>70</v>
      </c>
      <c r="L1364" t="s">
        <v>50</v>
      </c>
      <c r="M1364" s="3" t="b" cm="1">
        <f t="array" ref="M1364">MAX(_xlfn.UNICODE(MID(D1364,_xlfn.SEQUENCE(LEN(D1364)),1)))&gt;127</f>
        <v>0</v>
      </c>
      <c r="N1364" t="b">
        <f t="shared" si="106"/>
        <v>1</v>
      </c>
      <c r="O1364" t="b">
        <f t="shared" si="107"/>
        <v>0</v>
      </c>
      <c r="P1364" t="b">
        <f t="shared" si="105"/>
        <v>1</v>
      </c>
      <c r="Q1364" t="b">
        <f t="shared" si="108"/>
        <v>0</v>
      </c>
      <c r="R1364" t="b">
        <f t="shared" si="109"/>
        <v>0</v>
      </c>
    </row>
    <row r="1365" spans="1:18">
      <c r="A1365">
        <v>1.72191065401614E+18</v>
      </c>
      <c r="B1365" s="1">
        <v>45237</v>
      </c>
      <c r="C1365" t="s">
        <v>3308</v>
      </c>
      <c r="D1365" t="s">
        <v>3309</v>
      </c>
      <c r="E1365" t="s">
        <v>95</v>
      </c>
      <c r="F1365" t="s">
        <v>124</v>
      </c>
      <c r="G1365">
        <v>388</v>
      </c>
      <c r="H1365" t="s">
        <v>28</v>
      </c>
      <c r="I1365" t="s">
        <v>3310</v>
      </c>
      <c r="J1365">
        <v>742143</v>
      </c>
      <c r="K1365" t="s">
        <v>97</v>
      </c>
      <c r="L1365" t="s">
        <v>47</v>
      </c>
      <c r="M1365" s="3" t="b" cm="1">
        <f t="array" ref="M1365">MAX(_xlfn.UNICODE(MID(D1365,_xlfn.SEQUENCE(LEN(D1365)),1)))&gt;127</f>
        <v>0</v>
      </c>
      <c r="N1365" t="b">
        <f t="shared" si="106"/>
        <v>1</v>
      </c>
      <c r="O1365" t="b">
        <f t="shared" si="107"/>
        <v>0</v>
      </c>
      <c r="P1365" t="b">
        <f t="shared" si="105"/>
        <v>1</v>
      </c>
      <c r="Q1365" t="b">
        <f t="shared" si="108"/>
        <v>0</v>
      </c>
      <c r="R1365" t="b">
        <f t="shared" si="109"/>
        <v>0</v>
      </c>
    </row>
    <row r="1366" spans="1:18">
      <c r="A1366">
        <v>1.72658863010863E+18</v>
      </c>
      <c r="B1366" s="1">
        <v>45250</v>
      </c>
      <c r="C1366" t="s">
        <v>3311</v>
      </c>
      <c r="D1366" t="s">
        <v>3312</v>
      </c>
      <c r="E1366" t="s">
        <v>68</v>
      </c>
      <c r="F1366">
        <v>15</v>
      </c>
      <c r="G1366">
        <v>8</v>
      </c>
      <c r="H1366">
        <v>31</v>
      </c>
      <c r="I1366" t="s">
        <v>212</v>
      </c>
      <c r="J1366">
        <v>19489239</v>
      </c>
      <c r="K1366" t="s">
        <v>70</v>
      </c>
      <c r="L1366" t="s">
        <v>50</v>
      </c>
      <c r="M1366" s="3" t="b" cm="1">
        <f t="array" ref="M1366">MAX(_xlfn.UNICODE(MID(D1366,_xlfn.SEQUENCE(LEN(D1366)),1)))&gt;127</f>
        <v>0</v>
      </c>
      <c r="N1366" t="b">
        <f t="shared" si="106"/>
        <v>1</v>
      </c>
      <c r="O1366" t="b">
        <f t="shared" si="107"/>
        <v>0</v>
      </c>
      <c r="P1366" t="b">
        <f t="shared" si="105"/>
        <v>1</v>
      </c>
      <c r="Q1366" t="b">
        <f t="shared" si="108"/>
        <v>0</v>
      </c>
      <c r="R1366" t="b">
        <f t="shared" si="109"/>
        <v>0</v>
      </c>
    </row>
    <row r="1367" spans="1:18">
      <c r="A1367">
        <v>1.72664658685038E+18</v>
      </c>
      <c r="B1367" s="1">
        <v>45250</v>
      </c>
      <c r="C1367" t="s">
        <v>3313</v>
      </c>
      <c r="D1367" t="s">
        <v>3314</v>
      </c>
      <c r="E1367" t="s">
        <v>68</v>
      </c>
      <c r="F1367">
        <v>6</v>
      </c>
      <c r="G1367">
        <v>8</v>
      </c>
      <c r="H1367">
        <v>24</v>
      </c>
      <c r="I1367" t="s">
        <v>386</v>
      </c>
      <c r="J1367">
        <v>19489239</v>
      </c>
      <c r="K1367" t="s">
        <v>70</v>
      </c>
      <c r="L1367" t="s">
        <v>50</v>
      </c>
      <c r="M1367" s="3" t="b" cm="1">
        <f t="array" ref="M1367">MAX(_xlfn.UNICODE(MID(D1367,_xlfn.SEQUENCE(LEN(D1367)),1)))&gt;127</f>
        <v>0</v>
      </c>
      <c r="N1367" t="b">
        <f t="shared" si="106"/>
        <v>1</v>
      </c>
      <c r="O1367" t="b">
        <f t="shared" si="107"/>
        <v>0</v>
      </c>
      <c r="P1367" t="b">
        <f t="shared" si="105"/>
        <v>0</v>
      </c>
      <c r="Q1367" t="b">
        <f t="shared" si="108"/>
        <v>0</v>
      </c>
      <c r="R1367" t="b">
        <f t="shared" si="109"/>
        <v>0</v>
      </c>
    </row>
    <row r="1368" spans="1:18">
      <c r="A1368">
        <v>1.72695486587885E+18</v>
      </c>
      <c r="B1368" s="1">
        <v>45251</v>
      </c>
      <c r="C1368" t="s">
        <v>3315</v>
      </c>
      <c r="D1368" t="s">
        <v>3316</v>
      </c>
      <c r="E1368" t="s">
        <v>44</v>
      </c>
      <c r="F1368">
        <v>33</v>
      </c>
      <c r="G1368">
        <v>14</v>
      </c>
      <c r="H1368">
        <v>38</v>
      </c>
      <c r="I1368" t="s">
        <v>622</v>
      </c>
      <c r="J1368">
        <v>7587032</v>
      </c>
      <c r="K1368" t="s">
        <v>46</v>
      </c>
      <c r="L1368" t="s">
        <v>47</v>
      </c>
      <c r="M1368" s="3" t="b" cm="1">
        <f t="array" ref="M1368">MAX(_xlfn.UNICODE(MID(D1368,_xlfn.SEQUENCE(LEN(D1368)),1)))&gt;127</f>
        <v>0</v>
      </c>
      <c r="N1368" t="b">
        <f t="shared" si="106"/>
        <v>1</v>
      </c>
      <c r="O1368" t="b">
        <f t="shared" si="107"/>
        <v>0</v>
      </c>
      <c r="P1368" t="b">
        <f t="shared" si="105"/>
        <v>1</v>
      </c>
      <c r="Q1368" t="b">
        <f t="shared" si="108"/>
        <v>0</v>
      </c>
      <c r="R1368" t="b">
        <f t="shared" si="109"/>
        <v>0</v>
      </c>
    </row>
    <row r="1369" spans="1:18">
      <c r="A1369">
        <v>1.7252544997560399E+18</v>
      </c>
      <c r="B1369" s="1">
        <v>45246</v>
      </c>
      <c r="C1369" t="s">
        <v>3317</v>
      </c>
      <c r="D1369" t="s">
        <v>3318</v>
      </c>
      <c r="E1369" t="s">
        <v>32</v>
      </c>
      <c r="F1369">
        <v>15</v>
      </c>
      <c r="G1369">
        <v>66</v>
      </c>
      <c r="H1369">
        <v>153</v>
      </c>
      <c r="I1369" t="s">
        <v>25</v>
      </c>
      <c r="J1369">
        <v>4970411</v>
      </c>
      <c r="K1369" t="s">
        <v>34</v>
      </c>
      <c r="L1369" t="s">
        <v>35</v>
      </c>
      <c r="M1369" s="3" t="b" cm="1">
        <f t="array" ref="M1369">MAX(_xlfn.UNICODE(MID(D1369,_xlfn.SEQUENCE(LEN(D1369)),1)))&gt;127</f>
        <v>0</v>
      </c>
      <c r="N1369" t="b">
        <f t="shared" si="106"/>
        <v>1</v>
      </c>
      <c r="O1369" t="b">
        <f t="shared" si="107"/>
        <v>0</v>
      </c>
      <c r="P1369" t="b">
        <f t="shared" si="105"/>
        <v>0</v>
      </c>
      <c r="Q1369" t="b">
        <f t="shared" si="108"/>
        <v>0</v>
      </c>
      <c r="R1369" t="b">
        <f t="shared" si="109"/>
        <v>0</v>
      </c>
    </row>
    <row r="1370" spans="1:18">
      <c r="A1370">
        <v>1.72666087839566E+18</v>
      </c>
      <c r="B1370" s="1">
        <v>45250</v>
      </c>
      <c r="C1370" t="s">
        <v>3319</v>
      </c>
      <c r="D1370" t="s">
        <v>3320</v>
      </c>
      <c r="E1370" t="s">
        <v>426</v>
      </c>
      <c r="F1370">
        <v>831</v>
      </c>
      <c r="G1370">
        <v>263</v>
      </c>
      <c r="H1370">
        <v>625</v>
      </c>
      <c r="I1370" t="s">
        <v>3321</v>
      </c>
      <c r="J1370">
        <v>1367531</v>
      </c>
      <c r="K1370" t="s">
        <v>428</v>
      </c>
      <c r="L1370" t="s">
        <v>429</v>
      </c>
      <c r="M1370" s="3" t="b" cm="1">
        <f t="array" ref="M1370">MAX(_xlfn.UNICODE(MID(D1370,_xlfn.SEQUENCE(LEN(D1370)),1)))&gt;127</f>
        <v>0</v>
      </c>
      <c r="N1370" t="b">
        <f t="shared" si="106"/>
        <v>1</v>
      </c>
      <c r="O1370" t="b">
        <f t="shared" si="107"/>
        <v>0</v>
      </c>
      <c r="P1370" t="b">
        <f t="shared" si="105"/>
        <v>0</v>
      </c>
      <c r="Q1370" t="b">
        <f t="shared" si="108"/>
        <v>0</v>
      </c>
      <c r="R1370" t="b">
        <f t="shared" si="109"/>
        <v>0</v>
      </c>
    </row>
    <row r="1371" spans="1:18">
      <c r="A1371">
        <v>1.7258388114043699E+18</v>
      </c>
      <c r="B1371" s="1">
        <v>45248</v>
      </c>
      <c r="C1371" t="s">
        <v>3322</v>
      </c>
      <c r="D1371" t="s">
        <v>3323</v>
      </c>
      <c r="E1371" t="s">
        <v>426</v>
      </c>
      <c r="F1371">
        <v>380</v>
      </c>
      <c r="G1371">
        <v>73</v>
      </c>
      <c r="H1371">
        <v>234</v>
      </c>
      <c r="I1371" t="s">
        <v>854</v>
      </c>
      <c r="J1371">
        <v>1367531</v>
      </c>
      <c r="K1371" t="s">
        <v>428</v>
      </c>
      <c r="L1371" t="s">
        <v>429</v>
      </c>
      <c r="M1371" s="3" t="b" cm="1">
        <f t="array" ref="M1371">MAX(_xlfn.UNICODE(MID(D1371,_xlfn.SEQUENCE(LEN(D1371)),1)))&gt;127</f>
        <v>0</v>
      </c>
      <c r="N1371" t="b">
        <f t="shared" si="106"/>
        <v>1</v>
      </c>
      <c r="O1371" t="b">
        <f t="shared" si="107"/>
        <v>0</v>
      </c>
      <c r="P1371" t="b">
        <f t="shared" si="105"/>
        <v>1</v>
      </c>
      <c r="Q1371" t="b">
        <f t="shared" si="108"/>
        <v>1</v>
      </c>
      <c r="R1371" t="b">
        <f t="shared" si="109"/>
        <v>0</v>
      </c>
    </row>
    <row r="1372" spans="1:18">
      <c r="A1372">
        <v>1.7261924457155799E+18</v>
      </c>
      <c r="B1372" s="1">
        <v>45249</v>
      </c>
      <c r="C1372" t="s">
        <v>3324</v>
      </c>
      <c r="D1372" t="s">
        <v>3325</v>
      </c>
      <c r="E1372" t="s">
        <v>18</v>
      </c>
      <c r="F1372">
        <v>20</v>
      </c>
      <c r="G1372">
        <v>419</v>
      </c>
      <c r="H1372">
        <v>797</v>
      </c>
      <c r="I1372" t="s">
        <v>511</v>
      </c>
      <c r="J1372">
        <v>524869533</v>
      </c>
      <c r="K1372" t="s">
        <v>22</v>
      </c>
      <c r="M1372" s="3" t="b" cm="1">
        <f t="array" ref="M1372">MAX(_xlfn.UNICODE(MID(D1372,_xlfn.SEQUENCE(LEN(D1372)),1)))&gt;127</f>
        <v>0</v>
      </c>
      <c r="N1372" t="b">
        <f t="shared" si="106"/>
        <v>1</v>
      </c>
      <c r="O1372" t="b">
        <f t="shared" si="107"/>
        <v>1</v>
      </c>
      <c r="P1372" t="b">
        <f t="shared" si="105"/>
        <v>1</v>
      </c>
      <c r="Q1372" t="b">
        <f t="shared" si="108"/>
        <v>0</v>
      </c>
      <c r="R1372" t="b">
        <f t="shared" si="109"/>
        <v>0</v>
      </c>
    </row>
    <row r="1373" spans="1:18">
      <c r="A1373">
        <v>1.71355381018911E+18</v>
      </c>
      <c r="B1373" s="1">
        <v>45214</v>
      </c>
      <c r="C1373" t="s">
        <v>3326</v>
      </c>
      <c r="D1373" t="s">
        <v>3327</v>
      </c>
      <c r="E1373" t="s">
        <v>95</v>
      </c>
      <c r="F1373">
        <v>661</v>
      </c>
      <c r="G1373">
        <v>415</v>
      </c>
      <c r="H1373" t="s">
        <v>161</v>
      </c>
      <c r="I1373" t="s">
        <v>1304</v>
      </c>
      <c r="J1373">
        <v>742143</v>
      </c>
      <c r="K1373" t="s">
        <v>97</v>
      </c>
      <c r="L1373" t="s">
        <v>47</v>
      </c>
      <c r="M1373" s="3" t="b" cm="1">
        <f t="array" ref="M1373">MAX(_xlfn.UNICODE(MID(D1373,_xlfn.SEQUENCE(LEN(D1373)),1)))&gt;127</f>
        <v>0</v>
      </c>
      <c r="N1373" t="b">
        <f t="shared" si="106"/>
        <v>1</v>
      </c>
      <c r="O1373" t="b">
        <f t="shared" si="107"/>
        <v>1</v>
      </c>
      <c r="P1373" t="b">
        <f t="shared" si="105"/>
        <v>0</v>
      </c>
      <c r="Q1373" t="b">
        <f t="shared" si="108"/>
        <v>0</v>
      </c>
      <c r="R1373" t="b">
        <f t="shared" si="109"/>
        <v>0</v>
      </c>
    </row>
    <row r="1374" spans="1:18">
      <c r="A1374">
        <v>1.72549399132258E+18</v>
      </c>
      <c r="B1374" s="1">
        <v>45247</v>
      </c>
      <c r="C1374" t="s">
        <v>3328</v>
      </c>
      <c r="D1374" t="s">
        <v>3329</v>
      </c>
      <c r="E1374" t="s">
        <v>478</v>
      </c>
      <c r="F1374">
        <v>11</v>
      </c>
      <c r="G1374">
        <v>75</v>
      </c>
      <c r="H1374">
        <v>173</v>
      </c>
      <c r="I1374" t="s">
        <v>482</v>
      </c>
      <c r="J1374">
        <v>64643056</v>
      </c>
      <c r="K1374" t="s">
        <v>479</v>
      </c>
      <c r="M1374" s="3" t="b" cm="1">
        <f t="array" ref="M1374">MAX(_xlfn.UNICODE(MID(D1374,_xlfn.SEQUENCE(LEN(D1374)),1)))&gt;127</f>
        <v>0</v>
      </c>
      <c r="N1374" t="b">
        <f t="shared" si="106"/>
        <v>1</v>
      </c>
      <c r="O1374" t="b">
        <f t="shared" si="107"/>
        <v>1</v>
      </c>
      <c r="P1374" t="b">
        <f t="shared" si="105"/>
        <v>0</v>
      </c>
      <c r="Q1374" t="b">
        <f t="shared" si="108"/>
        <v>0</v>
      </c>
      <c r="R1374" t="b">
        <f t="shared" si="109"/>
        <v>0</v>
      </c>
    </row>
    <row r="1375" spans="1:18">
      <c r="A1375">
        <v>1.7254235345694001E+18</v>
      </c>
      <c r="B1375" s="1">
        <v>45247</v>
      </c>
      <c r="C1375" t="s">
        <v>3330</v>
      </c>
      <c r="D1375" t="s">
        <v>3331</v>
      </c>
      <c r="E1375" t="s">
        <v>478</v>
      </c>
      <c r="F1375">
        <v>7</v>
      </c>
      <c r="G1375">
        <v>35</v>
      </c>
      <c r="H1375">
        <v>64</v>
      </c>
      <c r="I1375" t="s">
        <v>600</v>
      </c>
      <c r="J1375">
        <v>64643056</v>
      </c>
      <c r="K1375" t="s">
        <v>479</v>
      </c>
      <c r="M1375" s="3" t="b" cm="1">
        <f t="array" ref="M1375">MAX(_xlfn.UNICODE(MID(D1375,_xlfn.SEQUENCE(LEN(D1375)),1)))&gt;127</f>
        <v>0</v>
      </c>
      <c r="N1375" t="b">
        <f t="shared" si="106"/>
        <v>1</v>
      </c>
      <c r="O1375" t="b">
        <f t="shared" si="107"/>
        <v>1</v>
      </c>
      <c r="P1375" t="b">
        <f t="shared" si="105"/>
        <v>1</v>
      </c>
      <c r="Q1375" t="b">
        <f t="shared" si="108"/>
        <v>0</v>
      </c>
      <c r="R1375" t="b">
        <f t="shared" si="109"/>
        <v>0</v>
      </c>
    </row>
    <row r="1376" spans="1:18">
      <c r="A1376">
        <v>1.7157452709300301E+18</v>
      </c>
      <c r="B1376" s="1">
        <v>45220</v>
      </c>
      <c r="C1376" t="s">
        <v>3332</v>
      </c>
      <c r="D1376" t="s">
        <v>3333</v>
      </c>
      <c r="E1376" t="s">
        <v>95</v>
      </c>
      <c r="F1376">
        <v>898</v>
      </c>
      <c r="G1376">
        <v>391</v>
      </c>
      <c r="H1376" t="s">
        <v>310</v>
      </c>
      <c r="I1376" t="s">
        <v>1420</v>
      </c>
      <c r="J1376">
        <v>742143</v>
      </c>
      <c r="K1376" t="s">
        <v>97</v>
      </c>
      <c r="L1376" t="s">
        <v>47</v>
      </c>
      <c r="M1376" s="3" t="b" cm="1">
        <f t="array" ref="M1376">MAX(_xlfn.UNICODE(MID(D1376,_xlfn.SEQUENCE(LEN(D1376)),1)))&gt;127</f>
        <v>0</v>
      </c>
      <c r="N1376" t="b">
        <f t="shared" si="106"/>
        <v>1</v>
      </c>
      <c r="O1376" t="b">
        <f t="shared" si="107"/>
        <v>1</v>
      </c>
      <c r="P1376" t="b">
        <f t="shared" si="105"/>
        <v>0</v>
      </c>
      <c r="Q1376" t="b">
        <f t="shared" si="108"/>
        <v>0</v>
      </c>
      <c r="R1376" t="b">
        <f t="shared" si="109"/>
        <v>0</v>
      </c>
    </row>
    <row r="1377" spans="1:18">
      <c r="A1377">
        <v>1.7254138650290801E+18</v>
      </c>
      <c r="B1377" s="1">
        <v>45247</v>
      </c>
      <c r="C1377" t="s">
        <v>3334</v>
      </c>
      <c r="D1377" t="s">
        <v>3335</v>
      </c>
      <c r="E1377" t="s">
        <v>32</v>
      </c>
      <c r="F1377">
        <v>185</v>
      </c>
      <c r="G1377" t="s">
        <v>28</v>
      </c>
      <c r="H1377" t="s">
        <v>242</v>
      </c>
      <c r="I1377" t="s">
        <v>224</v>
      </c>
      <c r="J1377">
        <v>4970411</v>
      </c>
      <c r="K1377" t="s">
        <v>34</v>
      </c>
      <c r="L1377" t="s">
        <v>35</v>
      </c>
      <c r="M1377" s="3" t="b" cm="1">
        <f t="array" ref="M1377">MAX(_xlfn.UNICODE(MID(D1377,_xlfn.SEQUENCE(LEN(D1377)),1)))&gt;127</f>
        <v>1</v>
      </c>
      <c r="N1377" t="b">
        <f t="shared" si="106"/>
        <v>1</v>
      </c>
      <c r="O1377" t="b">
        <f t="shared" si="107"/>
        <v>1</v>
      </c>
      <c r="P1377" t="b">
        <f t="shared" si="105"/>
        <v>1</v>
      </c>
      <c r="Q1377" t="b">
        <f t="shared" si="108"/>
        <v>0</v>
      </c>
      <c r="R1377" t="b">
        <f t="shared" si="109"/>
        <v>0</v>
      </c>
    </row>
    <row r="1378" spans="1:18">
      <c r="A1378">
        <v>1.7147810219445701E+18</v>
      </c>
      <c r="B1378" s="1">
        <v>45217</v>
      </c>
      <c r="C1378" t="s">
        <v>3336</v>
      </c>
      <c r="D1378" t="s">
        <v>3337</v>
      </c>
      <c r="E1378" t="s">
        <v>95</v>
      </c>
      <c r="F1378">
        <v>461</v>
      </c>
      <c r="G1378">
        <v>198</v>
      </c>
      <c r="H1378">
        <v>710</v>
      </c>
      <c r="I1378" t="s">
        <v>3338</v>
      </c>
      <c r="J1378">
        <v>742143</v>
      </c>
      <c r="K1378" t="s">
        <v>97</v>
      </c>
      <c r="L1378" t="s">
        <v>47</v>
      </c>
      <c r="M1378" s="3" t="b" cm="1">
        <f t="array" ref="M1378">MAX(_xlfn.UNICODE(MID(D1378,_xlfn.SEQUENCE(LEN(D1378)),1)))&gt;127</f>
        <v>0</v>
      </c>
      <c r="N1378" t="b">
        <f t="shared" si="106"/>
        <v>1</v>
      </c>
      <c r="O1378" t="b">
        <f t="shared" si="107"/>
        <v>0</v>
      </c>
      <c r="P1378" t="b">
        <f t="shared" si="105"/>
        <v>1</v>
      </c>
      <c r="Q1378" t="b">
        <f t="shared" si="108"/>
        <v>0</v>
      </c>
      <c r="R1378" t="b">
        <f t="shared" si="109"/>
        <v>0</v>
      </c>
    </row>
    <row r="1379" spans="1:18">
      <c r="A1379">
        <v>1.7145331144861199E+18</v>
      </c>
      <c r="B1379" s="1">
        <v>45217</v>
      </c>
      <c r="C1379" t="s">
        <v>3339</v>
      </c>
      <c r="D1379" t="s">
        <v>3340</v>
      </c>
      <c r="E1379" t="s">
        <v>95</v>
      </c>
      <c r="F1379">
        <v>683</v>
      </c>
      <c r="G1379">
        <v>189</v>
      </c>
      <c r="H1379">
        <v>702</v>
      </c>
      <c r="I1379" t="s">
        <v>3341</v>
      </c>
      <c r="J1379">
        <v>742143</v>
      </c>
      <c r="K1379" t="s">
        <v>97</v>
      </c>
      <c r="L1379" t="s">
        <v>47</v>
      </c>
      <c r="M1379" s="3" t="b" cm="1">
        <f t="array" ref="M1379">MAX(_xlfn.UNICODE(MID(D1379,_xlfn.SEQUENCE(LEN(D1379)),1)))&gt;127</f>
        <v>0</v>
      </c>
      <c r="N1379" t="b">
        <f t="shared" si="106"/>
        <v>1</v>
      </c>
      <c r="O1379" t="b">
        <f t="shared" si="107"/>
        <v>0</v>
      </c>
      <c r="P1379" t="b">
        <f t="shared" si="105"/>
        <v>0</v>
      </c>
      <c r="Q1379" t="b">
        <f t="shared" si="108"/>
        <v>0</v>
      </c>
      <c r="R1379" t="b">
        <f t="shared" si="109"/>
        <v>0</v>
      </c>
    </row>
    <row r="1380" spans="1:18">
      <c r="A1380">
        <v>1.7261709524787E+18</v>
      </c>
      <c r="B1380" s="1">
        <v>45249</v>
      </c>
      <c r="C1380" t="s">
        <v>3342</v>
      </c>
      <c r="D1380" t="s">
        <v>3343</v>
      </c>
      <c r="E1380" t="s">
        <v>478</v>
      </c>
      <c r="F1380">
        <v>7</v>
      </c>
      <c r="G1380">
        <v>27</v>
      </c>
      <c r="H1380">
        <v>93</v>
      </c>
      <c r="I1380" t="s">
        <v>53</v>
      </c>
      <c r="J1380">
        <v>64643056</v>
      </c>
      <c r="K1380" t="s">
        <v>479</v>
      </c>
      <c r="M1380" s="3" t="b" cm="1">
        <f t="array" ref="M1380">MAX(_xlfn.UNICODE(MID(D1380,_xlfn.SEQUENCE(LEN(D1380)),1)))&gt;127</f>
        <v>0</v>
      </c>
      <c r="N1380" t="b">
        <f t="shared" si="106"/>
        <v>1</v>
      </c>
      <c r="O1380" t="b">
        <f t="shared" si="107"/>
        <v>1</v>
      </c>
      <c r="P1380" t="b">
        <f t="shared" si="105"/>
        <v>0</v>
      </c>
      <c r="Q1380" t="b">
        <f t="shared" si="108"/>
        <v>0</v>
      </c>
      <c r="R1380" t="b">
        <f t="shared" si="109"/>
        <v>0</v>
      </c>
    </row>
    <row r="1381" spans="1:18">
      <c r="A1381">
        <v>1.72552595149968E+18</v>
      </c>
      <c r="B1381" s="1">
        <v>45247</v>
      </c>
      <c r="C1381" t="s">
        <v>3344</v>
      </c>
      <c r="D1381" t="s">
        <v>3345</v>
      </c>
      <c r="E1381" t="s">
        <v>32</v>
      </c>
      <c r="F1381">
        <v>987</v>
      </c>
      <c r="G1381" t="s">
        <v>354</v>
      </c>
      <c r="H1381" t="s">
        <v>282</v>
      </c>
      <c r="I1381" t="s">
        <v>3346</v>
      </c>
      <c r="J1381">
        <v>4970411</v>
      </c>
      <c r="K1381" t="s">
        <v>34</v>
      </c>
      <c r="L1381" t="s">
        <v>35</v>
      </c>
      <c r="M1381" s="3" t="b" cm="1">
        <f t="array" ref="M1381">MAX(_xlfn.UNICODE(MID(D1381,_xlfn.SEQUENCE(LEN(D1381)),1)))&gt;127</f>
        <v>0</v>
      </c>
      <c r="N1381" t="b">
        <f t="shared" si="106"/>
        <v>1</v>
      </c>
      <c r="O1381" t="b">
        <f t="shared" si="107"/>
        <v>0</v>
      </c>
      <c r="P1381" t="b">
        <f t="shared" si="105"/>
        <v>0</v>
      </c>
      <c r="Q1381" t="b">
        <f t="shared" si="108"/>
        <v>0</v>
      </c>
      <c r="R1381" t="b">
        <f t="shared" si="109"/>
        <v>0</v>
      </c>
    </row>
    <row r="1382" spans="1:18">
      <c r="A1382">
        <v>1.7253782303609001E+18</v>
      </c>
      <c r="B1382" s="1">
        <v>45247</v>
      </c>
      <c r="C1382" t="s">
        <v>3347</v>
      </c>
      <c r="D1382" t="s">
        <v>3348</v>
      </c>
      <c r="E1382" t="s">
        <v>478</v>
      </c>
      <c r="F1382">
        <v>12</v>
      </c>
      <c r="G1382">
        <v>40</v>
      </c>
      <c r="H1382">
        <v>144</v>
      </c>
      <c r="I1382" t="s">
        <v>482</v>
      </c>
      <c r="J1382">
        <v>64643056</v>
      </c>
      <c r="K1382" t="s">
        <v>479</v>
      </c>
      <c r="M1382" s="3" t="b" cm="1">
        <f t="array" ref="M1382">MAX(_xlfn.UNICODE(MID(D1382,_xlfn.SEQUENCE(LEN(D1382)),1)))&gt;127</f>
        <v>0</v>
      </c>
      <c r="N1382" t="b">
        <f t="shared" si="106"/>
        <v>1</v>
      </c>
      <c r="O1382" t="b">
        <f t="shared" si="107"/>
        <v>0</v>
      </c>
      <c r="P1382" t="b">
        <f t="shared" si="105"/>
        <v>0</v>
      </c>
      <c r="Q1382" t="b">
        <f t="shared" si="108"/>
        <v>0</v>
      </c>
      <c r="R1382" t="b">
        <f t="shared" si="109"/>
        <v>0</v>
      </c>
    </row>
    <row r="1383" spans="1:18">
      <c r="A1383">
        <v>1.7260728154077901E+18</v>
      </c>
      <c r="B1383" s="1">
        <v>45249</v>
      </c>
      <c r="C1383" t="s">
        <v>3349</v>
      </c>
      <c r="D1383" t="s">
        <v>3350</v>
      </c>
      <c r="E1383" t="s">
        <v>32</v>
      </c>
      <c r="F1383">
        <v>406</v>
      </c>
      <c r="G1383" t="s">
        <v>295</v>
      </c>
      <c r="H1383" t="s">
        <v>354</v>
      </c>
      <c r="I1383" t="s">
        <v>3351</v>
      </c>
      <c r="J1383">
        <v>4970411</v>
      </c>
      <c r="K1383" t="s">
        <v>34</v>
      </c>
      <c r="L1383" t="s">
        <v>35</v>
      </c>
      <c r="M1383" s="3" t="b" cm="1">
        <f t="array" ref="M1383">MAX(_xlfn.UNICODE(MID(D1383,_xlfn.SEQUENCE(LEN(D1383)),1)))&gt;127</f>
        <v>0</v>
      </c>
      <c r="N1383" t="b">
        <f t="shared" si="106"/>
        <v>1</v>
      </c>
      <c r="O1383" t="b">
        <f t="shared" si="107"/>
        <v>1</v>
      </c>
      <c r="P1383" t="b">
        <f t="shared" si="105"/>
        <v>0</v>
      </c>
      <c r="Q1383" t="b">
        <f t="shared" si="108"/>
        <v>0</v>
      </c>
      <c r="R1383" t="b">
        <f t="shared" si="109"/>
        <v>0</v>
      </c>
    </row>
    <row r="1384" spans="1:18">
      <c r="A1384">
        <v>1.71280362261282E+18</v>
      </c>
      <c r="B1384" s="1">
        <v>45212</v>
      </c>
      <c r="C1384" t="s">
        <v>3352</v>
      </c>
      <c r="D1384" t="s">
        <v>3353</v>
      </c>
      <c r="E1384" t="s">
        <v>95</v>
      </c>
      <c r="F1384">
        <v>431</v>
      </c>
      <c r="G1384">
        <v>186</v>
      </c>
      <c r="H1384">
        <v>727</v>
      </c>
      <c r="I1384" t="s">
        <v>3277</v>
      </c>
      <c r="J1384">
        <v>742143</v>
      </c>
      <c r="K1384" t="s">
        <v>97</v>
      </c>
      <c r="L1384" t="s">
        <v>47</v>
      </c>
      <c r="M1384" s="3" t="b" cm="1">
        <f t="array" ref="M1384">MAX(_xlfn.UNICODE(MID(D1384,_xlfn.SEQUENCE(LEN(D1384)),1)))&gt;127</f>
        <v>0</v>
      </c>
      <c r="N1384" t="b">
        <f t="shared" si="106"/>
        <v>1</v>
      </c>
      <c r="O1384" t="b">
        <f t="shared" si="107"/>
        <v>0</v>
      </c>
      <c r="P1384" t="b">
        <f t="shared" si="105"/>
        <v>1</v>
      </c>
      <c r="Q1384" t="b">
        <f t="shared" si="108"/>
        <v>0</v>
      </c>
      <c r="R1384" t="b">
        <f t="shared" si="109"/>
        <v>0</v>
      </c>
    </row>
    <row r="1385" spans="1:18">
      <c r="A1385">
        <v>1.7266486620534999E+18</v>
      </c>
      <c r="B1385" s="1">
        <v>45250</v>
      </c>
      <c r="C1385" t="s">
        <v>3354</v>
      </c>
      <c r="D1385" t="s">
        <v>3355</v>
      </c>
      <c r="E1385" t="s">
        <v>478</v>
      </c>
      <c r="F1385">
        <v>90</v>
      </c>
      <c r="G1385">
        <v>285</v>
      </c>
      <c r="H1385" t="s">
        <v>28</v>
      </c>
      <c r="I1385" t="s">
        <v>420</v>
      </c>
      <c r="J1385">
        <v>64643056</v>
      </c>
      <c r="K1385" t="s">
        <v>479</v>
      </c>
      <c r="M1385" s="3" t="b" cm="1">
        <f t="array" ref="M1385">MAX(_xlfn.UNICODE(MID(D1385,_xlfn.SEQUENCE(LEN(D1385)),1)))&gt;127</f>
        <v>1</v>
      </c>
      <c r="N1385" t="b">
        <f t="shared" si="106"/>
        <v>1</v>
      </c>
      <c r="O1385" t="b">
        <f t="shared" si="107"/>
        <v>1</v>
      </c>
      <c r="P1385" t="b">
        <f t="shared" si="105"/>
        <v>1</v>
      </c>
      <c r="Q1385" t="b">
        <f t="shared" si="108"/>
        <v>0</v>
      </c>
      <c r="R1385" t="b">
        <f t="shared" si="109"/>
        <v>0</v>
      </c>
    </row>
    <row r="1386" spans="1:18">
      <c r="A1386">
        <v>1.72620430361277E+18</v>
      </c>
      <c r="B1386" s="1">
        <v>45249</v>
      </c>
      <c r="C1386" t="s">
        <v>3356</v>
      </c>
      <c r="D1386" t="s">
        <v>3357</v>
      </c>
      <c r="E1386" t="s">
        <v>95</v>
      </c>
      <c r="F1386">
        <v>148</v>
      </c>
      <c r="G1386">
        <v>57</v>
      </c>
      <c r="H1386">
        <v>179</v>
      </c>
      <c r="I1386" t="s">
        <v>495</v>
      </c>
      <c r="J1386">
        <v>742143</v>
      </c>
      <c r="K1386" t="s">
        <v>97</v>
      </c>
      <c r="L1386" t="s">
        <v>47</v>
      </c>
      <c r="M1386" s="3" t="b" cm="1">
        <f t="array" ref="M1386">MAX(_xlfn.UNICODE(MID(D1386,_xlfn.SEQUENCE(LEN(D1386)),1)))&gt;127</f>
        <v>0</v>
      </c>
      <c r="N1386" t="b">
        <f t="shared" si="106"/>
        <v>1</v>
      </c>
      <c r="O1386" t="b">
        <f t="shared" si="107"/>
        <v>0</v>
      </c>
      <c r="P1386" t="b">
        <f t="shared" si="105"/>
        <v>0</v>
      </c>
      <c r="Q1386" t="b">
        <f t="shared" si="108"/>
        <v>0</v>
      </c>
      <c r="R1386" t="b">
        <f t="shared" si="109"/>
        <v>0</v>
      </c>
    </row>
    <row r="1387" spans="1:18">
      <c r="A1387">
        <v>1.7264616657496901E+18</v>
      </c>
      <c r="B1387" s="1">
        <v>45250</v>
      </c>
      <c r="C1387" t="s">
        <v>3358</v>
      </c>
      <c r="D1387" t="s">
        <v>4481</v>
      </c>
      <c r="E1387" t="s">
        <v>32</v>
      </c>
      <c r="F1387">
        <v>25</v>
      </c>
      <c r="G1387">
        <v>58</v>
      </c>
      <c r="H1387">
        <v>114</v>
      </c>
      <c r="I1387" t="s">
        <v>29</v>
      </c>
      <c r="J1387">
        <v>4970411</v>
      </c>
      <c r="K1387" t="s">
        <v>34</v>
      </c>
      <c r="L1387" t="s">
        <v>35</v>
      </c>
      <c r="M1387" s="3" t="b" cm="1">
        <f t="array" ref="M1387">MAX(_xlfn.UNICODE(MID(D1387,_xlfn.SEQUENCE(LEN(D1387)),1)))&gt;127</f>
        <v>0</v>
      </c>
      <c r="N1387" t="b">
        <f t="shared" si="106"/>
        <v>1</v>
      </c>
      <c r="O1387" t="b">
        <f t="shared" si="107"/>
        <v>0</v>
      </c>
      <c r="P1387" t="b">
        <f t="shared" si="105"/>
        <v>1</v>
      </c>
      <c r="Q1387" t="b">
        <f t="shared" si="108"/>
        <v>0</v>
      </c>
      <c r="R1387" t="b">
        <f t="shared" si="109"/>
        <v>0</v>
      </c>
    </row>
    <row r="1388" spans="1:18">
      <c r="A1388">
        <v>1.72698200339506E+18</v>
      </c>
      <c r="B1388" s="1">
        <v>45251</v>
      </c>
      <c r="C1388" t="s">
        <v>3359</v>
      </c>
      <c r="D1388" t="s">
        <v>3360</v>
      </c>
      <c r="E1388" t="s">
        <v>32</v>
      </c>
      <c r="F1388">
        <v>16</v>
      </c>
      <c r="G1388">
        <v>97</v>
      </c>
      <c r="H1388">
        <v>175</v>
      </c>
      <c r="I1388" t="s">
        <v>79</v>
      </c>
      <c r="J1388">
        <v>4970411</v>
      </c>
      <c r="K1388" t="s">
        <v>34</v>
      </c>
      <c r="L1388" t="s">
        <v>35</v>
      </c>
      <c r="M1388" s="3" t="b" cm="1">
        <f t="array" ref="M1388">MAX(_xlfn.UNICODE(MID(D1388,_xlfn.SEQUENCE(LEN(D1388)),1)))&gt;127</f>
        <v>0</v>
      </c>
      <c r="N1388" t="b">
        <f t="shared" si="106"/>
        <v>1</v>
      </c>
      <c r="O1388" t="b">
        <f t="shared" si="107"/>
        <v>0</v>
      </c>
      <c r="P1388" t="b">
        <f t="shared" si="105"/>
        <v>1</v>
      </c>
      <c r="Q1388" t="b">
        <f t="shared" si="108"/>
        <v>0</v>
      </c>
      <c r="R1388" t="b">
        <f t="shared" si="109"/>
        <v>0</v>
      </c>
    </row>
    <row r="1389" spans="1:18">
      <c r="A1389">
        <v>1.72640731086657E+18</v>
      </c>
      <c r="B1389" s="1">
        <v>45250</v>
      </c>
      <c r="C1389" t="s">
        <v>3361</v>
      </c>
      <c r="D1389" t="s">
        <v>3362</v>
      </c>
      <c r="E1389" t="s">
        <v>32</v>
      </c>
      <c r="F1389">
        <v>36</v>
      </c>
      <c r="G1389">
        <v>82</v>
      </c>
      <c r="H1389">
        <v>200</v>
      </c>
      <c r="I1389" t="s">
        <v>227</v>
      </c>
      <c r="J1389">
        <v>4970411</v>
      </c>
      <c r="K1389" t="s">
        <v>34</v>
      </c>
      <c r="L1389" t="s">
        <v>35</v>
      </c>
      <c r="M1389" s="3" t="b" cm="1">
        <f t="array" ref="M1389">MAX(_xlfn.UNICODE(MID(D1389,_xlfn.SEQUENCE(LEN(D1389)),1)))&gt;127</f>
        <v>0</v>
      </c>
      <c r="N1389" t="b">
        <f t="shared" si="106"/>
        <v>1</v>
      </c>
      <c r="O1389" t="b">
        <f t="shared" si="107"/>
        <v>0</v>
      </c>
      <c r="P1389" t="b">
        <f t="shared" si="105"/>
        <v>0</v>
      </c>
      <c r="Q1389" t="b">
        <f t="shared" si="108"/>
        <v>0</v>
      </c>
      <c r="R1389" t="b">
        <f t="shared" si="109"/>
        <v>0</v>
      </c>
    </row>
    <row r="1390" spans="1:18">
      <c r="A1390">
        <v>1.7270190401730801E+18</v>
      </c>
      <c r="B1390" s="1">
        <v>45251</v>
      </c>
      <c r="C1390" t="s">
        <v>3363</v>
      </c>
      <c r="D1390" t="s">
        <v>3364</v>
      </c>
      <c r="E1390" t="s">
        <v>44</v>
      </c>
      <c r="F1390">
        <v>41</v>
      </c>
      <c r="G1390">
        <v>16</v>
      </c>
      <c r="H1390">
        <v>24</v>
      </c>
      <c r="I1390" t="s">
        <v>647</v>
      </c>
      <c r="J1390">
        <v>7587032</v>
      </c>
      <c r="K1390" t="s">
        <v>46</v>
      </c>
      <c r="L1390" t="s">
        <v>47</v>
      </c>
      <c r="M1390" s="3" t="b" cm="1">
        <f t="array" ref="M1390">MAX(_xlfn.UNICODE(MID(D1390,_xlfn.SEQUENCE(LEN(D1390)),1)))&gt;127</f>
        <v>0</v>
      </c>
      <c r="N1390" t="b">
        <f t="shared" si="106"/>
        <v>1</v>
      </c>
      <c r="O1390" t="b">
        <f t="shared" si="107"/>
        <v>0</v>
      </c>
      <c r="P1390" t="b">
        <f t="shared" si="105"/>
        <v>0</v>
      </c>
      <c r="Q1390" t="b">
        <f t="shared" si="108"/>
        <v>0</v>
      </c>
      <c r="R1390" t="b">
        <f t="shared" si="109"/>
        <v>0</v>
      </c>
    </row>
    <row r="1391" spans="1:18">
      <c r="A1391">
        <v>1.7271650016712699E+18</v>
      </c>
      <c r="B1391" s="1">
        <v>45252</v>
      </c>
      <c r="C1391" t="s">
        <v>3365</v>
      </c>
      <c r="D1391" t="s">
        <v>3366</v>
      </c>
      <c r="E1391" t="s">
        <v>478</v>
      </c>
      <c r="G1391">
        <v>13</v>
      </c>
      <c r="H1391">
        <v>40</v>
      </c>
      <c r="I1391" t="s">
        <v>611</v>
      </c>
      <c r="J1391">
        <v>64643056</v>
      </c>
      <c r="K1391" t="s">
        <v>479</v>
      </c>
      <c r="M1391" s="3" t="b" cm="1">
        <f t="array" ref="M1391">MAX(_xlfn.UNICODE(MID(D1391,_xlfn.SEQUENCE(LEN(D1391)),1)))&gt;127</f>
        <v>0</v>
      </c>
      <c r="N1391" t="b">
        <f t="shared" si="106"/>
        <v>1</v>
      </c>
      <c r="O1391" t="b">
        <f t="shared" si="107"/>
        <v>0</v>
      </c>
      <c r="P1391" t="b">
        <f t="shared" si="105"/>
        <v>1</v>
      </c>
      <c r="Q1391" t="b">
        <f t="shared" si="108"/>
        <v>0</v>
      </c>
      <c r="R1391" t="b">
        <f t="shared" si="109"/>
        <v>0</v>
      </c>
    </row>
    <row r="1392" spans="1:18">
      <c r="A1392">
        <v>1.71410680489485E+18</v>
      </c>
      <c r="B1392" s="1">
        <v>45216</v>
      </c>
      <c r="C1392" t="s">
        <v>3367</v>
      </c>
      <c r="D1392" t="s">
        <v>3368</v>
      </c>
      <c r="E1392" t="s">
        <v>143</v>
      </c>
      <c r="F1392">
        <v>504</v>
      </c>
      <c r="G1392">
        <v>109</v>
      </c>
      <c r="H1392">
        <v>286</v>
      </c>
      <c r="I1392" t="s">
        <v>1090</v>
      </c>
      <c r="J1392">
        <v>759251</v>
      </c>
      <c r="K1392" t="s">
        <v>146</v>
      </c>
      <c r="M1392" s="3" t="b" cm="1">
        <f t="array" ref="M1392">MAX(_xlfn.UNICODE(MID(D1392,_xlfn.SEQUENCE(LEN(D1392)),1)))&gt;127</f>
        <v>0</v>
      </c>
      <c r="N1392" t="b">
        <f t="shared" si="106"/>
        <v>1</v>
      </c>
      <c r="O1392" t="b">
        <f t="shared" si="107"/>
        <v>0</v>
      </c>
      <c r="P1392" t="b">
        <f t="shared" si="105"/>
        <v>0</v>
      </c>
      <c r="Q1392" t="b">
        <f t="shared" si="108"/>
        <v>0</v>
      </c>
      <c r="R1392" t="b">
        <f t="shared" si="109"/>
        <v>0</v>
      </c>
    </row>
    <row r="1393" spans="1:18">
      <c r="A1393">
        <v>1.71192833162339E+18</v>
      </c>
      <c r="B1393" s="1">
        <v>45210</v>
      </c>
      <c r="C1393" t="s">
        <v>3369</v>
      </c>
      <c r="D1393" t="s">
        <v>3370</v>
      </c>
      <c r="E1393" t="s">
        <v>143</v>
      </c>
      <c r="F1393">
        <v>377</v>
      </c>
      <c r="G1393">
        <v>265</v>
      </c>
      <c r="H1393">
        <v>505</v>
      </c>
      <c r="I1393" t="s">
        <v>96</v>
      </c>
      <c r="J1393">
        <v>759251</v>
      </c>
      <c r="K1393" t="s">
        <v>146</v>
      </c>
      <c r="M1393" s="3" t="b" cm="1">
        <f t="array" ref="M1393">MAX(_xlfn.UNICODE(MID(D1393,_xlfn.SEQUENCE(LEN(D1393)),1)))&gt;127</f>
        <v>0</v>
      </c>
      <c r="N1393" t="b">
        <f t="shared" si="106"/>
        <v>1</v>
      </c>
      <c r="O1393" t="b">
        <f t="shared" si="107"/>
        <v>0</v>
      </c>
      <c r="P1393" t="b">
        <f t="shared" si="105"/>
        <v>1</v>
      </c>
      <c r="Q1393" t="b">
        <f t="shared" si="108"/>
        <v>0</v>
      </c>
      <c r="R1393" t="b">
        <f t="shared" si="109"/>
        <v>0</v>
      </c>
    </row>
    <row r="1394" spans="1:18">
      <c r="A1394">
        <v>1.7139899393589901E+18</v>
      </c>
      <c r="B1394" s="1">
        <v>45215</v>
      </c>
      <c r="C1394" t="s">
        <v>3371</v>
      </c>
      <c r="D1394" t="s">
        <v>3372</v>
      </c>
      <c r="E1394" t="s">
        <v>95</v>
      </c>
      <c r="F1394">
        <v>180</v>
      </c>
      <c r="G1394">
        <v>60</v>
      </c>
      <c r="H1394">
        <v>179</v>
      </c>
      <c r="I1394" t="s">
        <v>2376</v>
      </c>
      <c r="J1394">
        <v>742143</v>
      </c>
      <c r="K1394" t="s">
        <v>97</v>
      </c>
      <c r="L1394" t="s">
        <v>47</v>
      </c>
      <c r="M1394" s="3" t="b" cm="1">
        <f t="array" ref="M1394">MAX(_xlfn.UNICODE(MID(D1394,_xlfn.SEQUENCE(LEN(D1394)),1)))&gt;127</f>
        <v>0</v>
      </c>
      <c r="N1394" t="b">
        <f t="shared" si="106"/>
        <v>1</v>
      </c>
      <c r="O1394" t="b">
        <f t="shared" si="107"/>
        <v>0</v>
      </c>
      <c r="P1394" t="b">
        <f t="shared" si="105"/>
        <v>0</v>
      </c>
      <c r="Q1394" t="b">
        <f t="shared" si="108"/>
        <v>0</v>
      </c>
      <c r="R1394" t="b">
        <f t="shared" si="109"/>
        <v>0</v>
      </c>
    </row>
    <row r="1395" spans="1:18">
      <c r="A1395">
        <v>1.7261262764891899E+18</v>
      </c>
      <c r="B1395" s="1">
        <v>45249</v>
      </c>
      <c r="C1395" t="s">
        <v>3373</v>
      </c>
      <c r="D1395" t="s">
        <v>3374</v>
      </c>
      <c r="E1395" t="s">
        <v>18</v>
      </c>
      <c r="F1395">
        <v>33</v>
      </c>
      <c r="G1395">
        <v>668</v>
      </c>
      <c r="H1395">
        <v>679</v>
      </c>
      <c r="I1395" t="s">
        <v>209</v>
      </c>
      <c r="J1395">
        <v>524869533</v>
      </c>
      <c r="K1395" t="s">
        <v>22</v>
      </c>
      <c r="M1395" s="3" t="b" cm="1">
        <f t="array" ref="M1395">MAX(_xlfn.UNICODE(MID(D1395,_xlfn.SEQUENCE(LEN(D1395)),1)))&gt;127</f>
        <v>0</v>
      </c>
      <c r="N1395" t="b">
        <f t="shared" si="106"/>
        <v>1</v>
      </c>
      <c r="O1395" t="b">
        <f t="shared" si="107"/>
        <v>1</v>
      </c>
      <c r="P1395" t="b">
        <f t="shared" si="105"/>
        <v>1</v>
      </c>
      <c r="Q1395" t="b">
        <f t="shared" si="108"/>
        <v>0</v>
      </c>
      <c r="R1395" t="b">
        <f t="shared" si="109"/>
        <v>0</v>
      </c>
    </row>
    <row r="1396" spans="1:18">
      <c r="A1396">
        <v>1.72581565050799E+18</v>
      </c>
      <c r="B1396" s="1">
        <v>45248</v>
      </c>
      <c r="C1396" t="s">
        <v>3375</v>
      </c>
      <c r="D1396" t="s">
        <v>3376</v>
      </c>
      <c r="E1396" t="s">
        <v>426</v>
      </c>
      <c r="F1396">
        <v>116</v>
      </c>
      <c r="G1396">
        <v>21</v>
      </c>
      <c r="H1396">
        <v>70</v>
      </c>
      <c r="I1396" t="s">
        <v>340</v>
      </c>
      <c r="J1396">
        <v>1367531</v>
      </c>
      <c r="K1396" t="s">
        <v>428</v>
      </c>
      <c r="L1396" t="s">
        <v>429</v>
      </c>
      <c r="M1396" s="3" t="b" cm="1">
        <f t="array" ref="M1396">MAX(_xlfn.UNICODE(MID(D1396,_xlfn.SEQUENCE(LEN(D1396)),1)))&gt;127</f>
        <v>0</v>
      </c>
      <c r="N1396" t="b">
        <f t="shared" si="106"/>
        <v>1</v>
      </c>
      <c r="O1396" t="b">
        <f t="shared" si="107"/>
        <v>1</v>
      </c>
      <c r="P1396" t="b">
        <f t="shared" si="105"/>
        <v>0</v>
      </c>
      <c r="Q1396" t="b">
        <f t="shared" si="108"/>
        <v>0</v>
      </c>
      <c r="R1396" t="b">
        <f t="shared" si="109"/>
        <v>0</v>
      </c>
    </row>
    <row r="1397" spans="1:18">
      <c r="A1397">
        <v>1.72219790978385E+18</v>
      </c>
      <c r="B1397" s="1">
        <v>45238</v>
      </c>
      <c r="C1397" t="s">
        <v>3377</v>
      </c>
      <c r="D1397" t="s">
        <v>3378</v>
      </c>
      <c r="E1397" t="s">
        <v>95</v>
      </c>
      <c r="F1397">
        <v>837</v>
      </c>
      <c r="G1397">
        <v>233</v>
      </c>
      <c r="H1397" t="s">
        <v>19</v>
      </c>
      <c r="I1397" t="s">
        <v>1412</v>
      </c>
      <c r="J1397">
        <v>742143</v>
      </c>
      <c r="K1397" t="s">
        <v>97</v>
      </c>
      <c r="L1397" t="s">
        <v>47</v>
      </c>
      <c r="M1397" s="3" t="b" cm="1">
        <f t="array" ref="M1397">MAX(_xlfn.UNICODE(MID(D1397,_xlfn.SEQUENCE(LEN(D1397)),1)))&gt;127</f>
        <v>0</v>
      </c>
      <c r="N1397" t="b">
        <f t="shared" si="106"/>
        <v>1</v>
      </c>
      <c r="O1397" t="b">
        <f t="shared" si="107"/>
        <v>0</v>
      </c>
      <c r="P1397" t="b">
        <f t="shared" si="105"/>
        <v>1</v>
      </c>
      <c r="Q1397" t="b">
        <f t="shared" si="108"/>
        <v>0</v>
      </c>
      <c r="R1397" t="b">
        <f t="shared" si="109"/>
        <v>0</v>
      </c>
    </row>
    <row r="1398" spans="1:18">
      <c r="A1398">
        <v>1.7272015590695601E+18</v>
      </c>
      <c r="B1398" s="1">
        <v>45252</v>
      </c>
      <c r="C1398" t="s">
        <v>3379</v>
      </c>
      <c r="D1398" t="s">
        <v>3380</v>
      </c>
      <c r="E1398" t="s">
        <v>32</v>
      </c>
      <c r="F1398">
        <v>31</v>
      </c>
      <c r="G1398">
        <v>42</v>
      </c>
      <c r="H1398">
        <v>95</v>
      </c>
      <c r="I1398" t="s">
        <v>227</v>
      </c>
      <c r="J1398">
        <v>4970411</v>
      </c>
      <c r="K1398" t="s">
        <v>34</v>
      </c>
      <c r="L1398" t="s">
        <v>35</v>
      </c>
      <c r="M1398" s="3" t="b" cm="1">
        <f t="array" ref="M1398">MAX(_xlfn.UNICODE(MID(D1398,_xlfn.SEQUENCE(LEN(D1398)),1)))&gt;127</f>
        <v>0</v>
      </c>
      <c r="N1398" t="b">
        <f t="shared" si="106"/>
        <v>1</v>
      </c>
      <c r="O1398" t="b">
        <f t="shared" si="107"/>
        <v>0</v>
      </c>
      <c r="P1398" t="b">
        <f t="shared" si="105"/>
        <v>1</v>
      </c>
      <c r="Q1398" t="b">
        <f t="shared" si="108"/>
        <v>0</v>
      </c>
      <c r="R1398" t="b">
        <f t="shared" si="109"/>
        <v>0</v>
      </c>
    </row>
    <row r="1399" spans="1:18">
      <c r="A1399">
        <v>1.7267917581708001E+18</v>
      </c>
      <c r="B1399" s="1">
        <v>45251</v>
      </c>
      <c r="C1399" t="s">
        <v>3381</v>
      </c>
      <c r="D1399" t="s">
        <v>3382</v>
      </c>
      <c r="E1399" t="s">
        <v>68</v>
      </c>
      <c r="F1399">
        <v>10</v>
      </c>
      <c r="G1399">
        <v>8</v>
      </c>
      <c r="H1399">
        <v>26</v>
      </c>
      <c r="I1399" t="s">
        <v>578</v>
      </c>
      <c r="J1399">
        <v>19489239</v>
      </c>
      <c r="K1399" t="s">
        <v>70</v>
      </c>
      <c r="L1399" t="s">
        <v>50</v>
      </c>
      <c r="M1399" s="3" t="b" cm="1">
        <f t="array" ref="M1399">MAX(_xlfn.UNICODE(MID(D1399,_xlfn.SEQUENCE(LEN(D1399)),1)))&gt;127</f>
        <v>1</v>
      </c>
      <c r="N1399" t="b">
        <f t="shared" si="106"/>
        <v>1</v>
      </c>
      <c r="O1399" t="b">
        <f t="shared" si="107"/>
        <v>0</v>
      </c>
      <c r="P1399" t="b">
        <f t="shared" si="105"/>
        <v>1</v>
      </c>
      <c r="Q1399" t="b">
        <f t="shared" si="108"/>
        <v>0</v>
      </c>
      <c r="R1399" t="b">
        <f t="shared" si="109"/>
        <v>0</v>
      </c>
    </row>
    <row r="1400" spans="1:18">
      <c r="A1400">
        <v>1.7267055197197901E+18</v>
      </c>
      <c r="B1400" s="1">
        <v>45250</v>
      </c>
      <c r="C1400" t="s">
        <v>3383</v>
      </c>
      <c r="D1400" t="s">
        <v>3384</v>
      </c>
      <c r="E1400" t="s">
        <v>32</v>
      </c>
      <c r="F1400">
        <v>17</v>
      </c>
      <c r="G1400">
        <v>55</v>
      </c>
      <c r="H1400">
        <v>125</v>
      </c>
      <c r="I1400" t="s">
        <v>1157</v>
      </c>
      <c r="J1400">
        <v>4970411</v>
      </c>
      <c r="K1400" t="s">
        <v>34</v>
      </c>
      <c r="L1400" t="s">
        <v>35</v>
      </c>
      <c r="M1400" s="3" t="b" cm="1">
        <f t="array" ref="M1400">MAX(_xlfn.UNICODE(MID(D1400,_xlfn.SEQUENCE(LEN(D1400)),1)))&gt;127</f>
        <v>0</v>
      </c>
      <c r="N1400" t="b">
        <f t="shared" si="106"/>
        <v>1</v>
      </c>
      <c r="O1400" t="b">
        <f t="shared" si="107"/>
        <v>0</v>
      </c>
      <c r="P1400" t="b">
        <f t="shared" si="105"/>
        <v>0</v>
      </c>
      <c r="Q1400" t="b">
        <f t="shared" si="108"/>
        <v>0</v>
      </c>
      <c r="R1400" t="b">
        <f t="shared" si="109"/>
        <v>0</v>
      </c>
    </row>
    <row r="1401" spans="1:18">
      <c r="A1401">
        <v>1.72678432135965E+18</v>
      </c>
      <c r="B1401" s="1">
        <v>45251</v>
      </c>
      <c r="C1401" t="s">
        <v>3385</v>
      </c>
      <c r="D1401" t="s">
        <v>3386</v>
      </c>
      <c r="E1401" t="s">
        <v>68</v>
      </c>
      <c r="F1401">
        <v>3</v>
      </c>
      <c r="G1401">
        <v>9</v>
      </c>
      <c r="H1401">
        <v>59</v>
      </c>
      <c r="I1401" t="s">
        <v>1117</v>
      </c>
      <c r="J1401">
        <v>19489239</v>
      </c>
      <c r="K1401" t="s">
        <v>70</v>
      </c>
      <c r="L1401" t="s">
        <v>50</v>
      </c>
      <c r="M1401" s="3" t="b" cm="1">
        <f t="array" ref="M1401">MAX(_xlfn.UNICODE(MID(D1401,_xlfn.SEQUENCE(LEN(D1401)),1)))&gt;127</f>
        <v>0</v>
      </c>
      <c r="N1401" t="b">
        <f t="shared" si="106"/>
        <v>1</v>
      </c>
      <c r="O1401" t="b">
        <f t="shared" si="107"/>
        <v>0</v>
      </c>
      <c r="P1401" t="b">
        <f t="shared" si="105"/>
        <v>1</v>
      </c>
      <c r="Q1401" t="b">
        <f t="shared" si="108"/>
        <v>0</v>
      </c>
      <c r="R1401" t="b">
        <f t="shared" si="109"/>
        <v>0</v>
      </c>
    </row>
    <row r="1402" spans="1:18">
      <c r="A1402">
        <v>1.72588759520317E+18</v>
      </c>
      <c r="B1402" s="1">
        <v>45248</v>
      </c>
      <c r="C1402" t="s">
        <v>3387</v>
      </c>
      <c r="D1402" t="s">
        <v>3388</v>
      </c>
      <c r="E1402" t="s">
        <v>478</v>
      </c>
      <c r="F1402">
        <v>10</v>
      </c>
      <c r="G1402">
        <v>22</v>
      </c>
      <c r="H1402">
        <v>64</v>
      </c>
      <c r="I1402" t="s">
        <v>53</v>
      </c>
      <c r="J1402">
        <v>64643056</v>
      </c>
      <c r="K1402" t="s">
        <v>479</v>
      </c>
      <c r="M1402" s="3" t="b" cm="1">
        <f t="array" ref="M1402">MAX(_xlfn.UNICODE(MID(D1402,_xlfn.SEQUENCE(LEN(D1402)),1)))&gt;127</f>
        <v>0</v>
      </c>
      <c r="N1402" t="b">
        <f t="shared" si="106"/>
        <v>1</v>
      </c>
      <c r="O1402" t="b">
        <f t="shared" si="107"/>
        <v>0</v>
      </c>
      <c r="P1402" t="b">
        <f t="shared" si="105"/>
        <v>1</v>
      </c>
      <c r="Q1402" t="b">
        <f t="shared" si="108"/>
        <v>0</v>
      </c>
      <c r="R1402" t="b">
        <f t="shared" si="109"/>
        <v>0</v>
      </c>
    </row>
    <row r="1403" spans="1:18">
      <c r="A1403">
        <v>1.7253079570578601E+18</v>
      </c>
      <c r="B1403" s="1">
        <v>45247</v>
      </c>
      <c r="C1403" t="s">
        <v>3389</v>
      </c>
      <c r="D1403" t="s">
        <v>3390</v>
      </c>
      <c r="E1403" t="s">
        <v>32</v>
      </c>
      <c r="F1403">
        <v>224</v>
      </c>
      <c r="G1403">
        <v>858</v>
      </c>
      <c r="H1403" t="s">
        <v>20</v>
      </c>
      <c r="I1403" t="s">
        <v>3391</v>
      </c>
      <c r="J1403">
        <v>4970411</v>
      </c>
      <c r="K1403" t="s">
        <v>34</v>
      </c>
      <c r="L1403" t="s">
        <v>35</v>
      </c>
      <c r="M1403" s="3" t="b" cm="1">
        <f t="array" ref="M1403">MAX(_xlfn.UNICODE(MID(D1403,_xlfn.SEQUENCE(LEN(D1403)),1)))&gt;127</f>
        <v>0</v>
      </c>
      <c r="N1403" t="b">
        <f t="shared" si="106"/>
        <v>1</v>
      </c>
      <c r="O1403" t="b">
        <f t="shared" si="107"/>
        <v>0</v>
      </c>
      <c r="P1403" t="b">
        <f t="shared" si="105"/>
        <v>1</v>
      </c>
      <c r="Q1403" t="b">
        <f t="shared" si="108"/>
        <v>0</v>
      </c>
      <c r="R1403" t="b">
        <f t="shared" si="109"/>
        <v>0</v>
      </c>
    </row>
    <row r="1404" spans="1:18">
      <c r="A1404">
        <v>1.72435670993251E+18</v>
      </c>
      <c r="B1404" s="1">
        <v>45244</v>
      </c>
      <c r="C1404" t="s">
        <v>3392</v>
      </c>
      <c r="D1404" t="s">
        <v>3393</v>
      </c>
      <c r="E1404" t="s">
        <v>50</v>
      </c>
      <c r="F1404" t="s">
        <v>209</v>
      </c>
      <c r="G1404" t="s">
        <v>354</v>
      </c>
      <c r="H1404" t="s">
        <v>129</v>
      </c>
      <c r="I1404" t="s">
        <v>3394</v>
      </c>
      <c r="J1404">
        <v>52660746</v>
      </c>
      <c r="K1404" t="s">
        <v>55</v>
      </c>
      <c r="L1404" t="s">
        <v>56</v>
      </c>
      <c r="M1404" s="3" t="b" cm="1">
        <f t="array" ref="M1404">MAX(_xlfn.UNICODE(MID(D1404,_xlfn.SEQUENCE(LEN(D1404)),1)))&gt;127</f>
        <v>0</v>
      </c>
      <c r="N1404" t="b">
        <f t="shared" si="106"/>
        <v>1</v>
      </c>
      <c r="O1404" t="b">
        <f t="shared" si="107"/>
        <v>0</v>
      </c>
      <c r="P1404" t="b">
        <f t="shared" ref="P1404:P1467" si="110">OR(ISNUMBER(SEARCH("Israel",D1404)),ISNUMBER(SEARCH("Israeli",D1404)))</f>
        <v>0</v>
      </c>
      <c r="Q1404" t="b">
        <f t="shared" si="108"/>
        <v>0</v>
      </c>
      <c r="R1404" t="b">
        <f t="shared" si="109"/>
        <v>0</v>
      </c>
    </row>
    <row r="1405" spans="1:18">
      <c r="A1405">
        <v>1.71928185472383E+18</v>
      </c>
      <c r="B1405" s="1">
        <v>45230</v>
      </c>
      <c r="C1405" t="s">
        <v>3395</v>
      </c>
      <c r="D1405" t="s">
        <v>3396</v>
      </c>
      <c r="E1405" t="s">
        <v>95</v>
      </c>
      <c r="F1405">
        <v>368</v>
      </c>
      <c r="G1405">
        <v>392</v>
      </c>
      <c r="H1405" t="s">
        <v>19</v>
      </c>
      <c r="I1405" t="s">
        <v>1771</v>
      </c>
      <c r="J1405">
        <v>742143</v>
      </c>
      <c r="K1405" t="s">
        <v>97</v>
      </c>
      <c r="L1405" t="s">
        <v>47</v>
      </c>
      <c r="M1405" s="3" t="b" cm="1">
        <f t="array" ref="M1405">MAX(_xlfn.UNICODE(MID(D1405,_xlfn.SEQUENCE(LEN(D1405)),1)))&gt;127</f>
        <v>0</v>
      </c>
      <c r="N1405" t="b">
        <f t="shared" ref="N1405:N1468" si="111">OR(ISNUMBER(SEARCH("Palestinian",D1405)),ISNUMBER(SEARCH("Palestine",D1405)),ISNUMBER(SEARCH("Israel",D1405)),ISNUMBER(SEARCH("Israeli",D1405)),ISNUMBER(SEARCH("antisem",D1405)),ISNUMBER(SEARCH("islamophobia",D1405)),ISNUMBER(SEARCH("gaza",D1405)),ISNUMBER(SEARCH("hamas",D1405)),ISNUMBER(SEARCH("hOSTAGE",D1405)))</f>
        <v>1</v>
      </c>
      <c r="O1405" t="b">
        <f t="shared" ref="O1405:O1468" si="112">OR(ISNUMBER(SEARCH("Palestinian",D1405)),ISNUMBER(SEARCH("Palestine",D1405)))</f>
        <v>0</v>
      </c>
      <c r="P1405" t="b">
        <f t="shared" si="110"/>
        <v>0</v>
      </c>
      <c r="Q1405" t="b">
        <f t="shared" si="108"/>
        <v>0</v>
      </c>
      <c r="R1405" t="b">
        <f t="shared" si="109"/>
        <v>0</v>
      </c>
    </row>
    <row r="1406" spans="1:18">
      <c r="A1406">
        <v>1.7265459873957901E+18</v>
      </c>
      <c r="B1406" s="1">
        <v>45250</v>
      </c>
      <c r="C1406" t="s">
        <v>3397</v>
      </c>
      <c r="D1406" t="s">
        <v>3398</v>
      </c>
      <c r="E1406" t="s">
        <v>68</v>
      </c>
      <c r="F1406">
        <v>8</v>
      </c>
      <c r="G1406">
        <v>14</v>
      </c>
      <c r="H1406">
        <v>22</v>
      </c>
      <c r="I1406" t="s">
        <v>1371</v>
      </c>
      <c r="J1406">
        <v>19489239</v>
      </c>
      <c r="K1406" t="s">
        <v>70</v>
      </c>
      <c r="L1406" t="s">
        <v>50</v>
      </c>
      <c r="M1406" s="3" t="b" cm="1">
        <f t="array" ref="M1406">MAX(_xlfn.UNICODE(MID(D1406,_xlfn.SEQUENCE(LEN(D1406)),1)))&gt;127</f>
        <v>0</v>
      </c>
      <c r="N1406" t="b">
        <f t="shared" si="111"/>
        <v>1</v>
      </c>
      <c r="O1406" t="b">
        <f t="shared" si="112"/>
        <v>0</v>
      </c>
      <c r="P1406" t="b">
        <f t="shared" si="110"/>
        <v>0</v>
      </c>
      <c r="Q1406" t="b">
        <f t="shared" si="108"/>
        <v>0</v>
      </c>
      <c r="R1406" t="b">
        <f t="shared" si="109"/>
        <v>0</v>
      </c>
    </row>
    <row r="1407" spans="1:18">
      <c r="A1407">
        <v>1.7261836717852101E+18</v>
      </c>
      <c r="B1407" s="1">
        <v>45249</v>
      </c>
      <c r="C1407" t="s">
        <v>3399</v>
      </c>
      <c r="D1407" t="s">
        <v>3400</v>
      </c>
      <c r="E1407" t="s">
        <v>18</v>
      </c>
      <c r="F1407">
        <v>55</v>
      </c>
      <c r="G1407" t="s">
        <v>310</v>
      </c>
      <c r="H1407" t="s">
        <v>197</v>
      </c>
      <c r="I1407" t="s">
        <v>332</v>
      </c>
      <c r="J1407">
        <v>524869533</v>
      </c>
      <c r="K1407" t="s">
        <v>22</v>
      </c>
      <c r="M1407" s="3" t="b" cm="1">
        <f t="array" ref="M1407">MAX(_xlfn.UNICODE(MID(D1407,_xlfn.SEQUENCE(LEN(D1407)),1)))&gt;127</f>
        <v>0</v>
      </c>
      <c r="N1407" t="b">
        <f t="shared" si="111"/>
        <v>1</v>
      </c>
      <c r="O1407" t="b">
        <f t="shared" si="112"/>
        <v>0</v>
      </c>
      <c r="P1407" t="b">
        <f t="shared" si="110"/>
        <v>1</v>
      </c>
      <c r="Q1407" t="b">
        <f t="shared" si="108"/>
        <v>0</v>
      </c>
      <c r="R1407" t="b">
        <f t="shared" si="109"/>
        <v>0</v>
      </c>
    </row>
    <row r="1408" spans="1:18">
      <c r="A1408">
        <v>1.7266969176426701E+18</v>
      </c>
      <c r="B1408" s="1">
        <v>45250</v>
      </c>
      <c r="C1408" t="s">
        <v>3401</v>
      </c>
      <c r="D1408" t="s">
        <v>3402</v>
      </c>
      <c r="E1408" t="s">
        <v>478</v>
      </c>
      <c r="F1408">
        <v>25</v>
      </c>
      <c r="G1408">
        <v>128</v>
      </c>
      <c r="H1408">
        <v>385</v>
      </c>
      <c r="I1408" t="s">
        <v>105</v>
      </c>
      <c r="J1408">
        <v>64643056</v>
      </c>
      <c r="K1408" t="s">
        <v>479</v>
      </c>
      <c r="M1408" s="3" t="b" cm="1">
        <f t="array" ref="M1408">MAX(_xlfn.UNICODE(MID(D1408,_xlfn.SEQUENCE(LEN(D1408)),1)))&gt;127</f>
        <v>0</v>
      </c>
      <c r="N1408" t="b">
        <f t="shared" si="111"/>
        <v>1</v>
      </c>
      <c r="O1408" t="b">
        <f t="shared" si="112"/>
        <v>0</v>
      </c>
      <c r="P1408" t="b">
        <f t="shared" si="110"/>
        <v>0</v>
      </c>
      <c r="Q1408" t="b">
        <f t="shared" si="108"/>
        <v>0</v>
      </c>
      <c r="R1408" t="b">
        <f t="shared" si="109"/>
        <v>0</v>
      </c>
    </row>
    <row r="1409" spans="1:18">
      <c r="A1409">
        <v>1.7272574135043699E+18</v>
      </c>
      <c r="B1409" s="1">
        <v>45252</v>
      </c>
      <c r="C1409" t="s">
        <v>3403</v>
      </c>
      <c r="D1409" t="s">
        <v>3404</v>
      </c>
      <c r="E1409" t="s">
        <v>68</v>
      </c>
      <c r="F1409">
        <v>4</v>
      </c>
      <c r="G1409">
        <v>13</v>
      </c>
      <c r="H1409">
        <v>22</v>
      </c>
      <c r="I1409" t="s">
        <v>152</v>
      </c>
      <c r="J1409">
        <v>19489239</v>
      </c>
      <c r="K1409" t="s">
        <v>70</v>
      </c>
      <c r="L1409" t="s">
        <v>50</v>
      </c>
      <c r="M1409" s="3" t="b" cm="1">
        <f t="array" ref="M1409">MAX(_xlfn.UNICODE(MID(D1409,_xlfn.SEQUENCE(LEN(D1409)),1)))&gt;127</f>
        <v>0</v>
      </c>
      <c r="N1409" t="b">
        <f t="shared" si="111"/>
        <v>1</v>
      </c>
      <c r="O1409" t="b">
        <f t="shared" si="112"/>
        <v>0</v>
      </c>
      <c r="P1409" t="b">
        <f t="shared" si="110"/>
        <v>1</v>
      </c>
      <c r="Q1409" t="b">
        <f t="shared" ref="Q1409:Q1472" si="113">OR(ISNUMBER(SEARCH("antisem",D1409)),ISNUMBER(SEARCH("zion,D2)),ISNUMBER(SEARCH(""nazi",D1409)))</f>
        <v>0</v>
      </c>
      <c r="R1409" t="b">
        <f t="shared" ref="R1409:R1472" si="114">ISNUMBER(SEARCH("islamophobia",E1409))</f>
        <v>0</v>
      </c>
    </row>
    <row r="1410" spans="1:18">
      <c r="A1410">
        <v>1.7266883605201999E+18</v>
      </c>
      <c r="B1410" s="1">
        <v>45250</v>
      </c>
      <c r="C1410" t="s">
        <v>3405</v>
      </c>
      <c r="D1410" t="s">
        <v>3406</v>
      </c>
      <c r="E1410" t="s">
        <v>32</v>
      </c>
      <c r="F1410">
        <v>74</v>
      </c>
      <c r="G1410">
        <v>778</v>
      </c>
      <c r="H1410" t="s">
        <v>74</v>
      </c>
      <c r="I1410" t="s">
        <v>1567</v>
      </c>
      <c r="J1410">
        <v>4970411</v>
      </c>
      <c r="K1410" t="s">
        <v>34</v>
      </c>
      <c r="L1410" t="s">
        <v>35</v>
      </c>
      <c r="M1410" s="3" t="b" cm="1">
        <f t="array" ref="M1410">MAX(_xlfn.UNICODE(MID(D1410,_xlfn.SEQUENCE(LEN(D1410)),1)))&gt;127</f>
        <v>0</v>
      </c>
      <c r="N1410" t="b">
        <f t="shared" si="111"/>
        <v>1</v>
      </c>
      <c r="O1410" t="b">
        <f t="shared" si="112"/>
        <v>0</v>
      </c>
      <c r="P1410" t="b">
        <f t="shared" si="110"/>
        <v>1</v>
      </c>
      <c r="Q1410" t="b">
        <f t="shared" si="113"/>
        <v>0</v>
      </c>
      <c r="R1410" t="b">
        <f t="shared" si="114"/>
        <v>0</v>
      </c>
    </row>
    <row r="1411" spans="1:18">
      <c r="A1411">
        <v>1.72623695146723E+18</v>
      </c>
      <c r="B1411" s="1">
        <v>45249</v>
      </c>
      <c r="C1411" t="s">
        <v>3407</v>
      </c>
      <c r="D1411" t="s">
        <v>3408</v>
      </c>
      <c r="E1411" t="s">
        <v>68</v>
      </c>
      <c r="F1411">
        <v>5</v>
      </c>
      <c r="G1411">
        <v>8</v>
      </c>
      <c r="H1411">
        <v>16</v>
      </c>
      <c r="I1411" t="s">
        <v>212</v>
      </c>
      <c r="J1411">
        <v>19489239</v>
      </c>
      <c r="K1411" t="s">
        <v>70</v>
      </c>
      <c r="L1411" t="s">
        <v>50</v>
      </c>
      <c r="M1411" s="3" t="b" cm="1">
        <f t="array" ref="M1411">MAX(_xlfn.UNICODE(MID(D1411,_xlfn.SEQUENCE(LEN(D1411)),1)))&gt;127</f>
        <v>0</v>
      </c>
      <c r="N1411" t="b">
        <f t="shared" si="111"/>
        <v>1</v>
      </c>
      <c r="O1411" t="b">
        <f t="shared" si="112"/>
        <v>0</v>
      </c>
      <c r="P1411" t="b">
        <f t="shared" si="110"/>
        <v>1</v>
      </c>
      <c r="Q1411" t="b">
        <f t="shared" si="113"/>
        <v>0</v>
      </c>
      <c r="R1411" t="b">
        <f t="shared" si="114"/>
        <v>0</v>
      </c>
    </row>
    <row r="1412" spans="1:18">
      <c r="A1412">
        <v>1.72662283483393E+18</v>
      </c>
      <c r="B1412" s="1">
        <v>45250</v>
      </c>
      <c r="C1412" t="s">
        <v>3409</v>
      </c>
      <c r="D1412" t="s">
        <v>3410</v>
      </c>
      <c r="E1412" t="s">
        <v>32</v>
      </c>
      <c r="F1412">
        <v>24</v>
      </c>
      <c r="G1412">
        <v>66</v>
      </c>
      <c r="H1412">
        <v>167</v>
      </c>
      <c r="I1412" t="s">
        <v>439</v>
      </c>
      <c r="J1412">
        <v>4970411</v>
      </c>
      <c r="K1412" t="s">
        <v>34</v>
      </c>
      <c r="L1412" t="s">
        <v>35</v>
      </c>
      <c r="M1412" s="3" t="b" cm="1">
        <f t="array" ref="M1412">MAX(_xlfn.UNICODE(MID(D1412,_xlfn.SEQUENCE(LEN(D1412)),1)))&gt;127</f>
        <v>0</v>
      </c>
      <c r="N1412" t="b">
        <f t="shared" si="111"/>
        <v>1</v>
      </c>
      <c r="O1412" t="b">
        <f t="shared" si="112"/>
        <v>1</v>
      </c>
      <c r="P1412" t="b">
        <f t="shared" si="110"/>
        <v>0</v>
      </c>
      <c r="Q1412" t="b">
        <f t="shared" si="113"/>
        <v>0</v>
      </c>
      <c r="R1412" t="b">
        <f t="shared" si="114"/>
        <v>0</v>
      </c>
    </row>
    <row r="1413" spans="1:18">
      <c r="A1413">
        <v>1.7207773208127099E+18</v>
      </c>
      <c r="B1413" s="1">
        <v>45234</v>
      </c>
      <c r="C1413" t="s">
        <v>3411</v>
      </c>
      <c r="D1413" t="s">
        <v>3412</v>
      </c>
      <c r="E1413" t="s">
        <v>50</v>
      </c>
      <c r="F1413" t="s">
        <v>1169</v>
      </c>
      <c r="G1413" t="s">
        <v>1405</v>
      </c>
      <c r="H1413" t="s">
        <v>322</v>
      </c>
      <c r="I1413" t="s">
        <v>1427</v>
      </c>
      <c r="J1413">
        <v>52660746</v>
      </c>
      <c r="K1413" t="s">
        <v>55</v>
      </c>
      <c r="L1413" t="s">
        <v>56</v>
      </c>
      <c r="M1413" s="3" t="b" cm="1">
        <f t="array" ref="M1413">MAX(_xlfn.UNICODE(MID(D1413,_xlfn.SEQUENCE(LEN(D1413)),1)))&gt;127</f>
        <v>0</v>
      </c>
      <c r="N1413" t="b">
        <f t="shared" si="111"/>
        <v>1</v>
      </c>
      <c r="O1413" t="b">
        <f t="shared" si="112"/>
        <v>0</v>
      </c>
      <c r="P1413" t="b">
        <f t="shared" si="110"/>
        <v>1</v>
      </c>
      <c r="Q1413" t="b">
        <f t="shared" si="113"/>
        <v>0</v>
      </c>
      <c r="R1413" t="b">
        <f t="shared" si="114"/>
        <v>0</v>
      </c>
    </row>
    <row r="1414" spans="1:18">
      <c r="A1414">
        <v>1.7171675035440399E+18</v>
      </c>
      <c r="B1414" s="1">
        <v>45224</v>
      </c>
      <c r="C1414" t="s">
        <v>3413</v>
      </c>
      <c r="D1414" t="s">
        <v>3414</v>
      </c>
      <c r="E1414" t="s">
        <v>95</v>
      </c>
      <c r="F1414">
        <v>376</v>
      </c>
      <c r="G1414">
        <v>98</v>
      </c>
      <c r="H1414">
        <v>301</v>
      </c>
      <c r="I1414" t="s">
        <v>1329</v>
      </c>
      <c r="J1414">
        <v>742143</v>
      </c>
      <c r="K1414" t="s">
        <v>97</v>
      </c>
      <c r="L1414" t="s">
        <v>47</v>
      </c>
      <c r="M1414" s="3" t="b" cm="1">
        <f t="array" ref="M1414">MAX(_xlfn.UNICODE(MID(D1414,_xlfn.SEQUENCE(LEN(D1414)),1)))&gt;127</f>
        <v>0</v>
      </c>
      <c r="N1414" t="b">
        <f t="shared" si="111"/>
        <v>1</v>
      </c>
      <c r="O1414" t="b">
        <f t="shared" si="112"/>
        <v>0</v>
      </c>
      <c r="P1414" t="b">
        <f t="shared" si="110"/>
        <v>1</v>
      </c>
      <c r="Q1414" t="b">
        <f t="shared" si="113"/>
        <v>0</v>
      </c>
      <c r="R1414" t="b">
        <f t="shared" si="114"/>
        <v>0</v>
      </c>
    </row>
    <row r="1415" spans="1:18">
      <c r="A1415">
        <v>1.71541807523795E+18</v>
      </c>
      <c r="B1415" s="1">
        <v>45219</v>
      </c>
      <c r="C1415" t="s">
        <v>3415</v>
      </c>
      <c r="D1415" t="s">
        <v>3416</v>
      </c>
      <c r="E1415" t="s">
        <v>95</v>
      </c>
      <c r="F1415">
        <v>427</v>
      </c>
      <c r="G1415">
        <v>48</v>
      </c>
      <c r="H1415">
        <v>251</v>
      </c>
      <c r="I1415" t="s">
        <v>180</v>
      </c>
      <c r="J1415">
        <v>742143</v>
      </c>
      <c r="K1415" t="s">
        <v>97</v>
      </c>
      <c r="L1415" t="s">
        <v>47</v>
      </c>
      <c r="M1415" s="3" t="b" cm="1">
        <f t="array" ref="M1415">MAX(_xlfn.UNICODE(MID(D1415,_xlfn.SEQUENCE(LEN(D1415)),1)))&gt;127</f>
        <v>0</v>
      </c>
      <c r="N1415" t="b">
        <f t="shared" si="111"/>
        <v>1</v>
      </c>
      <c r="O1415" t="b">
        <f t="shared" si="112"/>
        <v>0</v>
      </c>
      <c r="P1415" t="b">
        <f t="shared" si="110"/>
        <v>0</v>
      </c>
      <c r="Q1415" t="b">
        <f t="shared" si="113"/>
        <v>0</v>
      </c>
      <c r="R1415" t="b">
        <f t="shared" si="114"/>
        <v>0</v>
      </c>
    </row>
    <row r="1416" spans="1:18">
      <c r="A1416">
        <v>1.7147560980648399E+18</v>
      </c>
      <c r="B1416" s="1">
        <v>45217</v>
      </c>
      <c r="C1416" t="s">
        <v>3417</v>
      </c>
      <c r="D1416" t="s">
        <v>3418</v>
      </c>
      <c r="E1416" t="s">
        <v>95</v>
      </c>
      <c r="F1416">
        <v>259</v>
      </c>
      <c r="G1416">
        <v>92</v>
      </c>
      <c r="H1416">
        <v>340</v>
      </c>
      <c r="I1416" t="s">
        <v>326</v>
      </c>
      <c r="J1416">
        <v>742143</v>
      </c>
      <c r="K1416" t="s">
        <v>97</v>
      </c>
      <c r="L1416" t="s">
        <v>47</v>
      </c>
      <c r="M1416" s="3" t="b" cm="1">
        <f t="array" ref="M1416">MAX(_xlfn.UNICODE(MID(D1416,_xlfn.SEQUENCE(LEN(D1416)),1)))&gt;127</f>
        <v>0</v>
      </c>
      <c r="N1416" t="b">
        <f t="shared" si="111"/>
        <v>1</v>
      </c>
      <c r="O1416" t="b">
        <f t="shared" si="112"/>
        <v>0</v>
      </c>
      <c r="P1416" t="b">
        <f t="shared" si="110"/>
        <v>1</v>
      </c>
      <c r="Q1416" t="b">
        <f t="shared" si="113"/>
        <v>0</v>
      </c>
      <c r="R1416" t="b">
        <f t="shared" si="114"/>
        <v>0</v>
      </c>
    </row>
    <row r="1417" spans="1:18">
      <c r="A1417">
        <v>1.7265655092301E+18</v>
      </c>
      <c r="B1417" s="1">
        <v>45250</v>
      </c>
      <c r="C1417" t="s">
        <v>3419</v>
      </c>
      <c r="D1417" t="s">
        <v>3420</v>
      </c>
      <c r="E1417" t="s">
        <v>68</v>
      </c>
      <c r="F1417">
        <v>6</v>
      </c>
      <c r="G1417">
        <v>29</v>
      </c>
      <c r="H1417">
        <v>45</v>
      </c>
      <c r="I1417" t="s">
        <v>354</v>
      </c>
      <c r="J1417">
        <v>19489239</v>
      </c>
      <c r="K1417" t="s">
        <v>70</v>
      </c>
      <c r="L1417" t="s">
        <v>50</v>
      </c>
      <c r="M1417" s="3" t="b" cm="1">
        <f t="array" ref="M1417">MAX(_xlfn.UNICODE(MID(D1417,_xlfn.SEQUENCE(LEN(D1417)),1)))&gt;127</f>
        <v>0</v>
      </c>
      <c r="N1417" t="b">
        <f t="shared" si="111"/>
        <v>1</v>
      </c>
      <c r="O1417" t="b">
        <f t="shared" si="112"/>
        <v>0</v>
      </c>
      <c r="P1417" t="b">
        <f t="shared" si="110"/>
        <v>1</v>
      </c>
      <c r="Q1417" t="b">
        <f t="shared" si="113"/>
        <v>0</v>
      </c>
      <c r="R1417" t="b">
        <f t="shared" si="114"/>
        <v>0</v>
      </c>
    </row>
    <row r="1418" spans="1:18">
      <c r="A1418">
        <v>1.71208055147614E+18</v>
      </c>
      <c r="B1418" s="1">
        <v>45210</v>
      </c>
      <c r="C1418" t="s">
        <v>3421</v>
      </c>
      <c r="D1418" t="s">
        <v>3422</v>
      </c>
      <c r="E1418" t="s">
        <v>143</v>
      </c>
      <c r="F1418">
        <v>184</v>
      </c>
      <c r="G1418">
        <v>83</v>
      </c>
      <c r="H1418">
        <v>293</v>
      </c>
      <c r="I1418" t="s">
        <v>1970</v>
      </c>
      <c r="J1418">
        <v>759251</v>
      </c>
      <c r="K1418" t="s">
        <v>146</v>
      </c>
      <c r="M1418" s="3" t="b" cm="1">
        <f t="array" ref="M1418">MAX(_xlfn.UNICODE(MID(D1418,_xlfn.SEQUENCE(LEN(D1418)),1)))&gt;127</f>
        <v>0</v>
      </c>
      <c r="N1418" t="b">
        <f t="shared" si="111"/>
        <v>1</v>
      </c>
      <c r="O1418" t="b">
        <f t="shared" si="112"/>
        <v>0</v>
      </c>
      <c r="P1418" t="b">
        <f t="shared" si="110"/>
        <v>1</v>
      </c>
      <c r="Q1418" t="b">
        <f t="shared" si="113"/>
        <v>0</v>
      </c>
      <c r="R1418" t="b">
        <f t="shared" si="114"/>
        <v>0</v>
      </c>
    </row>
    <row r="1419" spans="1:18">
      <c r="A1419">
        <v>1.7113545907910799E+18</v>
      </c>
      <c r="B1419" s="1">
        <v>45208</v>
      </c>
      <c r="C1419" t="s">
        <v>3423</v>
      </c>
      <c r="D1419" t="s">
        <v>3424</v>
      </c>
      <c r="E1419" t="s">
        <v>95</v>
      </c>
      <c r="F1419">
        <v>153</v>
      </c>
      <c r="G1419">
        <v>248</v>
      </c>
      <c r="H1419" t="s">
        <v>19</v>
      </c>
      <c r="I1419" t="s">
        <v>3425</v>
      </c>
      <c r="J1419">
        <v>742143</v>
      </c>
      <c r="K1419" t="s">
        <v>97</v>
      </c>
      <c r="L1419" t="s">
        <v>47</v>
      </c>
      <c r="M1419" s="3" t="b" cm="1">
        <f t="array" ref="M1419">MAX(_xlfn.UNICODE(MID(D1419,_xlfn.SEQUENCE(LEN(D1419)),1)))&gt;127</f>
        <v>0</v>
      </c>
      <c r="N1419" t="b">
        <f t="shared" si="111"/>
        <v>1</v>
      </c>
      <c r="O1419" t="b">
        <f t="shared" si="112"/>
        <v>0</v>
      </c>
      <c r="P1419" t="b">
        <f t="shared" si="110"/>
        <v>1</v>
      </c>
      <c r="Q1419" t="b">
        <f t="shared" si="113"/>
        <v>0</v>
      </c>
      <c r="R1419" t="b">
        <f t="shared" si="114"/>
        <v>0</v>
      </c>
    </row>
    <row r="1420" spans="1:18">
      <c r="A1420">
        <v>1.7255090902382001E+18</v>
      </c>
      <c r="B1420" s="1">
        <v>45247</v>
      </c>
      <c r="C1420" t="s">
        <v>3426</v>
      </c>
      <c r="D1420" t="s">
        <v>3427</v>
      </c>
      <c r="E1420" t="s">
        <v>478</v>
      </c>
      <c r="F1420">
        <v>15</v>
      </c>
      <c r="G1420">
        <v>48</v>
      </c>
      <c r="H1420">
        <v>121</v>
      </c>
      <c r="I1420" t="s">
        <v>271</v>
      </c>
      <c r="J1420">
        <v>64643056</v>
      </c>
      <c r="K1420" t="s">
        <v>479</v>
      </c>
      <c r="M1420" s="3" t="b" cm="1">
        <f t="array" ref="M1420">MAX(_xlfn.UNICODE(MID(D1420,_xlfn.SEQUENCE(LEN(D1420)),1)))&gt;127</f>
        <v>1</v>
      </c>
      <c r="N1420" t="b">
        <f t="shared" si="111"/>
        <v>1</v>
      </c>
      <c r="O1420" t="b">
        <f t="shared" si="112"/>
        <v>0</v>
      </c>
      <c r="P1420" t="b">
        <f t="shared" si="110"/>
        <v>1</v>
      </c>
      <c r="Q1420" t="b">
        <f t="shared" si="113"/>
        <v>0</v>
      </c>
      <c r="R1420" t="b">
        <f t="shared" si="114"/>
        <v>0</v>
      </c>
    </row>
    <row r="1421" spans="1:18">
      <c r="A1421">
        <v>1.7120850748400399E+18</v>
      </c>
      <c r="B1421" s="1">
        <v>45210</v>
      </c>
      <c r="C1421" t="s">
        <v>3428</v>
      </c>
      <c r="D1421" t="s">
        <v>3429</v>
      </c>
      <c r="E1421" t="s">
        <v>143</v>
      </c>
      <c r="F1421">
        <v>263</v>
      </c>
      <c r="G1421">
        <v>49</v>
      </c>
      <c r="H1421">
        <v>159</v>
      </c>
      <c r="I1421" t="s">
        <v>2426</v>
      </c>
      <c r="J1421">
        <v>759251</v>
      </c>
      <c r="K1421" t="s">
        <v>146</v>
      </c>
      <c r="M1421" s="3" t="b" cm="1">
        <f t="array" ref="M1421">MAX(_xlfn.UNICODE(MID(D1421,_xlfn.SEQUENCE(LEN(D1421)),1)))&gt;127</f>
        <v>0</v>
      </c>
      <c r="N1421" t="b">
        <f t="shared" si="111"/>
        <v>1</v>
      </c>
      <c r="O1421" t="b">
        <f t="shared" si="112"/>
        <v>0</v>
      </c>
      <c r="P1421" t="b">
        <f t="shared" si="110"/>
        <v>1</v>
      </c>
      <c r="Q1421" t="b">
        <f t="shared" si="113"/>
        <v>0</v>
      </c>
      <c r="R1421" t="b">
        <f t="shared" si="114"/>
        <v>0</v>
      </c>
    </row>
    <row r="1422" spans="1:18">
      <c r="A1422">
        <v>1.72408730154897E+18</v>
      </c>
      <c r="B1422" s="1">
        <v>45243</v>
      </c>
      <c r="C1422" t="s">
        <v>3430</v>
      </c>
      <c r="D1422" t="s">
        <v>3431</v>
      </c>
      <c r="E1422" t="s">
        <v>95</v>
      </c>
      <c r="F1422">
        <v>242</v>
      </c>
      <c r="G1422">
        <v>42</v>
      </c>
      <c r="H1422">
        <v>193</v>
      </c>
      <c r="I1422" t="s">
        <v>3432</v>
      </c>
      <c r="J1422">
        <v>742143</v>
      </c>
      <c r="K1422" t="s">
        <v>97</v>
      </c>
      <c r="L1422" t="s">
        <v>47</v>
      </c>
      <c r="M1422" s="3" t="b" cm="1">
        <f t="array" ref="M1422">MAX(_xlfn.UNICODE(MID(D1422,_xlfn.SEQUENCE(LEN(D1422)),1)))&gt;127</f>
        <v>0</v>
      </c>
      <c r="N1422" t="b">
        <f t="shared" si="111"/>
        <v>1</v>
      </c>
      <c r="O1422" t="b">
        <f t="shared" si="112"/>
        <v>0</v>
      </c>
      <c r="P1422" t="b">
        <f t="shared" si="110"/>
        <v>1</v>
      </c>
      <c r="Q1422" t="b">
        <f t="shared" si="113"/>
        <v>0</v>
      </c>
      <c r="R1422" t="b">
        <f t="shared" si="114"/>
        <v>0</v>
      </c>
    </row>
    <row r="1423" spans="1:18">
      <c r="A1423">
        <v>1.7161115444575601E+18</v>
      </c>
      <c r="B1423" s="1">
        <v>45221</v>
      </c>
      <c r="C1423" t="s">
        <v>3433</v>
      </c>
      <c r="D1423" t="s">
        <v>3434</v>
      </c>
      <c r="E1423" t="s">
        <v>95</v>
      </c>
      <c r="F1423">
        <v>233</v>
      </c>
      <c r="G1423">
        <v>62</v>
      </c>
      <c r="H1423">
        <v>285</v>
      </c>
      <c r="I1423" t="s">
        <v>1687</v>
      </c>
      <c r="J1423">
        <v>742143</v>
      </c>
      <c r="K1423" t="s">
        <v>97</v>
      </c>
      <c r="L1423" t="s">
        <v>47</v>
      </c>
      <c r="M1423" s="3" t="b" cm="1">
        <f t="array" ref="M1423">MAX(_xlfn.UNICODE(MID(D1423,_xlfn.SEQUENCE(LEN(D1423)),1)))&gt;127</f>
        <v>0</v>
      </c>
      <c r="N1423" t="b">
        <f t="shared" si="111"/>
        <v>1</v>
      </c>
      <c r="O1423" t="b">
        <f t="shared" si="112"/>
        <v>0</v>
      </c>
      <c r="P1423" t="b">
        <f t="shared" si="110"/>
        <v>0</v>
      </c>
      <c r="Q1423" t="b">
        <f t="shared" si="113"/>
        <v>0</v>
      </c>
      <c r="R1423" t="b">
        <f t="shared" si="114"/>
        <v>0</v>
      </c>
    </row>
    <row r="1424" spans="1:18">
      <c r="A1424">
        <v>1.72666671830575E+18</v>
      </c>
      <c r="B1424" s="1">
        <v>45250</v>
      </c>
      <c r="C1424" t="s">
        <v>3435</v>
      </c>
      <c r="D1424" t="s">
        <v>3436</v>
      </c>
      <c r="E1424" t="s">
        <v>478</v>
      </c>
      <c r="F1424">
        <v>43</v>
      </c>
      <c r="G1424">
        <v>238</v>
      </c>
      <c r="H1424">
        <v>819</v>
      </c>
      <c r="I1424" t="s">
        <v>287</v>
      </c>
      <c r="J1424">
        <v>64643056</v>
      </c>
      <c r="K1424" t="s">
        <v>479</v>
      </c>
      <c r="M1424" s="3" t="b" cm="1">
        <f t="array" ref="M1424">MAX(_xlfn.UNICODE(MID(D1424,_xlfn.SEQUENCE(LEN(D1424)),1)))&gt;127</f>
        <v>0</v>
      </c>
      <c r="N1424" t="b">
        <f t="shared" si="111"/>
        <v>1</v>
      </c>
      <c r="O1424" t="b">
        <f t="shared" si="112"/>
        <v>0</v>
      </c>
      <c r="P1424" t="b">
        <f t="shared" si="110"/>
        <v>0</v>
      </c>
      <c r="Q1424" t="b">
        <f t="shared" si="113"/>
        <v>0</v>
      </c>
      <c r="R1424" t="b">
        <f t="shared" si="114"/>
        <v>0</v>
      </c>
    </row>
    <row r="1425" spans="1:18">
      <c r="A1425">
        <v>1.7268479122846999E+18</v>
      </c>
      <c r="B1425" s="1">
        <v>45251</v>
      </c>
      <c r="C1425" t="s">
        <v>3437</v>
      </c>
      <c r="D1425" t="s">
        <v>3438</v>
      </c>
      <c r="E1425" t="s">
        <v>478</v>
      </c>
      <c r="F1425">
        <v>16</v>
      </c>
      <c r="G1425">
        <v>148</v>
      </c>
      <c r="H1425">
        <v>486</v>
      </c>
      <c r="I1425" t="s">
        <v>274</v>
      </c>
      <c r="J1425">
        <v>64643056</v>
      </c>
      <c r="K1425" t="s">
        <v>479</v>
      </c>
      <c r="M1425" s="3" t="b" cm="1">
        <f t="array" ref="M1425">MAX(_xlfn.UNICODE(MID(D1425,_xlfn.SEQUENCE(LEN(D1425)),1)))&gt;127</f>
        <v>0</v>
      </c>
      <c r="N1425" t="b">
        <f t="shared" si="111"/>
        <v>1</v>
      </c>
      <c r="O1425" t="b">
        <f t="shared" si="112"/>
        <v>0</v>
      </c>
      <c r="P1425" t="b">
        <f t="shared" si="110"/>
        <v>0</v>
      </c>
      <c r="Q1425" t="b">
        <f t="shared" si="113"/>
        <v>0</v>
      </c>
      <c r="R1425" t="b">
        <f t="shared" si="114"/>
        <v>0</v>
      </c>
    </row>
    <row r="1426" spans="1:18">
      <c r="A1426">
        <v>1.72657947680353E+18</v>
      </c>
      <c r="B1426" s="1">
        <v>45250</v>
      </c>
      <c r="C1426" t="s">
        <v>3439</v>
      </c>
      <c r="D1426" t="s">
        <v>3440</v>
      </c>
      <c r="E1426" t="s">
        <v>68</v>
      </c>
      <c r="F1426">
        <v>13</v>
      </c>
      <c r="G1426">
        <v>6</v>
      </c>
      <c r="H1426">
        <v>15</v>
      </c>
      <c r="I1426" t="s">
        <v>1117</v>
      </c>
      <c r="J1426">
        <v>19489239</v>
      </c>
      <c r="K1426" t="s">
        <v>70</v>
      </c>
      <c r="L1426" t="s">
        <v>50</v>
      </c>
      <c r="M1426" s="3" t="b" cm="1">
        <f t="array" ref="M1426">MAX(_xlfn.UNICODE(MID(D1426,_xlfn.SEQUENCE(LEN(D1426)),1)))&gt;127</f>
        <v>0</v>
      </c>
      <c r="N1426" t="b">
        <f t="shared" si="111"/>
        <v>1</v>
      </c>
      <c r="O1426" t="b">
        <f t="shared" si="112"/>
        <v>0</v>
      </c>
      <c r="P1426" t="b">
        <f t="shared" si="110"/>
        <v>0</v>
      </c>
      <c r="Q1426" t="b">
        <f t="shared" si="113"/>
        <v>0</v>
      </c>
      <c r="R1426" t="b">
        <f t="shared" si="114"/>
        <v>0</v>
      </c>
    </row>
    <row r="1427" spans="1:18">
      <c r="A1427">
        <v>1.7257940004125901E+18</v>
      </c>
      <c r="B1427" s="1">
        <v>45248</v>
      </c>
      <c r="C1427" t="s">
        <v>3441</v>
      </c>
      <c r="D1427" t="s">
        <v>3442</v>
      </c>
      <c r="E1427" t="s">
        <v>478</v>
      </c>
      <c r="F1427">
        <v>8</v>
      </c>
      <c r="G1427">
        <v>37</v>
      </c>
      <c r="H1427">
        <v>134</v>
      </c>
      <c r="I1427" t="s">
        <v>53</v>
      </c>
      <c r="J1427">
        <v>64643056</v>
      </c>
      <c r="K1427" t="s">
        <v>479</v>
      </c>
      <c r="M1427" s="3" t="b" cm="1">
        <f t="array" ref="M1427">MAX(_xlfn.UNICODE(MID(D1427,_xlfn.SEQUENCE(LEN(D1427)),1)))&gt;127</f>
        <v>0</v>
      </c>
      <c r="N1427" t="b">
        <f t="shared" si="111"/>
        <v>1</v>
      </c>
      <c r="O1427" t="b">
        <f t="shared" si="112"/>
        <v>0</v>
      </c>
      <c r="P1427" t="b">
        <f t="shared" si="110"/>
        <v>0</v>
      </c>
      <c r="Q1427" t="b">
        <f t="shared" si="113"/>
        <v>0</v>
      </c>
      <c r="R1427" t="b">
        <f t="shared" si="114"/>
        <v>0</v>
      </c>
    </row>
    <row r="1428" spans="1:18">
      <c r="A1428">
        <v>1.7268911023709801E+18</v>
      </c>
      <c r="B1428" s="1">
        <v>45251</v>
      </c>
      <c r="C1428" t="s">
        <v>3443</v>
      </c>
      <c r="D1428" t="s">
        <v>3444</v>
      </c>
      <c r="E1428" t="s">
        <v>68</v>
      </c>
      <c r="F1428">
        <v>24</v>
      </c>
      <c r="G1428">
        <v>12</v>
      </c>
      <c r="H1428">
        <v>21</v>
      </c>
      <c r="I1428" t="s">
        <v>354</v>
      </c>
      <c r="J1428">
        <v>19489239</v>
      </c>
      <c r="K1428" t="s">
        <v>70</v>
      </c>
      <c r="L1428" t="s">
        <v>50</v>
      </c>
      <c r="M1428" s="3" t="b" cm="1">
        <f t="array" ref="M1428">MAX(_xlfn.UNICODE(MID(D1428,_xlfn.SEQUENCE(LEN(D1428)),1)))&gt;127</f>
        <v>0</v>
      </c>
      <c r="N1428" t="b">
        <f t="shared" si="111"/>
        <v>1</v>
      </c>
      <c r="O1428" t="b">
        <f t="shared" si="112"/>
        <v>1</v>
      </c>
      <c r="P1428" t="b">
        <f t="shared" si="110"/>
        <v>1</v>
      </c>
      <c r="Q1428" t="b">
        <f t="shared" si="113"/>
        <v>0</v>
      </c>
      <c r="R1428" t="b">
        <f t="shared" si="114"/>
        <v>0</v>
      </c>
    </row>
    <row r="1429" spans="1:18">
      <c r="A1429">
        <v>1.7266270590810801E+18</v>
      </c>
      <c r="B1429" s="1">
        <v>45250</v>
      </c>
      <c r="C1429" t="s">
        <v>3445</v>
      </c>
      <c r="D1429" t="s">
        <v>3446</v>
      </c>
      <c r="E1429" t="s">
        <v>32</v>
      </c>
      <c r="F1429">
        <v>29</v>
      </c>
      <c r="G1429">
        <v>137</v>
      </c>
      <c r="H1429">
        <v>330</v>
      </c>
      <c r="I1429" t="s">
        <v>79</v>
      </c>
      <c r="J1429">
        <v>4970411</v>
      </c>
      <c r="K1429" t="s">
        <v>34</v>
      </c>
      <c r="L1429" t="s">
        <v>35</v>
      </c>
      <c r="M1429" s="3" t="b" cm="1">
        <f t="array" ref="M1429">MAX(_xlfn.UNICODE(MID(D1429,_xlfn.SEQUENCE(LEN(D1429)),1)))&gt;127</f>
        <v>0</v>
      </c>
      <c r="N1429" t="b">
        <f t="shared" si="111"/>
        <v>1</v>
      </c>
      <c r="O1429" t="b">
        <f t="shared" si="112"/>
        <v>0</v>
      </c>
      <c r="P1429" t="b">
        <f t="shared" si="110"/>
        <v>1</v>
      </c>
      <c r="Q1429" t="b">
        <f t="shared" si="113"/>
        <v>0</v>
      </c>
      <c r="R1429" t="b">
        <f t="shared" si="114"/>
        <v>0</v>
      </c>
    </row>
    <row r="1430" spans="1:18">
      <c r="A1430">
        <v>1.72696618203581E+18</v>
      </c>
      <c r="B1430" s="1">
        <v>45251</v>
      </c>
      <c r="C1430" t="s">
        <v>3447</v>
      </c>
      <c r="D1430" t="s">
        <v>3448</v>
      </c>
      <c r="E1430" t="s">
        <v>68</v>
      </c>
      <c r="F1430">
        <v>26</v>
      </c>
      <c r="G1430">
        <v>16</v>
      </c>
      <c r="H1430">
        <v>32</v>
      </c>
      <c r="I1430" t="s">
        <v>482</v>
      </c>
      <c r="J1430">
        <v>19489239</v>
      </c>
      <c r="K1430" t="s">
        <v>70</v>
      </c>
      <c r="L1430" t="s">
        <v>50</v>
      </c>
      <c r="M1430" s="3" t="b" cm="1">
        <f t="array" ref="M1430">MAX(_xlfn.UNICODE(MID(D1430,_xlfn.SEQUENCE(LEN(D1430)),1)))&gt;127</f>
        <v>0</v>
      </c>
      <c r="N1430" t="b">
        <f t="shared" si="111"/>
        <v>1</v>
      </c>
      <c r="O1430" t="b">
        <f t="shared" si="112"/>
        <v>1</v>
      </c>
      <c r="P1430" t="b">
        <f t="shared" si="110"/>
        <v>0</v>
      </c>
      <c r="Q1430" t="b">
        <f t="shared" si="113"/>
        <v>0</v>
      </c>
      <c r="R1430" t="b">
        <f t="shared" si="114"/>
        <v>0</v>
      </c>
    </row>
    <row r="1431" spans="1:18">
      <c r="A1431">
        <v>1.7265022531909499E+18</v>
      </c>
      <c r="B1431" s="1">
        <v>45250</v>
      </c>
      <c r="C1431" t="s">
        <v>3449</v>
      </c>
      <c r="D1431" t="s">
        <v>3450</v>
      </c>
      <c r="E1431" t="s">
        <v>68</v>
      </c>
      <c r="F1431">
        <v>13</v>
      </c>
      <c r="G1431">
        <v>28</v>
      </c>
      <c r="H1431">
        <v>42</v>
      </c>
      <c r="I1431" t="s">
        <v>322</v>
      </c>
      <c r="J1431">
        <v>19489239</v>
      </c>
      <c r="K1431" t="s">
        <v>70</v>
      </c>
      <c r="L1431" t="s">
        <v>50</v>
      </c>
      <c r="M1431" s="3" t="b" cm="1">
        <f t="array" ref="M1431">MAX(_xlfn.UNICODE(MID(D1431,_xlfn.SEQUENCE(LEN(D1431)),1)))&gt;127</f>
        <v>0</v>
      </c>
      <c r="N1431" t="b">
        <f t="shared" si="111"/>
        <v>1</v>
      </c>
      <c r="O1431" t="b">
        <f t="shared" si="112"/>
        <v>0</v>
      </c>
      <c r="P1431" t="b">
        <f t="shared" si="110"/>
        <v>1</v>
      </c>
      <c r="Q1431" t="b">
        <f t="shared" si="113"/>
        <v>0</v>
      </c>
      <c r="R1431" t="b">
        <f t="shared" si="114"/>
        <v>0</v>
      </c>
    </row>
    <row r="1432" spans="1:18">
      <c r="A1432">
        <v>1.71565870009695E+18</v>
      </c>
      <c r="B1432" s="1">
        <v>45220</v>
      </c>
      <c r="C1432" t="s">
        <v>3451</v>
      </c>
      <c r="D1432" t="s">
        <v>3452</v>
      </c>
      <c r="E1432" t="s">
        <v>95</v>
      </c>
      <c r="F1432">
        <v>443</v>
      </c>
      <c r="G1432">
        <v>295</v>
      </c>
      <c r="H1432" t="s">
        <v>19</v>
      </c>
      <c r="I1432" t="s">
        <v>2620</v>
      </c>
      <c r="J1432">
        <v>742143</v>
      </c>
      <c r="K1432" t="s">
        <v>97</v>
      </c>
      <c r="L1432" t="s">
        <v>47</v>
      </c>
      <c r="M1432" s="3" t="b" cm="1">
        <f t="array" ref="M1432">MAX(_xlfn.UNICODE(MID(D1432,_xlfn.SEQUENCE(LEN(D1432)),1)))&gt;127</f>
        <v>0</v>
      </c>
      <c r="N1432" t="b">
        <f t="shared" si="111"/>
        <v>1</v>
      </c>
      <c r="O1432" t="b">
        <f t="shared" si="112"/>
        <v>0</v>
      </c>
      <c r="P1432" t="b">
        <f t="shared" si="110"/>
        <v>1</v>
      </c>
      <c r="Q1432" t="b">
        <f t="shared" si="113"/>
        <v>0</v>
      </c>
      <c r="R1432" t="b">
        <f t="shared" si="114"/>
        <v>0</v>
      </c>
    </row>
    <row r="1433" spans="1:18">
      <c r="A1433">
        <v>1.7267180165517801E+18</v>
      </c>
      <c r="B1433" s="1">
        <v>45250</v>
      </c>
      <c r="C1433" t="s">
        <v>3453</v>
      </c>
      <c r="D1433" t="s">
        <v>3454</v>
      </c>
      <c r="E1433" t="s">
        <v>18</v>
      </c>
      <c r="F1433">
        <v>21</v>
      </c>
      <c r="G1433">
        <v>390</v>
      </c>
      <c r="H1433">
        <v>370</v>
      </c>
      <c r="I1433" t="s">
        <v>149</v>
      </c>
      <c r="J1433">
        <v>524869533</v>
      </c>
      <c r="K1433" t="s">
        <v>22</v>
      </c>
      <c r="M1433" s="3" t="b" cm="1">
        <f t="array" ref="M1433">MAX(_xlfn.UNICODE(MID(D1433,_xlfn.SEQUENCE(LEN(D1433)),1)))&gt;127</f>
        <v>0</v>
      </c>
      <c r="N1433" t="b">
        <f t="shared" si="111"/>
        <v>1</v>
      </c>
      <c r="O1433" t="b">
        <f t="shared" si="112"/>
        <v>0</v>
      </c>
      <c r="P1433" t="b">
        <f t="shared" si="110"/>
        <v>1</v>
      </c>
      <c r="Q1433" t="b">
        <f t="shared" si="113"/>
        <v>0</v>
      </c>
      <c r="R1433" t="b">
        <f t="shared" si="114"/>
        <v>0</v>
      </c>
    </row>
    <row r="1434" spans="1:18">
      <c r="A1434">
        <v>1.7265290343920599E+18</v>
      </c>
      <c r="B1434" s="1">
        <v>45250</v>
      </c>
      <c r="C1434" t="s">
        <v>3455</v>
      </c>
      <c r="D1434" t="s">
        <v>3456</v>
      </c>
      <c r="E1434" t="s">
        <v>426</v>
      </c>
      <c r="F1434">
        <v>165</v>
      </c>
      <c r="G1434">
        <v>111</v>
      </c>
      <c r="H1434">
        <v>484</v>
      </c>
      <c r="I1434" t="s">
        <v>819</v>
      </c>
      <c r="J1434">
        <v>1367531</v>
      </c>
      <c r="K1434" t="s">
        <v>428</v>
      </c>
      <c r="L1434" t="s">
        <v>429</v>
      </c>
      <c r="M1434" s="3" t="b" cm="1">
        <f t="array" ref="M1434">MAX(_xlfn.UNICODE(MID(D1434,_xlfn.SEQUENCE(LEN(D1434)),1)))&gt;127</f>
        <v>0</v>
      </c>
      <c r="N1434" t="b">
        <f t="shared" si="111"/>
        <v>1</v>
      </c>
      <c r="O1434" t="b">
        <f t="shared" si="112"/>
        <v>0</v>
      </c>
      <c r="P1434" t="b">
        <f t="shared" si="110"/>
        <v>1</v>
      </c>
      <c r="Q1434" t="b">
        <f t="shared" si="113"/>
        <v>0</v>
      </c>
      <c r="R1434" t="b">
        <f t="shared" si="114"/>
        <v>0</v>
      </c>
    </row>
    <row r="1435" spans="1:18">
      <c r="A1435">
        <v>1.71687157721042E+18</v>
      </c>
      <c r="B1435" s="1">
        <v>45223</v>
      </c>
      <c r="C1435" t="s">
        <v>3457</v>
      </c>
      <c r="D1435" t="s">
        <v>3458</v>
      </c>
      <c r="E1435" t="s">
        <v>95</v>
      </c>
      <c r="F1435">
        <v>497</v>
      </c>
      <c r="G1435">
        <v>345</v>
      </c>
      <c r="H1435" t="s">
        <v>100</v>
      </c>
      <c r="I1435" t="s">
        <v>2356</v>
      </c>
      <c r="J1435">
        <v>742143</v>
      </c>
      <c r="K1435" t="s">
        <v>97</v>
      </c>
      <c r="L1435" t="s">
        <v>47</v>
      </c>
      <c r="M1435" s="3" t="b" cm="1">
        <f t="array" ref="M1435">MAX(_xlfn.UNICODE(MID(D1435,_xlfn.SEQUENCE(LEN(D1435)),1)))&gt;127</f>
        <v>0</v>
      </c>
      <c r="N1435" t="b">
        <f t="shared" si="111"/>
        <v>1</v>
      </c>
      <c r="O1435" t="b">
        <f t="shared" si="112"/>
        <v>0</v>
      </c>
      <c r="P1435" t="b">
        <f t="shared" si="110"/>
        <v>1</v>
      </c>
      <c r="Q1435" t="b">
        <f t="shared" si="113"/>
        <v>0</v>
      </c>
      <c r="R1435" t="b">
        <f t="shared" si="114"/>
        <v>0</v>
      </c>
    </row>
    <row r="1436" spans="1:18">
      <c r="A1436">
        <v>1.7128350458015501E+18</v>
      </c>
      <c r="B1436" s="1">
        <v>45212</v>
      </c>
      <c r="C1436" t="s">
        <v>3459</v>
      </c>
      <c r="D1436" t="s">
        <v>3460</v>
      </c>
      <c r="E1436" t="s">
        <v>95</v>
      </c>
      <c r="F1436">
        <v>118</v>
      </c>
      <c r="G1436">
        <v>49</v>
      </c>
      <c r="H1436">
        <v>208</v>
      </c>
      <c r="I1436" t="s">
        <v>582</v>
      </c>
      <c r="J1436">
        <v>742143</v>
      </c>
      <c r="K1436" t="s">
        <v>97</v>
      </c>
      <c r="L1436" t="s">
        <v>47</v>
      </c>
      <c r="M1436" s="3" t="b" cm="1">
        <f t="array" ref="M1436">MAX(_xlfn.UNICODE(MID(D1436,_xlfn.SEQUENCE(LEN(D1436)),1)))&gt;127</f>
        <v>0</v>
      </c>
      <c r="N1436" t="b">
        <f t="shared" si="111"/>
        <v>1</v>
      </c>
      <c r="O1436" t="b">
        <f t="shared" si="112"/>
        <v>0</v>
      </c>
      <c r="P1436" t="b">
        <f t="shared" si="110"/>
        <v>1</v>
      </c>
      <c r="Q1436" t="b">
        <f t="shared" si="113"/>
        <v>0</v>
      </c>
      <c r="R1436" t="b">
        <f t="shared" si="114"/>
        <v>0</v>
      </c>
    </row>
    <row r="1437" spans="1:18">
      <c r="A1437">
        <v>1.7270211846365499E+18</v>
      </c>
      <c r="B1437" s="1">
        <v>45251</v>
      </c>
      <c r="C1437" t="s">
        <v>3461</v>
      </c>
      <c r="D1437" t="s">
        <v>3462</v>
      </c>
      <c r="E1437" t="s">
        <v>426</v>
      </c>
      <c r="F1437">
        <v>248</v>
      </c>
      <c r="G1437">
        <v>39</v>
      </c>
      <c r="H1437">
        <v>117</v>
      </c>
      <c r="I1437" t="s">
        <v>1552</v>
      </c>
      <c r="J1437">
        <v>1367531</v>
      </c>
      <c r="K1437" t="s">
        <v>428</v>
      </c>
      <c r="L1437" t="s">
        <v>429</v>
      </c>
      <c r="M1437" s="3" t="b" cm="1">
        <f t="array" ref="M1437">MAX(_xlfn.UNICODE(MID(D1437,_xlfn.SEQUENCE(LEN(D1437)),1)))&gt;127</f>
        <v>0</v>
      </c>
      <c r="N1437" t="b">
        <f t="shared" si="111"/>
        <v>1</v>
      </c>
      <c r="O1437" t="b">
        <f t="shared" si="112"/>
        <v>0</v>
      </c>
      <c r="P1437" t="b">
        <f t="shared" si="110"/>
        <v>1</v>
      </c>
      <c r="Q1437" t="b">
        <f t="shared" si="113"/>
        <v>0</v>
      </c>
      <c r="R1437" t="b">
        <f t="shared" si="114"/>
        <v>0</v>
      </c>
    </row>
    <row r="1438" spans="1:18">
      <c r="A1438">
        <v>1.7212355823853599E+18</v>
      </c>
      <c r="B1438" s="1">
        <v>45235</v>
      </c>
      <c r="C1438" t="s">
        <v>3463</v>
      </c>
      <c r="D1438" t="s">
        <v>3464</v>
      </c>
      <c r="E1438" t="s">
        <v>143</v>
      </c>
      <c r="F1438">
        <v>852</v>
      </c>
      <c r="G1438">
        <v>985</v>
      </c>
      <c r="H1438">
        <v>982</v>
      </c>
      <c r="I1438" t="s">
        <v>3025</v>
      </c>
      <c r="J1438">
        <v>759251</v>
      </c>
      <c r="K1438" t="s">
        <v>146</v>
      </c>
      <c r="M1438" s="3" t="b" cm="1">
        <f t="array" ref="M1438">MAX(_xlfn.UNICODE(MID(D1438,_xlfn.SEQUENCE(LEN(D1438)),1)))&gt;127</f>
        <v>1</v>
      </c>
      <c r="N1438" t="b">
        <f t="shared" si="111"/>
        <v>1</v>
      </c>
      <c r="O1438" t="b">
        <f t="shared" si="112"/>
        <v>0</v>
      </c>
      <c r="P1438" t="b">
        <f t="shared" si="110"/>
        <v>1</v>
      </c>
      <c r="Q1438" t="b">
        <f t="shared" si="113"/>
        <v>0</v>
      </c>
      <c r="R1438" t="b">
        <f t="shared" si="114"/>
        <v>0</v>
      </c>
    </row>
    <row r="1439" spans="1:18">
      <c r="A1439">
        <v>1.7237821839433001E+18</v>
      </c>
      <c r="B1439" s="1">
        <v>45242</v>
      </c>
      <c r="C1439" t="s">
        <v>3465</v>
      </c>
      <c r="D1439" t="s">
        <v>3466</v>
      </c>
      <c r="E1439" t="s">
        <v>50</v>
      </c>
      <c r="F1439">
        <v>783</v>
      </c>
      <c r="G1439">
        <v>707</v>
      </c>
      <c r="H1439" t="s">
        <v>242</v>
      </c>
      <c r="I1439" t="s">
        <v>3467</v>
      </c>
      <c r="J1439">
        <v>52660746</v>
      </c>
      <c r="K1439" t="s">
        <v>55</v>
      </c>
      <c r="L1439" t="s">
        <v>56</v>
      </c>
      <c r="M1439" s="3" t="b" cm="1">
        <f t="array" ref="M1439">MAX(_xlfn.UNICODE(MID(D1439,_xlfn.SEQUENCE(LEN(D1439)),1)))&gt;127</f>
        <v>1</v>
      </c>
      <c r="N1439" t="b">
        <f t="shared" si="111"/>
        <v>1</v>
      </c>
      <c r="O1439" t="b">
        <f t="shared" si="112"/>
        <v>0</v>
      </c>
      <c r="P1439" t="b">
        <f t="shared" si="110"/>
        <v>1</v>
      </c>
      <c r="Q1439" t="b">
        <f t="shared" si="113"/>
        <v>0</v>
      </c>
      <c r="R1439" t="b">
        <f t="shared" si="114"/>
        <v>0</v>
      </c>
    </row>
    <row r="1440" spans="1:18">
      <c r="A1440">
        <v>1.7270657730075899E+18</v>
      </c>
      <c r="B1440" s="1">
        <v>45251</v>
      </c>
      <c r="C1440" t="s">
        <v>3468</v>
      </c>
      <c r="D1440" t="s">
        <v>3469</v>
      </c>
      <c r="E1440" t="s">
        <v>18</v>
      </c>
      <c r="F1440">
        <v>9</v>
      </c>
      <c r="G1440">
        <v>90</v>
      </c>
      <c r="H1440">
        <v>142</v>
      </c>
      <c r="I1440" t="s">
        <v>482</v>
      </c>
      <c r="J1440">
        <v>524869533</v>
      </c>
      <c r="K1440" t="s">
        <v>22</v>
      </c>
      <c r="M1440" s="3" t="b" cm="1">
        <f t="array" ref="M1440">MAX(_xlfn.UNICODE(MID(D1440,_xlfn.SEQUENCE(LEN(D1440)),1)))&gt;127</f>
        <v>0</v>
      </c>
      <c r="N1440" t="b">
        <f t="shared" si="111"/>
        <v>1</v>
      </c>
      <c r="O1440" t="b">
        <f t="shared" si="112"/>
        <v>0</v>
      </c>
      <c r="P1440" t="b">
        <f t="shared" si="110"/>
        <v>1</v>
      </c>
      <c r="Q1440" t="b">
        <f t="shared" si="113"/>
        <v>0</v>
      </c>
      <c r="R1440" t="b">
        <f t="shared" si="114"/>
        <v>0</v>
      </c>
    </row>
    <row r="1441" spans="1:18">
      <c r="A1441">
        <v>1.7270770752389901E+18</v>
      </c>
      <c r="B1441" s="1">
        <v>45251</v>
      </c>
      <c r="C1441" t="s">
        <v>3470</v>
      </c>
      <c r="D1441" t="s">
        <v>3471</v>
      </c>
      <c r="E1441" t="s">
        <v>44</v>
      </c>
      <c r="F1441">
        <v>43</v>
      </c>
      <c r="G1441">
        <v>14</v>
      </c>
      <c r="H1441">
        <v>32</v>
      </c>
      <c r="I1441" t="s">
        <v>136</v>
      </c>
      <c r="J1441">
        <v>7587032</v>
      </c>
      <c r="K1441" t="s">
        <v>46</v>
      </c>
      <c r="L1441" t="s">
        <v>47</v>
      </c>
      <c r="M1441" s="3" t="b" cm="1">
        <f t="array" ref="M1441">MAX(_xlfn.UNICODE(MID(D1441,_xlfn.SEQUENCE(LEN(D1441)),1)))&gt;127</f>
        <v>0</v>
      </c>
      <c r="N1441" t="b">
        <f t="shared" si="111"/>
        <v>1</v>
      </c>
      <c r="O1441" t="b">
        <f t="shared" si="112"/>
        <v>1</v>
      </c>
      <c r="P1441" t="b">
        <f t="shared" si="110"/>
        <v>0</v>
      </c>
      <c r="Q1441" t="b">
        <f t="shared" si="113"/>
        <v>0</v>
      </c>
      <c r="R1441" t="b">
        <f t="shared" si="114"/>
        <v>0</v>
      </c>
    </row>
    <row r="1442" spans="1:18">
      <c r="A1442">
        <v>1.7267573152132101E+18</v>
      </c>
      <c r="B1442" s="1">
        <v>45251</v>
      </c>
      <c r="C1442" t="s">
        <v>3472</v>
      </c>
      <c r="D1442" t="s">
        <v>3473</v>
      </c>
      <c r="E1442" t="s">
        <v>478</v>
      </c>
      <c r="F1442">
        <v>17</v>
      </c>
      <c r="G1442">
        <v>27</v>
      </c>
      <c r="H1442">
        <v>81</v>
      </c>
      <c r="I1442" t="s">
        <v>268</v>
      </c>
      <c r="J1442">
        <v>64643056</v>
      </c>
      <c r="K1442" t="s">
        <v>479</v>
      </c>
      <c r="M1442" s="3" t="b" cm="1">
        <f t="array" ref="M1442">MAX(_xlfn.UNICODE(MID(D1442,_xlfn.SEQUENCE(LEN(D1442)),1)))&gt;127</f>
        <v>1</v>
      </c>
      <c r="N1442" t="b">
        <f t="shared" si="111"/>
        <v>1</v>
      </c>
      <c r="O1442" t="b">
        <f t="shared" si="112"/>
        <v>0</v>
      </c>
      <c r="P1442" t="b">
        <f t="shared" si="110"/>
        <v>1</v>
      </c>
      <c r="Q1442" t="b">
        <f t="shared" si="113"/>
        <v>0</v>
      </c>
      <c r="R1442" t="b">
        <f t="shared" si="114"/>
        <v>0</v>
      </c>
    </row>
    <row r="1443" spans="1:18">
      <c r="A1443">
        <v>1.7204462819175601E+18</v>
      </c>
      <c r="B1443" s="1">
        <v>45233</v>
      </c>
      <c r="C1443" t="s">
        <v>3474</v>
      </c>
      <c r="D1443" t="s">
        <v>3475</v>
      </c>
      <c r="E1443" t="s">
        <v>50</v>
      </c>
      <c r="F1443" t="s">
        <v>1042</v>
      </c>
      <c r="G1443" t="s">
        <v>310</v>
      </c>
      <c r="H1443" t="s">
        <v>482</v>
      </c>
      <c r="I1443" t="s">
        <v>1707</v>
      </c>
      <c r="J1443">
        <v>52660746</v>
      </c>
      <c r="K1443" t="s">
        <v>55</v>
      </c>
      <c r="L1443" t="s">
        <v>56</v>
      </c>
      <c r="M1443" s="3" t="b" cm="1">
        <f t="array" ref="M1443">MAX(_xlfn.UNICODE(MID(D1443,_xlfn.SEQUENCE(LEN(D1443)),1)))&gt;127</f>
        <v>0</v>
      </c>
      <c r="N1443" t="b">
        <f t="shared" si="111"/>
        <v>1</v>
      </c>
      <c r="O1443" t="b">
        <f t="shared" si="112"/>
        <v>0</v>
      </c>
      <c r="P1443" t="b">
        <f t="shared" si="110"/>
        <v>1</v>
      </c>
      <c r="Q1443" t="b">
        <f t="shared" si="113"/>
        <v>0</v>
      </c>
      <c r="R1443" t="b">
        <f t="shared" si="114"/>
        <v>0</v>
      </c>
    </row>
    <row r="1444" spans="1:18">
      <c r="A1444">
        <v>1.7189509445101901E+18</v>
      </c>
      <c r="B1444" s="1">
        <v>45229</v>
      </c>
      <c r="C1444" t="s">
        <v>3476</v>
      </c>
      <c r="D1444" t="s">
        <v>3477</v>
      </c>
      <c r="E1444" t="s">
        <v>143</v>
      </c>
      <c r="F1444">
        <v>401</v>
      </c>
      <c r="G1444">
        <v>122</v>
      </c>
      <c r="H1444">
        <v>320</v>
      </c>
      <c r="I1444" t="s">
        <v>3232</v>
      </c>
      <c r="J1444">
        <v>759251</v>
      </c>
      <c r="K1444" t="s">
        <v>146</v>
      </c>
      <c r="M1444" s="3" t="b" cm="1">
        <f t="array" ref="M1444">MAX(_xlfn.UNICODE(MID(D1444,_xlfn.SEQUENCE(LEN(D1444)),1)))&gt;127</f>
        <v>0</v>
      </c>
      <c r="N1444" t="b">
        <f t="shared" si="111"/>
        <v>1</v>
      </c>
      <c r="O1444" t="b">
        <f t="shared" si="112"/>
        <v>0</v>
      </c>
      <c r="P1444" t="b">
        <f t="shared" si="110"/>
        <v>1</v>
      </c>
      <c r="Q1444" t="b">
        <f t="shared" si="113"/>
        <v>0</v>
      </c>
      <c r="R1444" t="b">
        <f t="shared" si="114"/>
        <v>0</v>
      </c>
    </row>
    <row r="1445" spans="1:18">
      <c r="A1445">
        <v>1.71217752995437E+18</v>
      </c>
      <c r="B1445" s="1">
        <v>45210</v>
      </c>
      <c r="C1445" t="s">
        <v>3478</v>
      </c>
      <c r="D1445" t="s">
        <v>3479</v>
      </c>
      <c r="E1445" t="s">
        <v>143</v>
      </c>
      <c r="F1445">
        <v>321</v>
      </c>
      <c r="G1445">
        <v>82</v>
      </c>
      <c r="H1445">
        <v>211</v>
      </c>
      <c r="I1445" t="s">
        <v>1970</v>
      </c>
      <c r="J1445">
        <v>759251</v>
      </c>
      <c r="K1445" t="s">
        <v>146</v>
      </c>
      <c r="M1445" s="3" t="b" cm="1">
        <f t="array" ref="M1445">MAX(_xlfn.UNICODE(MID(D1445,_xlfn.SEQUENCE(LEN(D1445)),1)))&gt;127</f>
        <v>0</v>
      </c>
      <c r="N1445" t="b">
        <f t="shared" si="111"/>
        <v>1</v>
      </c>
      <c r="O1445" t="b">
        <f t="shared" si="112"/>
        <v>0</v>
      </c>
      <c r="P1445" t="b">
        <f t="shared" si="110"/>
        <v>1</v>
      </c>
      <c r="Q1445" t="b">
        <f t="shared" si="113"/>
        <v>0</v>
      </c>
      <c r="R1445" t="b">
        <f t="shared" si="114"/>
        <v>0</v>
      </c>
    </row>
    <row r="1446" spans="1:18">
      <c r="A1446">
        <v>1.7243925765166001E+18</v>
      </c>
      <c r="B1446" s="1">
        <v>45244</v>
      </c>
      <c r="C1446" t="s">
        <v>3480</v>
      </c>
      <c r="D1446" t="s">
        <v>3481</v>
      </c>
      <c r="E1446" t="s">
        <v>50</v>
      </c>
      <c r="F1446" t="s">
        <v>247</v>
      </c>
      <c r="G1446" t="s">
        <v>1336</v>
      </c>
      <c r="H1446" t="s">
        <v>74</v>
      </c>
      <c r="I1446" t="s">
        <v>3482</v>
      </c>
      <c r="J1446">
        <v>52660746</v>
      </c>
      <c r="K1446" t="s">
        <v>55</v>
      </c>
      <c r="L1446" t="s">
        <v>56</v>
      </c>
      <c r="M1446" s="3" t="b" cm="1">
        <f t="array" ref="M1446">MAX(_xlfn.UNICODE(MID(D1446,_xlfn.SEQUENCE(LEN(D1446)),1)))&gt;127</f>
        <v>1</v>
      </c>
      <c r="N1446" t="b">
        <f t="shared" si="111"/>
        <v>1</v>
      </c>
      <c r="O1446" t="b">
        <f t="shared" si="112"/>
        <v>0</v>
      </c>
      <c r="P1446" t="b">
        <f t="shared" si="110"/>
        <v>0</v>
      </c>
      <c r="Q1446" t="b">
        <f t="shared" si="113"/>
        <v>0</v>
      </c>
      <c r="R1446" t="b">
        <f t="shared" si="114"/>
        <v>0</v>
      </c>
    </row>
    <row r="1447" spans="1:18">
      <c r="A1447">
        <v>1.72359774622835E+18</v>
      </c>
      <c r="B1447" s="1">
        <v>45242</v>
      </c>
      <c r="C1447" t="s">
        <v>3483</v>
      </c>
      <c r="D1447" t="s">
        <v>3484</v>
      </c>
      <c r="E1447" t="s">
        <v>78</v>
      </c>
      <c r="F1447">
        <v>38</v>
      </c>
      <c r="G1447" t="s">
        <v>28</v>
      </c>
      <c r="H1447" t="s">
        <v>109</v>
      </c>
      <c r="I1447" t="s">
        <v>427</v>
      </c>
      <c r="J1447">
        <v>110396781</v>
      </c>
      <c r="K1447" t="s">
        <v>80</v>
      </c>
      <c r="L1447" t="s">
        <v>81</v>
      </c>
      <c r="M1447" s="3" t="b" cm="1">
        <f t="array" ref="M1447">MAX(_xlfn.UNICODE(MID(D1447,_xlfn.SEQUENCE(LEN(D1447)),1)))&gt;127</f>
        <v>0</v>
      </c>
      <c r="N1447" t="b">
        <v>1</v>
      </c>
      <c r="O1447" t="b">
        <f t="shared" si="112"/>
        <v>0</v>
      </c>
      <c r="P1447" t="b">
        <f t="shared" si="110"/>
        <v>0</v>
      </c>
      <c r="Q1447" t="b">
        <f t="shared" si="113"/>
        <v>0</v>
      </c>
      <c r="R1447" t="b">
        <f t="shared" si="114"/>
        <v>0</v>
      </c>
    </row>
    <row r="1448" spans="1:18">
      <c r="A1448">
        <v>1.7255980791921001E+18</v>
      </c>
      <c r="B1448" s="1">
        <v>45247</v>
      </c>
      <c r="C1448" t="s">
        <v>3485</v>
      </c>
      <c r="D1448" t="s">
        <v>3486</v>
      </c>
      <c r="E1448" t="s">
        <v>32</v>
      </c>
      <c r="F1448">
        <v>39</v>
      </c>
      <c r="G1448">
        <v>68</v>
      </c>
      <c r="H1448">
        <v>120</v>
      </c>
      <c r="I1448" t="s">
        <v>332</v>
      </c>
      <c r="J1448">
        <v>4970411</v>
      </c>
      <c r="K1448" t="s">
        <v>34</v>
      </c>
      <c r="L1448" t="s">
        <v>35</v>
      </c>
      <c r="M1448" s="3" t="b" cm="1">
        <f t="array" ref="M1448">MAX(_xlfn.UNICODE(MID(D1448,_xlfn.SEQUENCE(LEN(D1448)),1)))&gt;127</f>
        <v>0</v>
      </c>
      <c r="N1448" t="b">
        <f t="shared" si="111"/>
        <v>1</v>
      </c>
      <c r="O1448" t="b">
        <f t="shared" si="112"/>
        <v>1</v>
      </c>
      <c r="P1448" t="b">
        <f t="shared" si="110"/>
        <v>0</v>
      </c>
      <c r="Q1448" t="b">
        <f t="shared" si="113"/>
        <v>0</v>
      </c>
      <c r="R1448" t="b">
        <f t="shared" si="114"/>
        <v>0</v>
      </c>
    </row>
    <row r="1449" spans="1:18">
      <c r="A1449">
        <v>1.7115131394710899E+18</v>
      </c>
      <c r="B1449" s="1">
        <v>45208</v>
      </c>
      <c r="C1449" t="s">
        <v>3487</v>
      </c>
      <c r="D1449" t="s">
        <v>3488</v>
      </c>
      <c r="E1449" t="s">
        <v>95</v>
      </c>
      <c r="F1449">
        <v>111</v>
      </c>
      <c r="G1449">
        <v>42</v>
      </c>
      <c r="H1449">
        <v>156</v>
      </c>
      <c r="I1449" t="s">
        <v>475</v>
      </c>
      <c r="J1449">
        <v>742143</v>
      </c>
      <c r="K1449" t="s">
        <v>97</v>
      </c>
      <c r="L1449" t="s">
        <v>47</v>
      </c>
      <c r="M1449" s="3" t="b" cm="1">
        <f t="array" ref="M1449">MAX(_xlfn.UNICODE(MID(D1449,_xlfn.SEQUENCE(LEN(D1449)),1)))&gt;127</f>
        <v>0</v>
      </c>
      <c r="N1449" t="b">
        <f t="shared" si="111"/>
        <v>1</v>
      </c>
      <c r="O1449" t="b">
        <f t="shared" si="112"/>
        <v>0</v>
      </c>
      <c r="P1449" t="b">
        <f t="shared" si="110"/>
        <v>1</v>
      </c>
      <c r="Q1449" t="b">
        <f t="shared" si="113"/>
        <v>0</v>
      </c>
      <c r="R1449" t="b">
        <f t="shared" si="114"/>
        <v>0</v>
      </c>
    </row>
    <row r="1450" spans="1:18">
      <c r="A1450">
        <v>1.7266451455281201E+18</v>
      </c>
      <c r="B1450" s="1">
        <v>45250</v>
      </c>
      <c r="C1450" t="s">
        <v>3489</v>
      </c>
      <c r="D1450" t="s">
        <v>3490</v>
      </c>
      <c r="E1450" t="s">
        <v>68</v>
      </c>
      <c r="F1450">
        <v>3</v>
      </c>
      <c r="G1450">
        <v>12</v>
      </c>
      <c r="H1450">
        <v>27</v>
      </c>
      <c r="I1450" t="s">
        <v>386</v>
      </c>
      <c r="J1450">
        <v>19489239</v>
      </c>
      <c r="K1450" t="s">
        <v>70</v>
      </c>
      <c r="L1450" t="s">
        <v>50</v>
      </c>
      <c r="M1450" s="3" t="b" cm="1">
        <f t="array" ref="M1450">MAX(_xlfn.UNICODE(MID(D1450,_xlfn.SEQUENCE(LEN(D1450)),1)))&gt;127</f>
        <v>0</v>
      </c>
      <c r="N1450" t="b">
        <f t="shared" si="111"/>
        <v>1</v>
      </c>
      <c r="O1450" t="b">
        <f t="shared" si="112"/>
        <v>0</v>
      </c>
      <c r="P1450" t="b">
        <f t="shared" si="110"/>
        <v>1</v>
      </c>
      <c r="Q1450" t="b">
        <f t="shared" si="113"/>
        <v>0</v>
      </c>
      <c r="R1450" t="b">
        <f t="shared" si="114"/>
        <v>0</v>
      </c>
    </row>
    <row r="1451" spans="1:18">
      <c r="A1451">
        <v>1.71272316772511E+18</v>
      </c>
      <c r="B1451" s="1">
        <v>45212</v>
      </c>
      <c r="C1451" t="s">
        <v>3491</v>
      </c>
      <c r="D1451" t="s">
        <v>3492</v>
      </c>
      <c r="E1451" t="s">
        <v>95</v>
      </c>
      <c r="F1451">
        <v>226</v>
      </c>
      <c r="G1451">
        <v>51</v>
      </c>
      <c r="H1451">
        <v>286</v>
      </c>
      <c r="I1451" t="s">
        <v>657</v>
      </c>
      <c r="J1451">
        <v>742143</v>
      </c>
      <c r="K1451" t="s">
        <v>97</v>
      </c>
      <c r="L1451" t="s">
        <v>47</v>
      </c>
      <c r="M1451" s="3" t="b" cm="1">
        <f t="array" ref="M1451">MAX(_xlfn.UNICODE(MID(D1451,_xlfn.SEQUENCE(LEN(D1451)),1)))&gt;127</f>
        <v>0</v>
      </c>
      <c r="N1451" t="b">
        <f t="shared" si="111"/>
        <v>1</v>
      </c>
      <c r="O1451" t="b">
        <f t="shared" si="112"/>
        <v>0</v>
      </c>
      <c r="P1451" t="b">
        <f t="shared" si="110"/>
        <v>1</v>
      </c>
      <c r="Q1451" t="b">
        <f t="shared" si="113"/>
        <v>0</v>
      </c>
      <c r="R1451" t="b">
        <f t="shared" si="114"/>
        <v>0</v>
      </c>
    </row>
    <row r="1452" spans="1:18">
      <c r="A1452">
        <v>1.7263974442448399E+18</v>
      </c>
      <c r="B1452" s="1">
        <v>45250</v>
      </c>
      <c r="C1452" t="s">
        <v>3493</v>
      </c>
      <c r="D1452" t="s">
        <v>3494</v>
      </c>
      <c r="E1452" t="s">
        <v>68</v>
      </c>
      <c r="F1452">
        <v>4</v>
      </c>
      <c r="G1452">
        <v>6</v>
      </c>
      <c r="H1452">
        <v>28</v>
      </c>
      <c r="I1452" t="s">
        <v>69</v>
      </c>
      <c r="J1452">
        <v>19489239</v>
      </c>
      <c r="K1452" t="s">
        <v>70</v>
      </c>
      <c r="L1452" t="s">
        <v>50</v>
      </c>
      <c r="M1452" s="3" t="b" cm="1">
        <f t="array" ref="M1452">MAX(_xlfn.UNICODE(MID(D1452,_xlfn.SEQUENCE(LEN(D1452)),1)))&gt;127</f>
        <v>0</v>
      </c>
      <c r="N1452" t="b">
        <f t="shared" si="111"/>
        <v>1</v>
      </c>
      <c r="O1452" t="b">
        <f t="shared" si="112"/>
        <v>0</v>
      </c>
      <c r="P1452" t="b">
        <f t="shared" si="110"/>
        <v>1</v>
      </c>
      <c r="Q1452" t="b">
        <f t="shared" si="113"/>
        <v>0</v>
      </c>
      <c r="R1452" t="b">
        <f t="shared" si="114"/>
        <v>0</v>
      </c>
    </row>
    <row r="1453" spans="1:18">
      <c r="A1453">
        <v>1.72565060545955E+18</v>
      </c>
      <c r="B1453" s="1">
        <v>45247</v>
      </c>
      <c r="C1453" t="s">
        <v>3495</v>
      </c>
      <c r="D1453" t="s">
        <v>3496</v>
      </c>
      <c r="E1453" t="s">
        <v>32</v>
      </c>
      <c r="F1453">
        <v>103</v>
      </c>
      <c r="G1453">
        <v>218</v>
      </c>
      <c r="H1453">
        <v>372</v>
      </c>
      <c r="I1453" t="s">
        <v>878</v>
      </c>
      <c r="J1453">
        <v>4970411</v>
      </c>
      <c r="K1453" t="s">
        <v>34</v>
      </c>
      <c r="L1453" t="s">
        <v>35</v>
      </c>
      <c r="M1453" s="3" t="b" cm="1">
        <f t="array" ref="M1453">MAX(_xlfn.UNICODE(MID(D1453,_xlfn.SEQUENCE(LEN(D1453)),1)))&gt;127</f>
        <v>0</v>
      </c>
      <c r="N1453" t="b">
        <f t="shared" si="111"/>
        <v>1</v>
      </c>
      <c r="O1453" t="b">
        <f t="shared" si="112"/>
        <v>0</v>
      </c>
      <c r="P1453" t="b">
        <f t="shared" si="110"/>
        <v>1</v>
      </c>
      <c r="Q1453" t="b">
        <f t="shared" si="113"/>
        <v>0</v>
      </c>
      <c r="R1453" t="b">
        <f t="shared" si="114"/>
        <v>0</v>
      </c>
    </row>
    <row r="1454" spans="1:18">
      <c r="A1454">
        <v>1.72664133189073E+18</v>
      </c>
      <c r="B1454" s="1">
        <v>45250</v>
      </c>
      <c r="C1454" t="s">
        <v>3497</v>
      </c>
      <c r="D1454" t="s">
        <v>3498</v>
      </c>
      <c r="E1454" t="s">
        <v>68</v>
      </c>
      <c r="F1454">
        <v>15</v>
      </c>
      <c r="G1454">
        <v>15</v>
      </c>
      <c r="H1454">
        <v>28</v>
      </c>
      <c r="I1454" t="s">
        <v>633</v>
      </c>
      <c r="J1454">
        <v>19489239</v>
      </c>
      <c r="K1454" t="s">
        <v>70</v>
      </c>
      <c r="L1454" t="s">
        <v>50</v>
      </c>
      <c r="M1454" s="3" t="b" cm="1">
        <f t="array" ref="M1454">MAX(_xlfn.UNICODE(MID(D1454,_xlfn.SEQUENCE(LEN(D1454)),1)))&gt;127</f>
        <v>0</v>
      </c>
      <c r="N1454" t="b">
        <f t="shared" si="111"/>
        <v>1</v>
      </c>
      <c r="O1454" t="b">
        <f t="shared" si="112"/>
        <v>0</v>
      </c>
      <c r="P1454" t="b">
        <f t="shared" si="110"/>
        <v>1</v>
      </c>
      <c r="Q1454" t="b">
        <f t="shared" si="113"/>
        <v>0</v>
      </c>
      <c r="R1454" t="b">
        <f t="shared" si="114"/>
        <v>0</v>
      </c>
    </row>
    <row r="1455" spans="1:18">
      <c r="A1455">
        <v>1.72660616631327E+18</v>
      </c>
      <c r="B1455" s="1">
        <v>45250</v>
      </c>
      <c r="C1455" t="s">
        <v>3499</v>
      </c>
      <c r="D1455" t="s">
        <v>3500</v>
      </c>
      <c r="E1455" t="s">
        <v>32</v>
      </c>
      <c r="F1455">
        <v>19</v>
      </c>
      <c r="G1455">
        <v>151</v>
      </c>
      <c r="H1455">
        <v>208</v>
      </c>
      <c r="I1455" t="s">
        <v>886</v>
      </c>
      <c r="J1455">
        <v>4970411</v>
      </c>
      <c r="K1455" t="s">
        <v>34</v>
      </c>
      <c r="L1455" t="s">
        <v>35</v>
      </c>
      <c r="M1455" s="3" t="b" cm="1">
        <f t="array" ref="M1455">MAX(_xlfn.UNICODE(MID(D1455,_xlfn.SEQUENCE(LEN(D1455)),1)))&gt;127</f>
        <v>0</v>
      </c>
      <c r="N1455" t="b">
        <f t="shared" si="111"/>
        <v>1</v>
      </c>
      <c r="O1455" t="b">
        <f t="shared" si="112"/>
        <v>1</v>
      </c>
      <c r="P1455" t="b">
        <f t="shared" si="110"/>
        <v>0</v>
      </c>
      <c r="Q1455" t="b">
        <f t="shared" si="113"/>
        <v>0</v>
      </c>
      <c r="R1455" t="b">
        <f t="shared" si="114"/>
        <v>0</v>
      </c>
    </row>
    <row r="1456" spans="1:18">
      <c r="A1456">
        <v>1.7270307992899999E+18</v>
      </c>
      <c r="B1456" s="1">
        <v>45251</v>
      </c>
      <c r="C1456" t="s">
        <v>3501</v>
      </c>
      <c r="D1456" t="s">
        <v>3502</v>
      </c>
      <c r="E1456" t="s">
        <v>32</v>
      </c>
      <c r="F1456">
        <v>97</v>
      </c>
      <c r="G1456" t="s">
        <v>166</v>
      </c>
      <c r="H1456" t="s">
        <v>20</v>
      </c>
      <c r="I1456" t="s">
        <v>2778</v>
      </c>
      <c r="J1456">
        <v>4970411</v>
      </c>
      <c r="K1456" t="s">
        <v>34</v>
      </c>
      <c r="L1456" t="s">
        <v>35</v>
      </c>
      <c r="M1456" s="3" t="b" cm="1">
        <f t="array" ref="M1456">MAX(_xlfn.UNICODE(MID(D1456,_xlfn.SEQUENCE(LEN(D1456)),1)))&gt;127</f>
        <v>0</v>
      </c>
      <c r="N1456" t="b">
        <f t="shared" si="111"/>
        <v>1</v>
      </c>
      <c r="O1456" t="b">
        <f t="shared" si="112"/>
        <v>1</v>
      </c>
      <c r="P1456" t="b">
        <f t="shared" si="110"/>
        <v>1</v>
      </c>
      <c r="Q1456" t="b">
        <f t="shared" si="113"/>
        <v>0</v>
      </c>
      <c r="R1456" t="b">
        <f t="shared" si="114"/>
        <v>0</v>
      </c>
    </row>
    <row r="1457" spans="1:18">
      <c r="A1457">
        <v>1.7222816173922701E+18</v>
      </c>
      <c r="B1457" s="1">
        <v>45238</v>
      </c>
      <c r="C1457" t="s">
        <v>3503</v>
      </c>
      <c r="D1457" t="s">
        <v>3504</v>
      </c>
      <c r="E1457" t="s">
        <v>50</v>
      </c>
      <c r="F1457" t="s">
        <v>309</v>
      </c>
      <c r="G1457" t="s">
        <v>109</v>
      </c>
      <c r="H1457" t="s">
        <v>178</v>
      </c>
      <c r="I1457" t="s">
        <v>2188</v>
      </c>
      <c r="J1457">
        <v>52660746</v>
      </c>
      <c r="K1457" t="s">
        <v>55</v>
      </c>
      <c r="L1457" t="s">
        <v>56</v>
      </c>
      <c r="M1457" s="3" t="b" cm="1">
        <f t="array" ref="M1457">MAX(_xlfn.UNICODE(MID(D1457,_xlfn.SEQUENCE(LEN(D1457)),1)))&gt;127</f>
        <v>1</v>
      </c>
      <c r="N1457" t="b">
        <f t="shared" si="111"/>
        <v>1</v>
      </c>
      <c r="O1457" t="b">
        <f t="shared" si="112"/>
        <v>0</v>
      </c>
      <c r="P1457" t="b">
        <f t="shared" si="110"/>
        <v>1</v>
      </c>
      <c r="Q1457" t="b">
        <f t="shared" si="113"/>
        <v>0</v>
      </c>
      <c r="R1457" t="b">
        <f t="shared" si="114"/>
        <v>0</v>
      </c>
    </row>
    <row r="1458" spans="1:18">
      <c r="A1458">
        <v>1.72050757544206E+18</v>
      </c>
      <c r="B1458" s="1">
        <v>45233</v>
      </c>
      <c r="C1458" t="s">
        <v>3505</v>
      </c>
      <c r="D1458" t="s">
        <v>3506</v>
      </c>
      <c r="E1458" t="s">
        <v>95</v>
      </c>
      <c r="F1458">
        <v>424</v>
      </c>
      <c r="G1458">
        <v>273</v>
      </c>
      <c r="H1458">
        <v>947</v>
      </c>
      <c r="I1458" t="s">
        <v>3507</v>
      </c>
      <c r="J1458">
        <v>742143</v>
      </c>
      <c r="K1458" t="s">
        <v>97</v>
      </c>
      <c r="L1458" t="s">
        <v>47</v>
      </c>
      <c r="M1458" s="3" t="b" cm="1">
        <f t="array" ref="M1458">MAX(_xlfn.UNICODE(MID(D1458,_xlfn.SEQUENCE(LEN(D1458)),1)))&gt;127</f>
        <v>1</v>
      </c>
      <c r="N1458" t="b">
        <f t="shared" si="111"/>
        <v>1</v>
      </c>
      <c r="O1458" t="b">
        <f t="shared" si="112"/>
        <v>0</v>
      </c>
      <c r="P1458" t="b">
        <f t="shared" si="110"/>
        <v>1</v>
      </c>
      <c r="Q1458" t="b">
        <f t="shared" si="113"/>
        <v>0</v>
      </c>
      <c r="R1458" t="b">
        <f t="shared" si="114"/>
        <v>0</v>
      </c>
    </row>
    <row r="1459" spans="1:18">
      <c r="A1459">
        <v>1.72657567821923E+18</v>
      </c>
      <c r="B1459" s="1">
        <v>45250</v>
      </c>
      <c r="C1459" t="s">
        <v>3508</v>
      </c>
      <c r="D1459" t="s">
        <v>3509</v>
      </c>
      <c r="E1459" t="s">
        <v>18</v>
      </c>
      <c r="F1459">
        <v>14</v>
      </c>
      <c r="G1459">
        <v>166</v>
      </c>
      <c r="H1459">
        <v>292</v>
      </c>
      <c r="I1459" t="s">
        <v>209</v>
      </c>
      <c r="J1459">
        <v>524869533</v>
      </c>
      <c r="K1459" t="s">
        <v>22</v>
      </c>
      <c r="M1459" s="3" t="b" cm="1">
        <f t="array" ref="M1459">MAX(_xlfn.UNICODE(MID(D1459,_xlfn.SEQUENCE(LEN(D1459)),1)))&gt;127</f>
        <v>0</v>
      </c>
      <c r="N1459" t="b">
        <f t="shared" si="111"/>
        <v>1</v>
      </c>
      <c r="O1459" t="b">
        <f t="shared" si="112"/>
        <v>0</v>
      </c>
      <c r="P1459" t="b">
        <f t="shared" si="110"/>
        <v>1</v>
      </c>
      <c r="Q1459" t="b">
        <f t="shared" si="113"/>
        <v>0</v>
      </c>
      <c r="R1459" t="b">
        <f t="shared" si="114"/>
        <v>0</v>
      </c>
    </row>
    <row r="1460" spans="1:18">
      <c r="A1460">
        <v>1.72723660310018E+18</v>
      </c>
      <c r="B1460" s="1">
        <v>45252</v>
      </c>
      <c r="C1460" t="s">
        <v>3510</v>
      </c>
      <c r="D1460" t="s">
        <v>3511</v>
      </c>
      <c r="E1460" t="s">
        <v>68</v>
      </c>
      <c r="F1460">
        <v>34</v>
      </c>
      <c r="G1460">
        <v>5</v>
      </c>
      <c r="H1460">
        <v>14</v>
      </c>
      <c r="I1460" t="s">
        <v>1973</v>
      </c>
      <c r="J1460">
        <v>19489239</v>
      </c>
      <c r="K1460" t="s">
        <v>70</v>
      </c>
      <c r="L1460" t="s">
        <v>50</v>
      </c>
      <c r="M1460" s="3" t="b" cm="1">
        <f t="array" ref="M1460">MAX(_xlfn.UNICODE(MID(D1460,_xlfn.SEQUENCE(LEN(D1460)),1)))&gt;127</f>
        <v>0</v>
      </c>
      <c r="N1460" t="b">
        <f t="shared" si="111"/>
        <v>1</v>
      </c>
      <c r="O1460" t="b">
        <f t="shared" si="112"/>
        <v>1</v>
      </c>
      <c r="P1460" t="b">
        <f t="shared" si="110"/>
        <v>1</v>
      </c>
      <c r="Q1460" t="b">
        <f t="shared" si="113"/>
        <v>0</v>
      </c>
      <c r="R1460" t="b">
        <f t="shared" si="114"/>
        <v>0</v>
      </c>
    </row>
    <row r="1461" spans="1:18">
      <c r="A1461">
        <v>1.72599730718574E+18</v>
      </c>
      <c r="B1461" s="1">
        <v>45248</v>
      </c>
      <c r="C1461" t="s">
        <v>3512</v>
      </c>
      <c r="D1461" t="s">
        <v>3513</v>
      </c>
      <c r="E1461" t="s">
        <v>478</v>
      </c>
      <c r="F1461">
        <v>7</v>
      </c>
      <c r="G1461">
        <v>27</v>
      </c>
      <c r="H1461">
        <v>47</v>
      </c>
      <c r="I1461" t="s">
        <v>482</v>
      </c>
      <c r="J1461">
        <v>64643056</v>
      </c>
      <c r="K1461" t="s">
        <v>479</v>
      </c>
      <c r="M1461" s="3" t="b" cm="1">
        <f t="array" ref="M1461">MAX(_xlfn.UNICODE(MID(D1461,_xlfn.SEQUENCE(LEN(D1461)),1)))&gt;127</f>
        <v>0</v>
      </c>
      <c r="N1461" t="b">
        <f t="shared" si="111"/>
        <v>1</v>
      </c>
      <c r="O1461" t="b">
        <f t="shared" si="112"/>
        <v>0</v>
      </c>
      <c r="P1461" t="b">
        <f t="shared" si="110"/>
        <v>1</v>
      </c>
      <c r="Q1461" t="b">
        <f t="shared" si="113"/>
        <v>0</v>
      </c>
      <c r="R1461" t="b">
        <f t="shared" si="114"/>
        <v>0</v>
      </c>
    </row>
    <row r="1462" spans="1:18">
      <c r="A1462">
        <v>1.72681638618434E+18</v>
      </c>
      <c r="B1462" s="1">
        <v>45251</v>
      </c>
      <c r="C1462" t="s">
        <v>3514</v>
      </c>
      <c r="D1462" t="s">
        <v>3515</v>
      </c>
      <c r="E1462" t="s">
        <v>68</v>
      </c>
      <c r="F1462">
        <v>18</v>
      </c>
      <c r="G1462">
        <v>13</v>
      </c>
      <c r="H1462">
        <v>50</v>
      </c>
      <c r="I1462" t="s">
        <v>354</v>
      </c>
      <c r="J1462">
        <v>19489239</v>
      </c>
      <c r="K1462" t="s">
        <v>70</v>
      </c>
      <c r="L1462" t="s">
        <v>50</v>
      </c>
      <c r="M1462" s="3" t="b" cm="1">
        <f t="array" ref="M1462">MAX(_xlfn.UNICODE(MID(D1462,_xlfn.SEQUENCE(LEN(D1462)),1)))&gt;127</f>
        <v>0</v>
      </c>
      <c r="N1462" t="b">
        <f t="shared" si="111"/>
        <v>1</v>
      </c>
      <c r="O1462" t="b">
        <f t="shared" si="112"/>
        <v>0</v>
      </c>
      <c r="P1462" t="b">
        <f t="shared" si="110"/>
        <v>0</v>
      </c>
      <c r="Q1462" t="b">
        <f t="shared" si="113"/>
        <v>1</v>
      </c>
      <c r="R1462" t="b">
        <f t="shared" si="114"/>
        <v>0</v>
      </c>
    </row>
    <row r="1463" spans="1:18">
      <c r="A1463">
        <v>1.7270529092573499E+18</v>
      </c>
      <c r="B1463" s="1">
        <v>45251</v>
      </c>
      <c r="C1463" t="s">
        <v>3516</v>
      </c>
      <c r="D1463" t="s">
        <v>3517</v>
      </c>
      <c r="E1463" t="s">
        <v>18</v>
      </c>
      <c r="F1463">
        <v>166</v>
      </c>
      <c r="G1463" t="s">
        <v>197</v>
      </c>
      <c r="H1463" t="s">
        <v>197</v>
      </c>
      <c r="I1463" t="s">
        <v>947</v>
      </c>
      <c r="J1463">
        <v>524869533</v>
      </c>
      <c r="K1463" t="s">
        <v>22</v>
      </c>
      <c r="M1463" s="3" t="b" cm="1">
        <f t="array" ref="M1463">MAX(_xlfn.UNICODE(MID(D1463,_xlfn.SEQUENCE(LEN(D1463)),1)))&gt;127</f>
        <v>1</v>
      </c>
      <c r="N1463" t="b">
        <f t="shared" si="111"/>
        <v>1</v>
      </c>
      <c r="O1463" t="b">
        <f t="shared" si="112"/>
        <v>0</v>
      </c>
      <c r="P1463" t="b">
        <f t="shared" si="110"/>
        <v>1</v>
      </c>
      <c r="Q1463" t="b">
        <f t="shared" si="113"/>
        <v>0</v>
      </c>
      <c r="R1463" t="b">
        <f t="shared" si="114"/>
        <v>0</v>
      </c>
    </row>
    <row r="1464" spans="1:18">
      <c r="A1464">
        <v>1.72666675198609E+18</v>
      </c>
      <c r="B1464" s="1">
        <v>45250</v>
      </c>
      <c r="C1464" t="s">
        <v>3518</v>
      </c>
      <c r="D1464" t="s">
        <v>3519</v>
      </c>
      <c r="E1464" t="s">
        <v>68</v>
      </c>
      <c r="F1464">
        <v>9</v>
      </c>
      <c r="G1464">
        <v>9</v>
      </c>
      <c r="H1464">
        <v>40</v>
      </c>
      <c r="I1464" t="s">
        <v>162</v>
      </c>
      <c r="J1464">
        <v>19489239</v>
      </c>
      <c r="K1464" t="s">
        <v>70</v>
      </c>
      <c r="L1464" t="s">
        <v>50</v>
      </c>
      <c r="M1464" s="3" t="b" cm="1">
        <f t="array" ref="M1464">MAX(_xlfn.UNICODE(MID(D1464,_xlfn.SEQUENCE(LEN(D1464)),1)))&gt;127</f>
        <v>0</v>
      </c>
      <c r="N1464" t="b">
        <f t="shared" si="111"/>
        <v>1</v>
      </c>
      <c r="O1464" t="b">
        <f t="shared" si="112"/>
        <v>0</v>
      </c>
      <c r="P1464" t="b">
        <f t="shared" si="110"/>
        <v>0</v>
      </c>
      <c r="Q1464" t="b">
        <f t="shared" si="113"/>
        <v>0</v>
      </c>
      <c r="R1464" t="b">
        <f t="shared" si="114"/>
        <v>0</v>
      </c>
    </row>
    <row r="1465" spans="1:18">
      <c r="A1465">
        <v>1.7215381703306701E+18</v>
      </c>
      <c r="B1465" s="1">
        <v>45236</v>
      </c>
      <c r="C1465" t="s">
        <v>3520</v>
      </c>
      <c r="D1465" t="s">
        <v>3521</v>
      </c>
      <c r="E1465" t="s">
        <v>95</v>
      </c>
      <c r="F1465">
        <v>576</v>
      </c>
      <c r="G1465">
        <v>806</v>
      </c>
      <c r="H1465" t="s">
        <v>132</v>
      </c>
      <c r="I1465" t="s">
        <v>3522</v>
      </c>
      <c r="J1465">
        <v>742143</v>
      </c>
      <c r="K1465" t="s">
        <v>97</v>
      </c>
      <c r="L1465" t="s">
        <v>47</v>
      </c>
      <c r="M1465" s="3" t="b" cm="1">
        <f t="array" ref="M1465">MAX(_xlfn.UNICODE(MID(D1465,_xlfn.SEQUENCE(LEN(D1465)),1)))&gt;127</f>
        <v>0</v>
      </c>
      <c r="N1465" t="b">
        <f t="shared" si="111"/>
        <v>1</v>
      </c>
      <c r="O1465" t="b">
        <f t="shared" si="112"/>
        <v>0</v>
      </c>
      <c r="P1465" t="b">
        <f t="shared" si="110"/>
        <v>1</v>
      </c>
      <c r="Q1465" t="b">
        <f t="shared" si="113"/>
        <v>0</v>
      </c>
      <c r="R1465" t="b">
        <f t="shared" si="114"/>
        <v>0</v>
      </c>
    </row>
    <row r="1466" spans="1:18">
      <c r="A1466">
        <v>1.72532789657774E+18</v>
      </c>
      <c r="B1466" s="1">
        <v>45247</v>
      </c>
      <c r="C1466" t="s">
        <v>3523</v>
      </c>
      <c r="D1466" t="s">
        <v>3524</v>
      </c>
      <c r="E1466" t="s">
        <v>478</v>
      </c>
      <c r="F1466">
        <v>67</v>
      </c>
      <c r="G1466">
        <v>335</v>
      </c>
      <c r="H1466" t="s">
        <v>166</v>
      </c>
      <c r="I1466" t="s">
        <v>332</v>
      </c>
      <c r="J1466">
        <v>64643056</v>
      </c>
      <c r="K1466" t="s">
        <v>479</v>
      </c>
      <c r="M1466" s="3" t="b" cm="1">
        <f t="array" ref="M1466">MAX(_xlfn.UNICODE(MID(D1466,_xlfn.SEQUENCE(LEN(D1466)),1)))&gt;127</f>
        <v>0</v>
      </c>
      <c r="N1466" t="b">
        <f t="shared" si="111"/>
        <v>1</v>
      </c>
      <c r="O1466" t="b">
        <f t="shared" si="112"/>
        <v>0</v>
      </c>
      <c r="P1466" t="b">
        <f t="shared" si="110"/>
        <v>1</v>
      </c>
      <c r="Q1466" t="b">
        <f t="shared" si="113"/>
        <v>0</v>
      </c>
      <c r="R1466" t="b">
        <f t="shared" si="114"/>
        <v>0</v>
      </c>
    </row>
    <row r="1467" spans="1:18">
      <c r="A1467">
        <v>1.7255292296754299E+18</v>
      </c>
      <c r="B1467" s="1">
        <v>45247</v>
      </c>
      <c r="C1467" t="s">
        <v>3525</v>
      </c>
      <c r="D1467" t="s">
        <v>3526</v>
      </c>
      <c r="E1467" t="s">
        <v>478</v>
      </c>
      <c r="F1467">
        <v>26</v>
      </c>
      <c r="G1467">
        <v>106</v>
      </c>
      <c r="H1467">
        <v>279</v>
      </c>
      <c r="I1467" t="s">
        <v>482</v>
      </c>
      <c r="J1467">
        <v>64643056</v>
      </c>
      <c r="K1467" t="s">
        <v>479</v>
      </c>
      <c r="M1467" s="3" t="b" cm="1">
        <f t="array" ref="M1467">MAX(_xlfn.UNICODE(MID(D1467,_xlfn.SEQUENCE(LEN(D1467)),1)))&gt;127</f>
        <v>0</v>
      </c>
      <c r="N1467" t="b">
        <f t="shared" si="111"/>
        <v>1</v>
      </c>
      <c r="O1467" t="b">
        <f t="shared" si="112"/>
        <v>0</v>
      </c>
      <c r="P1467" t="b">
        <f t="shared" si="110"/>
        <v>1</v>
      </c>
      <c r="Q1467" t="b">
        <f t="shared" si="113"/>
        <v>0</v>
      </c>
      <c r="R1467" t="b">
        <f t="shared" si="114"/>
        <v>0</v>
      </c>
    </row>
    <row r="1468" spans="1:18">
      <c r="A1468">
        <v>1.7272559511728699E+18</v>
      </c>
      <c r="B1468" s="1">
        <v>45252</v>
      </c>
      <c r="C1468" t="s">
        <v>3527</v>
      </c>
      <c r="D1468" t="s">
        <v>3528</v>
      </c>
      <c r="E1468" t="s">
        <v>18</v>
      </c>
      <c r="F1468">
        <v>14</v>
      </c>
      <c r="G1468">
        <v>95</v>
      </c>
      <c r="H1468">
        <v>205</v>
      </c>
      <c r="I1468" t="s">
        <v>305</v>
      </c>
      <c r="J1468">
        <v>524869533</v>
      </c>
      <c r="K1468" t="s">
        <v>22</v>
      </c>
      <c r="M1468" s="3" t="b" cm="1">
        <f t="array" ref="M1468">MAX(_xlfn.UNICODE(MID(D1468,_xlfn.SEQUENCE(LEN(D1468)),1)))&gt;127</f>
        <v>0</v>
      </c>
      <c r="N1468" t="b">
        <f t="shared" si="111"/>
        <v>1</v>
      </c>
      <c r="O1468" t="b">
        <f t="shared" si="112"/>
        <v>1</v>
      </c>
      <c r="P1468" t="b">
        <f t="shared" ref="P1468:P1531" si="115">OR(ISNUMBER(SEARCH("Israel",D1468)),ISNUMBER(SEARCH("Israeli",D1468)))</f>
        <v>1</v>
      </c>
      <c r="Q1468" t="b">
        <f t="shared" si="113"/>
        <v>0</v>
      </c>
      <c r="R1468" t="b">
        <f t="shared" si="114"/>
        <v>0</v>
      </c>
    </row>
    <row r="1469" spans="1:18">
      <c r="A1469">
        <v>1.7219051663271401E+18</v>
      </c>
      <c r="B1469" s="1">
        <v>45237</v>
      </c>
      <c r="C1469" t="s">
        <v>3529</v>
      </c>
      <c r="D1469" t="s">
        <v>3530</v>
      </c>
      <c r="E1469" t="s">
        <v>95</v>
      </c>
      <c r="F1469">
        <v>157</v>
      </c>
      <c r="G1469">
        <v>54</v>
      </c>
      <c r="H1469">
        <v>230</v>
      </c>
      <c r="I1469" t="s">
        <v>2716</v>
      </c>
      <c r="J1469">
        <v>742143</v>
      </c>
      <c r="K1469" t="s">
        <v>97</v>
      </c>
      <c r="L1469" t="s">
        <v>47</v>
      </c>
      <c r="M1469" s="3" t="b" cm="1">
        <f t="array" ref="M1469">MAX(_xlfn.UNICODE(MID(D1469,_xlfn.SEQUENCE(LEN(D1469)),1)))&gt;127</f>
        <v>0</v>
      </c>
      <c r="N1469" t="b">
        <f t="shared" ref="N1469:N1532" si="116">OR(ISNUMBER(SEARCH("Palestinian",D1469)),ISNUMBER(SEARCH("Palestine",D1469)),ISNUMBER(SEARCH("Israel",D1469)),ISNUMBER(SEARCH("Israeli",D1469)),ISNUMBER(SEARCH("antisem",D1469)),ISNUMBER(SEARCH("islamophobia",D1469)),ISNUMBER(SEARCH("gaza",D1469)),ISNUMBER(SEARCH("hamas",D1469)),ISNUMBER(SEARCH("hOSTAGE",D1469)))</f>
        <v>1</v>
      </c>
      <c r="O1469" t="b">
        <f t="shared" ref="O1469:O1532" si="117">OR(ISNUMBER(SEARCH("Palestinian",D1469)),ISNUMBER(SEARCH("Palestine",D1469)))</f>
        <v>0</v>
      </c>
      <c r="P1469" t="b">
        <f t="shared" si="115"/>
        <v>1</v>
      </c>
      <c r="Q1469" t="b">
        <f t="shared" si="113"/>
        <v>0</v>
      </c>
      <c r="R1469" t="b">
        <f t="shared" si="114"/>
        <v>0</v>
      </c>
    </row>
    <row r="1470" spans="1:18">
      <c r="A1470">
        <v>1.7270122633731999E+18</v>
      </c>
      <c r="B1470" s="1">
        <v>45251</v>
      </c>
      <c r="C1470" t="s">
        <v>3531</v>
      </c>
      <c r="D1470" t="s">
        <v>3532</v>
      </c>
      <c r="E1470" t="s">
        <v>68</v>
      </c>
      <c r="F1470">
        <v>56</v>
      </c>
      <c r="G1470">
        <v>25</v>
      </c>
      <c r="H1470">
        <v>38</v>
      </c>
      <c r="I1470" t="s">
        <v>268</v>
      </c>
      <c r="J1470">
        <v>19489239</v>
      </c>
      <c r="K1470" t="s">
        <v>70</v>
      </c>
      <c r="L1470" t="s">
        <v>50</v>
      </c>
      <c r="M1470" s="3" t="b" cm="1">
        <f t="array" ref="M1470">MAX(_xlfn.UNICODE(MID(D1470,_xlfn.SEQUENCE(LEN(D1470)),1)))&gt;127</f>
        <v>0</v>
      </c>
      <c r="N1470" t="b">
        <f t="shared" si="116"/>
        <v>1</v>
      </c>
      <c r="O1470" t="b">
        <f t="shared" si="117"/>
        <v>1</v>
      </c>
      <c r="P1470" t="b">
        <f t="shared" si="115"/>
        <v>1</v>
      </c>
      <c r="Q1470" t="b">
        <f t="shared" si="113"/>
        <v>0</v>
      </c>
      <c r="R1470" t="b">
        <f t="shared" si="114"/>
        <v>0</v>
      </c>
    </row>
    <row r="1471" spans="1:18">
      <c r="A1471">
        <v>1.72555438889728E+18</v>
      </c>
      <c r="B1471" s="1">
        <v>45247</v>
      </c>
      <c r="C1471" t="s">
        <v>3533</v>
      </c>
      <c r="D1471" t="s">
        <v>3534</v>
      </c>
      <c r="E1471" t="s">
        <v>478</v>
      </c>
      <c r="F1471">
        <v>32</v>
      </c>
      <c r="G1471">
        <v>212</v>
      </c>
      <c r="H1471" t="s">
        <v>100</v>
      </c>
      <c r="I1471" t="s">
        <v>511</v>
      </c>
      <c r="J1471">
        <v>64643056</v>
      </c>
      <c r="K1471" t="s">
        <v>479</v>
      </c>
      <c r="M1471" s="3" t="b" cm="1">
        <f t="array" ref="M1471">MAX(_xlfn.UNICODE(MID(D1471,_xlfn.SEQUENCE(LEN(D1471)),1)))&gt;127</f>
        <v>0</v>
      </c>
      <c r="N1471" t="b">
        <f t="shared" si="116"/>
        <v>1</v>
      </c>
      <c r="O1471" t="b">
        <f t="shared" si="117"/>
        <v>0</v>
      </c>
      <c r="P1471" t="b">
        <f t="shared" si="115"/>
        <v>1</v>
      </c>
      <c r="Q1471" t="b">
        <f t="shared" si="113"/>
        <v>0</v>
      </c>
      <c r="R1471" t="b">
        <f t="shared" si="114"/>
        <v>0</v>
      </c>
    </row>
    <row r="1472" spans="1:18">
      <c r="A1472">
        <v>1.7257104264222999E+18</v>
      </c>
      <c r="B1472" s="1">
        <v>45248</v>
      </c>
      <c r="C1472" t="s">
        <v>3535</v>
      </c>
      <c r="D1472" t="s">
        <v>3536</v>
      </c>
      <c r="E1472" t="s">
        <v>478</v>
      </c>
      <c r="F1472">
        <v>8</v>
      </c>
      <c r="G1472">
        <v>77</v>
      </c>
      <c r="H1472">
        <v>189</v>
      </c>
      <c r="I1472" t="s">
        <v>105</v>
      </c>
      <c r="J1472">
        <v>64643056</v>
      </c>
      <c r="K1472" t="s">
        <v>479</v>
      </c>
      <c r="M1472" s="3" t="b" cm="1">
        <f t="array" ref="M1472">MAX(_xlfn.UNICODE(MID(D1472,_xlfn.SEQUENCE(LEN(D1472)),1)))&gt;127</f>
        <v>0</v>
      </c>
      <c r="N1472" t="b">
        <f t="shared" si="116"/>
        <v>1</v>
      </c>
      <c r="O1472" t="b">
        <f t="shared" si="117"/>
        <v>0</v>
      </c>
      <c r="P1472" t="b">
        <f t="shared" si="115"/>
        <v>1</v>
      </c>
      <c r="Q1472" t="b">
        <f t="shared" si="113"/>
        <v>0</v>
      </c>
      <c r="R1472" t="b">
        <f t="shared" si="114"/>
        <v>0</v>
      </c>
    </row>
    <row r="1473" spans="1:18">
      <c r="A1473">
        <v>1.7242948717357299E+18</v>
      </c>
      <c r="B1473" s="1">
        <v>45244</v>
      </c>
      <c r="C1473" t="s">
        <v>3537</v>
      </c>
      <c r="D1473" t="s">
        <v>3538</v>
      </c>
      <c r="E1473" t="s">
        <v>95</v>
      </c>
      <c r="F1473">
        <v>305</v>
      </c>
      <c r="G1473">
        <v>161</v>
      </c>
      <c r="H1473">
        <v>488</v>
      </c>
      <c r="I1473" t="s">
        <v>3338</v>
      </c>
      <c r="J1473">
        <v>742143</v>
      </c>
      <c r="K1473" t="s">
        <v>97</v>
      </c>
      <c r="L1473" t="s">
        <v>47</v>
      </c>
      <c r="M1473" s="3" t="b" cm="1">
        <f t="array" ref="M1473">MAX(_xlfn.UNICODE(MID(D1473,_xlfn.SEQUENCE(LEN(D1473)),1)))&gt;127</f>
        <v>0</v>
      </c>
      <c r="N1473" t="b">
        <f t="shared" si="116"/>
        <v>1</v>
      </c>
      <c r="O1473" t="b">
        <f t="shared" si="117"/>
        <v>0</v>
      </c>
      <c r="P1473" t="b">
        <f t="shared" si="115"/>
        <v>0</v>
      </c>
      <c r="Q1473" t="b">
        <f t="shared" ref="Q1473:Q1536" si="118">OR(ISNUMBER(SEARCH("antisem",D1473)),ISNUMBER(SEARCH("zion,D2)),ISNUMBER(SEARCH(""nazi",D1473)))</f>
        <v>0</v>
      </c>
      <c r="R1473" t="b">
        <f t="shared" ref="R1473:R1536" si="119">ISNUMBER(SEARCH("islamophobia",E1473))</f>
        <v>0</v>
      </c>
    </row>
    <row r="1474" spans="1:18">
      <c r="A1474">
        <v>1.72688864041071E+18</v>
      </c>
      <c r="B1474" s="1">
        <v>45251</v>
      </c>
      <c r="C1474" t="s">
        <v>3539</v>
      </c>
      <c r="D1474" t="s">
        <v>3540</v>
      </c>
      <c r="E1474" t="s">
        <v>18</v>
      </c>
      <c r="F1474">
        <v>12</v>
      </c>
      <c r="G1474">
        <v>305</v>
      </c>
      <c r="H1474">
        <v>310</v>
      </c>
      <c r="I1474" t="s">
        <v>1138</v>
      </c>
      <c r="J1474">
        <v>524869533</v>
      </c>
      <c r="K1474" t="s">
        <v>22</v>
      </c>
      <c r="M1474" s="3" t="b" cm="1">
        <f t="array" ref="M1474">MAX(_xlfn.UNICODE(MID(D1474,_xlfn.SEQUENCE(LEN(D1474)),1)))&gt;127</f>
        <v>1</v>
      </c>
      <c r="N1474" t="b">
        <f t="shared" si="116"/>
        <v>1</v>
      </c>
      <c r="O1474" t="b">
        <f t="shared" si="117"/>
        <v>0</v>
      </c>
      <c r="P1474" t="b">
        <f t="shared" si="115"/>
        <v>1</v>
      </c>
      <c r="Q1474" t="b">
        <f t="shared" si="118"/>
        <v>0</v>
      </c>
      <c r="R1474" t="b">
        <f t="shared" si="119"/>
        <v>0</v>
      </c>
    </row>
    <row r="1475" spans="1:18">
      <c r="A1475">
        <v>1.7264919220451999E+18</v>
      </c>
      <c r="B1475" s="1">
        <v>45250</v>
      </c>
      <c r="C1475" t="s">
        <v>3541</v>
      </c>
      <c r="D1475" t="s">
        <v>3542</v>
      </c>
      <c r="E1475" t="s">
        <v>18</v>
      </c>
      <c r="F1475">
        <v>27</v>
      </c>
      <c r="G1475">
        <v>911</v>
      </c>
      <c r="H1475">
        <v>795</v>
      </c>
      <c r="I1475" t="s">
        <v>462</v>
      </c>
      <c r="J1475">
        <v>524869533</v>
      </c>
      <c r="K1475" t="s">
        <v>22</v>
      </c>
      <c r="M1475" s="3" t="b" cm="1">
        <f t="array" ref="M1475">MAX(_xlfn.UNICODE(MID(D1475,_xlfn.SEQUENCE(LEN(D1475)),1)))&gt;127</f>
        <v>1</v>
      </c>
      <c r="N1475" t="b">
        <f t="shared" si="116"/>
        <v>1</v>
      </c>
      <c r="O1475" t="b">
        <f t="shared" si="117"/>
        <v>0</v>
      </c>
      <c r="P1475" t="b">
        <f t="shared" si="115"/>
        <v>1</v>
      </c>
      <c r="Q1475" t="b">
        <f t="shared" si="118"/>
        <v>0</v>
      </c>
      <c r="R1475" t="b">
        <f t="shared" si="119"/>
        <v>0</v>
      </c>
    </row>
    <row r="1476" spans="1:18">
      <c r="A1476">
        <v>1.7244271386133499E+18</v>
      </c>
      <c r="B1476" s="1">
        <v>45244</v>
      </c>
      <c r="C1476" t="s">
        <v>3543</v>
      </c>
      <c r="D1476" t="s">
        <v>3544</v>
      </c>
      <c r="E1476" t="s">
        <v>50</v>
      </c>
      <c r="F1476" t="s">
        <v>52</v>
      </c>
      <c r="G1476" t="s">
        <v>681</v>
      </c>
      <c r="H1476" t="s">
        <v>1347</v>
      </c>
      <c r="I1476" t="s">
        <v>2409</v>
      </c>
      <c r="J1476">
        <v>52660746</v>
      </c>
      <c r="K1476" t="s">
        <v>55</v>
      </c>
      <c r="L1476" t="s">
        <v>56</v>
      </c>
      <c r="M1476" s="3" t="b" cm="1">
        <f t="array" ref="M1476">MAX(_xlfn.UNICODE(MID(D1476,_xlfn.SEQUENCE(LEN(D1476)),1)))&gt;127</f>
        <v>0</v>
      </c>
      <c r="N1476" t="b">
        <f t="shared" si="116"/>
        <v>1</v>
      </c>
      <c r="O1476" t="b">
        <f t="shared" si="117"/>
        <v>0</v>
      </c>
      <c r="P1476" t="b">
        <f t="shared" si="115"/>
        <v>1</v>
      </c>
      <c r="Q1476" t="b">
        <f t="shared" si="118"/>
        <v>0</v>
      </c>
      <c r="R1476" t="b">
        <f t="shared" si="119"/>
        <v>0</v>
      </c>
    </row>
    <row r="1477" spans="1:18">
      <c r="A1477">
        <v>1.7267291196588101E+18</v>
      </c>
      <c r="B1477" s="1">
        <v>45250</v>
      </c>
      <c r="C1477" t="s">
        <v>3545</v>
      </c>
      <c r="D1477" t="s">
        <v>4482</v>
      </c>
      <c r="E1477" t="s">
        <v>426</v>
      </c>
      <c r="F1477">
        <v>124</v>
      </c>
      <c r="G1477">
        <v>25</v>
      </c>
      <c r="H1477">
        <v>68</v>
      </c>
      <c r="I1477" t="s">
        <v>290</v>
      </c>
      <c r="J1477">
        <v>1367531</v>
      </c>
      <c r="K1477" t="s">
        <v>428</v>
      </c>
      <c r="L1477" t="s">
        <v>429</v>
      </c>
      <c r="M1477" s="3" t="b" cm="1">
        <f t="array" ref="M1477">MAX(_xlfn.UNICODE(MID(D1477,_xlfn.SEQUENCE(LEN(D1477)),1)))&gt;127</f>
        <v>0</v>
      </c>
      <c r="N1477" t="b">
        <f t="shared" si="116"/>
        <v>1</v>
      </c>
      <c r="O1477" t="b">
        <f t="shared" si="117"/>
        <v>0</v>
      </c>
      <c r="P1477" t="b">
        <f t="shared" si="115"/>
        <v>1</v>
      </c>
      <c r="Q1477" t="b">
        <f t="shared" si="118"/>
        <v>0</v>
      </c>
      <c r="R1477" t="b">
        <f t="shared" si="119"/>
        <v>0</v>
      </c>
    </row>
    <row r="1478" spans="1:18">
      <c r="A1478">
        <v>1.7140437735067699E+18</v>
      </c>
      <c r="B1478" s="1">
        <v>45215</v>
      </c>
      <c r="C1478" t="s">
        <v>3546</v>
      </c>
      <c r="D1478" t="s">
        <v>3547</v>
      </c>
      <c r="E1478" t="s">
        <v>95</v>
      </c>
      <c r="F1478">
        <v>189</v>
      </c>
      <c r="G1478">
        <v>122</v>
      </c>
      <c r="H1478">
        <v>264</v>
      </c>
      <c r="I1478" t="s">
        <v>1590</v>
      </c>
      <c r="J1478">
        <v>742143</v>
      </c>
      <c r="K1478" t="s">
        <v>97</v>
      </c>
      <c r="L1478" t="s">
        <v>47</v>
      </c>
      <c r="M1478" s="3" t="b" cm="1">
        <f t="array" ref="M1478">MAX(_xlfn.UNICODE(MID(D1478,_xlfn.SEQUENCE(LEN(D1478)),1)))&gt;127</f>
        <v>0</v>
      </c>
      <c r="N1478" t="b">
        <f t="shared" si="116"/>
        <v>1</v>
      </c>
      <c r="O1478" t="b">
        <f t="shared" si="117"/>
        <v>0</v>
      </c>
      <c r="P1478" t="b">
        <f t="shared" si="115"/>
        <v>0</v>
      </c>
      <c r="Q1478" t="b">
        <f t="shared" si="118"/>
        <v>1</v>
      </c>
      <c r="R1478" t="b">
        <f t="shared" si="119"/>
        <v>0</v>
      </c>
    </row>
    <row r="1479" spans="1:18">
      <c r="A1479">
        <v>1.7134660016967199E+18</v>
      </c>
      <c r="B1479" s="1">
        <v>45214</v>
      </c>
      <c r="C1479" t="s">
        <v>3548</v>
      </c>
      <c r="D1479" t="s">
        <v>3549</v>
      </c>
      <c r="E1479" t="s">
        <v>95</v>
      </c>
      <c r="F1479">
        <v>760</v>
      </c>
      <c r="G1479">
        <v>641</v>
      </c>
      <c r="H1479" t="s">
        <v>166</v>
      </c>
      <c r="I1479" t="s">
        <v>3550</v>
      </c>
      <c r="J1479">
        <v>742143</v>
      </c>
      <c r="K1479" t="s">
        <v>97</v>
      </c>
      <c r="L1479" t="s">
        <v>47</v>
      </c>
      <c r="M1479" s="3" t="b" cm="1">
        <f t="array" ref="M1479">MAX(_xlfn.UNICODE(MID(D1479,_xlfn.SEQUENCE(LEN(D1479)),1)))&gt;127</f>
        <v>0</v>
      </c>
      <c r="N1479" t="b">
        <f t="shared" si="116"/>
        <v>1</v>
      </c>
      <c r="O1479" t="b">
        <f t="shared" si="117"/>
        <v>0</v>
      </c>
      <c r="P1479" t="b">
        <f t="shared" si="115"/>
        <v>0</v>
      </c>
      <c r="Q1479" t="b">
        <f t="shared" si="118"/>
        <v>0</v>
      </c>
      <c r="R1479" t="b">
        <f t="shared" si="119"/>
        <v>0</v>
      </c>
    </row>
    <row r="1480" spans="1:18">
      <c r="A1480">
        <v>1.7195513629569201E+18</v>
      </c>
      <c r="B1480" s="1">
        <v>45231</v>
      </c>
      <c r="C1480" t="s">
        <v>3551</v>
      </c>
      <c r="D1480" t="s">
        <v>4483</v>
      </c>
      <c r="E1480" t="s">
        <v>95</v>
      </c>
      <c r="F1480">
        <v>224</v>
      </c>
      <c r="G1480">
        <v>263</v>
      </c>
      <c r="H1480">
        <v>361</v>
      </c>
      <c r="I1480" t="s">
        <v>3552</v>
      </c>
      <c r="J1480">
        <v>742143</v>
      </c>
      <c r="K1480" t="s">
        <v>97</v>
      </c>
      <c r="L1480" t="s">
        <v>47</v>
      </c>
      <c r="M1480" s="3" t="b" cm="1">
        <f t="array" ref="M1480">MAX(_xlfn.UNICODE(MID(D1480,_xlfn.SEQUENCE(LEN(D1480)),1)))&gt;127</f>
        <v>0</v>
      </c>
      <c r="N1480" t="b">
        <f t="shared" si="116"/>
        <v>1</v>
      </c>
      <c r="O1480" t="b">
        <f t="shared" si="117"/>
        <v>0</v>
      </c>
      <c r="P1480" t="b">
        <f t="shared" si="115"/>
        <v>0</v>
      </c>
      <c r="Q1480" t="b">
        <f t="shared" si="118"/>
        <v>0</v>
      </c>
      <c r="R1480" t="b">
        <f t="shared" si="119"/>
        <v>0</v>
      </c>
    </row>
    <row r="1481" spans="1:18">
      <c r="A1481">
        <v>1.72716738735346E+18</v>
      </c>
      <c r="B1481" s="1">
        <v>45252</v>
      </c>
      <c r="C1481" t="s">
        <v>3553</v>
      </c>
      <c r="D1481" t="s">
        <v>3554</v>
      </c>
      <c r="E1481" t="s">
        <v>32</v>
      </c>
      <c r="F1481">
        <v>13</v>
      </c>
      <c r="G1481">
        <v>55</v>
      </c>
      <c r="H1481">
        <v>110</v>
      </c>
      <c r="I1481" t="s">
        <v>406</v>
      </c>
      <c r="J1481">
        <v>4970411</v>
      </c>
      <c r="K1481" t="s">
        <v>34</v>
      </c>
      <c r="L1481" t="s">
        <v>35</v>
      </c>
      <c r="M1481" s="3" t="b" cm="1">
        <f t="array" ref="M1481">MAX(_xlfn.UNICODE(MID(D1481,_xlfn.SEQUENCE(LEN(D1481)),1)))&gt;127</f>
        <v>0</v>
      </c>
      <c r="N1481" t="b">
        <f t="shared" si="116"/>
        <v>1</v>
      </c>
      <c r="O1481" t="b">
        <f t="shared" si="117"/>
        <v>0</v>
      </c>
      <c r="P1481" t="b">
        <f t="shared" si="115"/>
        <v>1</v>
      </c>
      <c r="Q1481" t="b">
        <f t="shared" si="118"/>
        <v>0</v>
      </c>
      <c r="R1481" t="b">
        <f t="shared" si="119"/>
        <v>0</v>
      </c>
    </row>
    <row r="1482" spans="1:18">
      <c r="A1482">
        <v>1.7270594704912399E+18</v>
      </c>
      <c r="B1482" s="1">
        <v>45251</v>
      </c>
      <c r="C1482" t="s">
        <v>3555</v>
      </c>
      <c r="D1482" t="s">
        <v>3556</v>
      </c>
      <c r="E1482" t="s">
        <v>18</v>
      </c>
      <c r="F1482">
        <v>70</v>
      </c>
      <c r="G1482">
        <v>440</v>
      </c>
      <c r="H1482">
        <v>671</v>
      </c>
      <c r="I1482" t="s">
        <v>3237</v>
      </c>
      <c r="J1482">
        <v>524869533</v>
      </c>
      <c r="K1482" t="s">
        <v>22</v>
      </c>
      <c r="M1482" s="3" t="b" cm="1">
        <f t="array" ref="M1482">MAX(_xlfn.UNICODE(MID(D1482,_xlfn.SEQUENCE(LEN(D1482)),1)))&gt;127</f>
        <v>0</v>
      </c>
      <c r="N1482" t="b">
        <f t="shared" si="116"/>
        <v>1</v>
      </c>
      <c r="O1482" t="b">
        <f t="shared" si="117"/>
        <v>1</v>
      </c>
      <c r="P1482" t="b">
        <f t="shared" si="115"/>
        <v>1</v>
      </c>
      <c r="Q1482" t="b">
        <f t="shared" si="118"/>
        <v>0</v>
      </c>
      <c r="R1482" t="b">
        <f t="shared" si="119"/>
        <v>0</v>
      </c>
    </row>
    <row r="1483" spans="1:18">
      <c r="A1483">
        <v>1.7258312245882199E+18</v>
      </c>
      <c r="B1483" s="1">
        <v>45248</v>
      </c>
      <c r="C1483" t="s">
        <v>3557</v>
      </c>
      <c r="D1483" t="s">
        <v>3558</v>
      </c>
      <c r="E1483" t="s">
        <v>478</v>
      </c>
      <c r="F1483">
        <v>19</v>
      </c>
      <c r="G1483">
        <v>73</v>
      </c>
      <c r="H1483">
        <v>163</v>
      </c>
      <c r="I1483" t="s">
        <v>53</v>
      </c>
      <c r="J1483">
        <v>64643056</v>
      </c>
      <c r="K1483" t="s">
        <v>479</v>
      </c>
      <c r="M1483" s="3" t="b" cm="1">
        <f t="array" ref="M1483">MAX(_xlfn.UNICODE(MID(D1483,_xlfn.SEQUENCE(LEN(D1483)),1)))&gt;127</f>
        <v>0</v>
      </c>
      <c r="N1483" t="b">
        <f t="shared" si="116"/>
        <v>1</v>
      </c>
      <c r="O1483" t="b">
        <f t="shared" si="117"/>
        <v>0</v>
      </c>
      <c r="P1483" t="b">
        <f t="shared" si="115"/>
        <v>0</v>
      </c>
      <c r="Q1483" t="b">
        <f t="shared" si="118"/>
        <v>0</v>
      </c>
      <c r="R1483" t="b">
        <f t="shared" si="119"/>
        <v>0</v>
      </c>
    </row>
    <row r="1484" spans="1:18">
      <c r="A1484">
        <v>1.7266465929110999E+18</v>
      </c>
      <c r="B1484" s="1">
        <v>45250</v>
      </c>
      <c r="C1484" t="s">
        <v>3559</v>
      </c>
      <c r="D1484" t="s">
        <v>3560</v>
      </c>
      <c r="E1484" t="s">
        <v>478</v>
      </c>
      <c r="F1484">
        <v>3</v>
      </c>
      <c r="G1484">
        <v>17</v>
      </c>
      <c r="H1484">
        <v>33</v>
      </c>
      <c r="I1484" t="s">
        <v>1996</v>
      </c>
      <c r="J1484">
        <v>64643056</v>
      </c>
      <c r="K1484" t="s">
        <v>479</v>
      </c>
      <c r="M1484" s="3" t="b" cm="1">
        <f t="array" ref="M1484">MAX(_xlfn.UNICODE(MID(D1484,_xlfn.SEQUENCE(LEN(D1484)),1)))&gt;127</f>
        <v>0</v>
      </c>
      <c r="N1484" t="b">
        <f t="shared" si="116"/>
        <v>1</v>
      </c>
      <c r="O1484" t="b">
        <f t="shared" si="117"/>
        <v>0</v>
      </c>
      <c r="P1484" t="b">
        <f t="shared" si="115"/>
        <v>0</v>
      </c>
      <c r="Q1484" t="b">
        <f t="shared" si="118"/>
        <v>0</v>
      </c>
      <c r="R1484" t="b">
        <f t="shared" si="119"/>
        <v>0</v>
      </c>
    </row>
    <row r="1485" spans="1:18">
      <c r="A1485">
        <v>1.7241656551239501E+18</v>
      </c>
      <c r="B1485" s="1">
        <v>45243</v>
      </c>
      <c r="C1485" t="s">
        <v>3561</v>
      </c>
      <c r="D1485" t="s">
        <v>3562</v>
      </c>
      <c r="E1485" t="s">
        <v>50</v>
      </c>
      <c r="F1485" t="s">
        <v>956</v>
      </c>
      <c r="G1485" t="s">
        <v>74</v>
      </c>
      <c r="H1485" t="s">
        <v>52</v>
      </c>
      <c r="I1485" t="s">
        <v>3563</v>
      </c>
      <c r="J1485">
        <v>52660746</v>
      </c>
      <c r="K1485" t="s">
        <v>55</v>
      </c>
      <c r="L1485" t="s">
        <v>56</v>
      </c>
      <c r="M1485" s="3" t="b" cm="1">
        <f t="array" ref="M1485">MAX(_xlfn.UNICODE(MID(D1485,_xlfn.SEQUENCE(LEN(D1485)),1)))&gt;127</f>
        <v>0</v>
      </c>
      <c r="N1485" t="b">
        <f t="shared" si="116"/>
        <v>1</v>
      </c>
      <c r="O1485" t="b">
        <f t="shared" si="117"/>
        <v>0</v>
      </c>
      <c r="P1485" t="b">
        <f t="shared" si="115"/>
        <v>1</v>
      </c>
      <c r="Q1485" t="b">
        <f t="shared" si="118"/>
        <v>0</v>
      </c>
      <c r="R1485" t="b">
        <f t="shared" si="119"/>
        <v>0</v>
      </c>
    </row>
    <row r="1486" spans="1:18">
      <c r="A1486">
        <v>1.7252984588257201E+18</v>
      </c>
      <c r="B1486" s="1">
        <v>45246</v>
      </c>
      <c r="C1486" t="s">
        <v>3564</v>
      </c>
      <c r="D1486" t="s">
        <v>3565</v>
      </c>
      <c r="E1486" t="s">
        <v>32</v>
      </c>
      <c r="F1486">
        <v>600</v>
      </c>
      <c r="G1486" t="s">
        <v>1046</v>
      </c>
      <c r="H1486" t="s">
        <v>482</v>
      </c>
      <c r="I1486" t="s">
        <v>2431</v>
      </c>
      <c r="J1486">
        <v>4970411</v>
      </c>
      <c r="K1486" t="s">
        <v>34</v>
      </c>
      <c r="L1486" t="s">
        <v>35</v>
      </c>
      <c r="M1486" s="3" t="b" cm="1">
        <f t="array" ref="M1486">MAX(_xlfn.UNICODE(MID(D1486,_xlfn.SEQUENCE(LEN(D1486)),1)))&gt;127</f>
        <v>0</v>
      </c>
      <c r="N1486" t="b">
        <f t="shared" si="116"/>
        <v>1</v>
      </c>
      <c r="O1486" t="b">
        <f t="shared" si="117"/>
        <v>1</v>
      </c>
      <c r="P1486" t="b">
        <f t="shared" si="115"/>
        <v>1</v>
      </c>
      <c r="Q1486" t="b">
        <f t="shared" si="118"/>
        <v>0</v>
      </c>
      <c r="R1486" t="b">
        <f t="shared" si="119"/>
        <v>0</v>
      </c>
    </row>
    <row r="1487" spans="1:18">
      <c r="A1487">
        <v>1.72532426198687E+18</v>
      </c>
      <c r="B1487" s="1">
        <v>45247</v>
      </c>
      <c r="C1487" t="s">
        <v>3566</v>
      </c>
      <c r="D1487" t="s">
        <v>3567</v>
      </c>
      <c r="E1487" t="s">
        <v>143</v>
      </c>
      <c r="F1487">
        <v>262</v>
      </c>
      <c r="G1487">
        <v>65</v>
      </c>
      <c r="H1487">
        <v>218</v>
      </c>
      <c r="I1487" t="s">
        <v>2166</v>
      </c>
      <c r="J1487">
        <v>759251</v>
      </c>
      <c r="K1487" t="s">
        <v>146</v>
      </c>
      <c r="M1487" s="3" t="b" cm="1">
        <f t="array" ref="M1487">MAX(_xlfn.UNICODE(MID(D1487,_xlfn.SEQUENCE(LEN(D1487)),1)))&gt;127</f>
        <v>0</v>
      </c>
      <c r="N1487" t="b">
        <f t="shared" si="116"/>
        <v>1</v>
      </c>
      <c r="O1487" t="b">
        <f t="shared" si="117"/>
        <v>0</v>
      </c>
      <c r="P1487" t="b">
        <f t="shared" si="115"/>
        <v>1</v>
      </c>
      <c r="Q1487" t="b">
        <f t="shared" si="118"/>
        <v>0</v>
      </c>
      <c r="R1487" t="b">
        <f t="shared" si="119"/>
        <v>0</v>
      </c>
    </row>
    <row r="1488" spans="1:18">
      <c r="A1488">
        <v>1.71249374203107E+18</v>
      </c>
      <c r="B1488" s="1">
        <v>45211</v>
      </c>
      <c r="C1488" t="s">
        <v>3568</v>
      </c>
      <c r="D1488" t="s">
        <v>3569</v>
      </c>
      <c r="E1488" t="s">
        <v>95</v>
      </c>
      <c r="F1488">
        <v>89</v>
      </c>
      <c r="G1488">
        <v>160</v>
      </c>
      <c r="H1488">
        <v>346</v>
      </c>
      <c r="I1488" t="s">
        <v>3570</v>
      </c>
      <c r="J1488">
        <v>742143</v>
      </c>
      <c r="K1488" t="s">
        <v>97</v>
      </c>
      <c r="L1488" t="s">
        <v>47</v>
      </c>
      <c r="M1488" s="3" t="b" cm="1">
        <f t="array" ref="M1488">MAX(_xlfn.UNICODE(MID(D1488,_xlfn.SEQUENCE(LEN(D1488)),1)))&gt;127</f>
        <v>0</v>
      </c>
      <c r="N1488" t="b">
        <f t="shared" si="116"/>
        <v>1</v>
      </c>
      <c r="O1488" t="b">
        <f t="shared" si="117"/>
        <v>0</v>
      </c>
      <c r="P1488" t="b">
        <f t="shared" si="115"/>
        <v>1</v>
      </c>
      <c r="Q1488" t="b">
        <f t="shared" si="118"/>
        <v>0</v>
      </c>
      <c r="R1488" t="b">
        <f t="shared" si="119"/>
        <v>0</v>
      </c>
    </row>
    <row r="1489" spans="1:18">
      <c r="A1489">
        <v>1.7253217598034501E+18</v>
      </c>
      <c r="B1489" s="1">
        <v>45247</v>
      </c>
      <c r="C1489" t="s">
        <v>3571</v>
      </c>
      <c r="D1489" t="s">
        <v>3572</v>
      </c>
      <c r="E1489" t="s">
        <v>32</v>
      </c>
      <c r="F1489">
        <v>15</v>
      </c>
      <c r="G1489">
        <v>111</v>
      </c>
      <c r="H1489">
        <v>206</v>
      </c>
      <c r="I1489" t="s">
        <v>462</v>
      </c>
      <c r="J1489">
        <v>4970411</v>
      </c>
      <c r="K1489" t="s">
        <v>34</v>
      </c>
      <c r="L1489" t="s">
        <v>35</v>
      </c>
      <c r="M1489" s="3" t="b" cm="1">
        <f t="array" ref="M1489">MAX(_xlfn.UNICODE(MID(D1489,_xlfn.SEQUENCE(LEN(D1489)),1)))&gt;127</f>
        <v>0</v>
      </c>
      <c r="N1489" t="b">
        <f t="shared" si="116"/>
        <v>1</v>
      </c>
      <c r="O1489" t="b">
        <f t="shared" si="117"/>
        <v>0</v>
      </c>
      <c r="P1489" t="b">
        <f t="shared" si="115"/>
        <v>1</v>
      </c>
      <c r="Q1489" t="b">
        <f t="shared" si="118"/>
        <v>0</v>
      </c>
      <c r="R1489" t="b">
        <f t="shared" si="119"/>
        <v>0</v>
      </c>
    </row>
    <row r="1490" spans="1:18">
      <c r="A1490">
        <v>1.7262691046448699E+18</v>
      </c>
      <c r="B1490" s="1">
        <v>45249</v>
      </c>
      <c r="C1490" t="s">
        <v>3573</v>
      </c>
      <c r="D1490" t="s">
        <v>3574</v>
      </c>
      <c r="E1490" t="s">
        <v>478</v>
      </c>
      <c r="F1490">
        <v>12</v>
      </c>
      <c r="G1490">
        <v>48</v>
      </c>
      <c r="H1490">
        <v>184</v>
      </c>
      <c r="I1490" t="s">
        <v>65</v>
      </c>
      <c r="J1490">
        <v>64643056</v>
      </c>
      <c r="K1490" t="s">
        <v>479</v>
      </c>
      <c r="M1490" s="3" t="b" cm="1">
        <f t="array" ref="M1490">MAX(_xlfn.UNICODE(MID(D1490,_xlfn.SEQUENCE(LEN(D1490)),1)))&gt;127</f>
        <v>0</v>
      </c>
      <c r="N1490" t="b">
        <f t="shared" si="116"/>
        <v>1</v>
      </c>
      <c r="O1490" t="b">
        <f t="shared" si="117"/>
        <v>1</v>
      </c>
      <c r="P1490" t="b">
        <f t="shared" si="115"/>
        <v>0</v>
      </c>
      <c r="Q1490" t="b">
        <f t="shared" si="118"/>
        <v>0</v>
      </c>
      <c r="R1490" t="b">
        <f t="shared" si="119"/>
        <v>0</v>
      </c>
    </row>
    <row r="1491" spans="1:18">
      <c r="A1491">
        <v>1.7271235642714801E+18</v>
      </c>
      <c r="B1491" s="1">
        <v>45252</v>
      </c>
      <c r="C1491" t="s">
        <v>3575</v>
      </c>
      <c r="D1491" t="s">
        <v>3576</v>
      </c>
      <c r="E1491" t="s">
        <v>18</v>
      </c>
      <c r="F1491">
        <v>41</v>
      </c>
      <c r="G1491">
        <v>279</v>
      </c>
      <c r="H1491">
        <v>487</v>
      </c>
      <c r="I1491" t="s">
        <v>1138</v>
      </c>
      <c r="J1491">
        <v>524869533</v>
      </c>
      <c r="K1491" t="s">
        <v>22</v>
      </c>
      <c r="M1491" s="3" t="b" cm="1">
        <f t="array" ref="M1491">MAX(_xlfn.UNICODE(MID(D1491,_xlfn.SEQUENCE(LEN(D1491)),1)))&gt;127</f>
        <v>0</v>
      </c>
      <c r="N1491" t="b">
        <f t="shared" si="116"/>
        <v>1</v>
      </c>
      <c r="O1491" t="b">
        <f t="shared" si="117"/>
        <v>1</v>
      </c>
      <c r="P1491" t="b">
        <f t="shared" si="115"/>
        <v>1</v>
      </c>
      <c r="Q1491" t="b">
        <f t="shared" si="118"/>
        <v>0</v>
      </c>
      <c r="R1491" t="b">
        <f t="shared" si="119"/>
        <v>0</v>
      </c>
    </row>
    <row r="1492" spans="1:18">
      <c r="A1492">
        <v>1.7201959319146099E+18</v>
      </c>
      <c r="B1492" s="1">
        <v>45232</v>
      </c>
      <c r="C1492" t="s">
        <v>3577</v>
      </c>
      <c r="D1492" t="s">
        <v>3578</v>
      </c>
      <c r="E1492" t="s">
        <v>95</v>
      </c>
      <c r="F1492">
        <v>91</v>
      </c>
      <c r="G1492">
        <v>50</v>
      </c>
      <c r="H1492" t="s">
        <v>19</v>
      </c>
      <c r="I1492" t="s">
        <v>2229</v>
      </c>
      <c r="J1492">
        <v>742143</v>
      </c>
      <c r="K1492" t="s">
        <v>97</v>
      </c>
      <c r="L1492" t="s">
        <v>47</v>
      </c>
      <c r="M1492" s="3" t="b" cm="1">
        <f t="array" ref="M1492">MAX(_xlfn.UNICODE(MID(D1492,_xlfn.SEQUENCE(LEN(D1492)),1)))&gt;127</f>
        <v>0</v>
      </c>
      <c r="N1492" t="b">
        <f t="shared" si="116"/>
        <v>1</v>
      </c>
      <c r="O1492" t="b">
        <f t="shared" si="117"/>
        <v>0</v>
      </c>
      <c r="P1492" t="b">
        <f t="shared" si="115"/>
        <v>1</v>
      </c>
      <c r="Q1492" t="b">
        <f t="shared" si="118"/>
        <v>0</v>
      </c>
      <c r="R1492" t="b">
        <f t="shared" si="119"/>
        <v>0</v>
      </c>
    </row>
    <row r="1493" spans="1:18">
      <c r="A1493">
        <v>1.72563357479824E+18</v>
      </c>
      <c r="B1493" s="1">
        <v>45247</v>
      </c>
      <c r="C1493" t="s">
        <v>3579</v>
      </c>
      <c r="D1493" t="s">
        <v>3580</v>
      </c>
      <c r="E1493" t="s">
        <v>95</v>
      </c>
      <c r="F1493">
        <v>317</v>
      </c>
      <c r="G1493">
        <v>359</v>
      </c>
      <c r="H1493">
        <v>708</v>
      </c>
      <c r="I1493" t="s">
        <v>1482</v>
      </c>
      <c r="J1493">
        <v>742143</v>
      </c>
      <c r="K1493" t="s">
        <v>97</v>
      </c>
      <c r="L1493" t="s">
        <v>47</v>
      </c>
      <c r="M1493" s="3" t="b" cm="1">
        <f t="array" ref="M1493">MAX(_xlfn.UNICODE(MID(D1493,_xlfn.SEQUENCE(LEN(D1493)),1)))&gt;127</f>
        <v>0</v>
      </c>
      <c r="N1493" t="b">
        <f t="shared" si="116"/>
        <v>1</v>
      </c>
      <c r="O1493" t="b">
        <f t="shared" si="117"/>
        <v>0</v>
      </c>
      <c r="P1493" t="b">
        <f t="shared" si="115"/>
        <v>0</v>
      </c>
      <c r="Q1493" t="b">
        <f t="shared" si="118"/>
        <v>0</v>
      </c>
      <c r="R1493" t="b">
        <f t="shared" si="119"/>
        <v>0</v>
      </c>
    </row>
    <row r="1494" spans="1:18">
      <c r="A1494">
        <v>1.7189742896792E+18</v>
      </c>
      <c r="B1494" s="1">
        <v>45229</v>
      </c>
      <c r="C1494" t="s">
        <v>3581</v>
      </c>
      <c r="D1494" t="s">
        <v>3582</v>
      </c>
      <c r="E1494" t="s">
        <v>95</v>
      </c>
      <c r="F1494">
        <v>186</v>
      </c>
      <c r="G1494">
        <v>144</v>
      </c>
      <c r="H1494">
        <v>318</v>
      </c>
      <c r="I1494" t="s">
        <v>3583</v>
      </c>
      <c r="J1494">
        <v>742143</v>
      </c>
      <c r="K1494" t="s">
        <v>97</v>
      </c>
      <c r="L1494" t="s">
        <v>47</v>
      </c>
      <c r="M1494" s="3" t="b" cm="1">
        <f t="array" ref="M1494">MAX(_xlfn.UNICODE(MID(D1494,_xlfn.SEQUENCE(LEN(D1494)),1)))&gt;127</f>
        <v>0</v>
      </c>
      <c r="N1494" t="b">
        <f t="shared" si="116"/>
        <v>1</v>
      </c>
      <c r="O1494" t="b">
        <f t="shared" si="117"/>
        <v>0</v>
      </c>
      <c r="P1494" t="b">
        <f t="shared" si="115"/>
        <v>0</v>
      </c>
      <c r="Q1494" t="b">
        <f t="shared" si="118"/>
        <v>0</v>
      </c>
      <c r="R1494" t="b">
        <f t="shared" si="119"/>
        <v>0</v>
      </c>
    </row>
    <row r="1495" spans="1:18">
      <c r="A1495">
        <v>1.7265937380408399E+18</v>
      </c>
      <c r="B1495" s="1">
        <v>45250</v>
      </c>
      <c r="C1495" t="s">
        <v>3584</v>
      </c>
      <c r="D1495" t="s">
        <v>3585</v>
      </c>
      <c r="E1495" t="s">
        <v>32</v>
      </c>
      <c r="F1495">
        <v>514</v>
      </c>
      <c r="G1495" t="s">
        <v>152</v>
      </c>
      <c r="H1495" t="s">
        <v>3043</v>
      </c>
      <c r="I1495" t="s">
        <v>692</v>
      </c>
      <c r="J1495">
        <v>4970411</v>
      </c>
      <c r="K1495" t="s">
        <v>34</v>
      </c>
      <c r="L1495" t="s">
        <v>35</v>
      </c>
      <c r="M1495" s="3" t="b" cm="1">
        <f t="array" ref="M1495">MAX(_xlfn.UNICODE(MID(D1495,_xlfn.SEQUENCE(LEN(D1495)),1)))&gt;127</f>
        <v>0</v>
      </c>
      <c r="N1495" t="b">
        <f t="shared" si="116"/>
        <v>1</v>
      </c>
      <c r="O1495" t="b">
        <f t="shared" si="117"/>
        <v>1</v>
      </c>
      <c r="P1495" t="b">
        <f t="shared" si="115"/>
        <v>1</v>
      </c>
      <c r="Q1495" t="b">
        <f t="shared" si="118"/>
        <v>0</v>
      </c>
      <c r="R1495" t="b">
        <f t="shared" si="119"/>
        <v>0</v>
      </c>
    </row>
    <row r="1496" spans="1:18">
      <c r="A1496">
        <v>1.7267826271960499E+18</v>
      </c>
      <c r="B1496" s="1">
        <v>45251</v>
      </c>
      <c r="C1496" t="s">
        <v>3586</v>
      </c>
      <c r="D1496" t="s">
        <v>3587</v>
      </c>
      <c r="E1496" t="s">
        <v>68</v>
      </c>
      <c r="F1496">
        <v>11</v>
      </c>
      <c r="G1496">
        <v>18</v>
      </c>
      <c r="H1496">
        <v>59</v>
      </c>
      <c r="I1496" t="s">
        <v>482</v>
      </c>
      <c r="J1496">
        <v>19489239</v>
      </c>
      <c r="K1496" t="s">
        <v>70</v>
      </c>
      <c r="L1496" t="s">
        <v>50</v>
      </c>
      <c r="M1496" s="3" t="b" cm="1">
        <f t="array" ref="M1496">MAX(_xlfn.UNICODE(MID(D1496,_xlfn.SEQUENCE(LEN(D1496)),1)))&gt;127</f>
        <v>0</v>
      </c>
      <c r="N1496" t="b">
        <f t="shared" si="116"/>
        <v>1</v>
      </c>
      <c r="O1496" t="b">
        <f t="shared" si="117"/>
        <v>0</v>
      </c>
      <c r="P1496" t="b">
        <f t="shared" si="115"/>
        <v>1</v>
      </c>
      <c r="Q1496" t="b">
        <f t="shared" si="118"/>
        <v>0</v>
      </c>
      <c r="R1496" t="b">
        <f t="shared" si="119"/>
        <v>0</v>
      </c>
    </row>
    <row r="1497" spans="1:18">
      <c r="A1497">
        <v>1.7264389677325299E+18</v>
      </c>
      <c r="B1497" s="1">
        <v>45250</v>
      </c>
      <c r="C1497" t="s">
        <v>3588</v>
      </c>
      <c r="D1497" t="s">
        <v>3589</v>
      </c>
      <c r="E1497" t="s">
        <v>68</v>
      </c>
      <c r="F1497">
        <v>14</v>
      </c>
      <c r="G1497">
        <v>20</v>
      </c>
      <c r="H1497">
        <v>50</v>
      </c>
      <c r="I1497" t="s">
        <v>482</v>
      </c>
      <c r="J1497">
        <v>19489239</v>
      </c>
      <c r="K1497" t="s">
        <v>70</v>
      </c>
      <c r="L1497" t="s">
        <v>50</v>
      </c>
      <c r="M1497" s="3" t="b" cm="1">
        <f t="array" ref="M1497">MAX(_xlfn.UNICODE(MID(D1497,_xlfn.SEQUENCE(LEN(D1497)),1)))&gt;127</f>
        <v>0</v>
      </c>
      <c r="N1497" t="b">
        <f t="shared" si="116"/>
        <v>1</v>
      </c>
      <c r="O1497" t="b">
        <f t="shared" si="117"/>
        <v>0</v>
      </c>
      <c r="P1497" t="b">
        <f t="shared" si="115"/>
        <v>1</v>
      </c>
      <c r="Q1497" t="b">
        <f t="shared" si="118"/>
        <v>0</v>
      </c>
      <c r="R1497" t="b">
        <f t="shared" si="119"/>
        <v>0</v>
      </c>
    </row>
    <row r="1498" spans="1:18">
      <c r="A1498">
        <v>1.72562529744447E+18</v>
      </c>
      <c r="B1498" s="1">
        <v>45247</v>
      </c>
      <c r="C1498" t="s">
        <v>3590</v>
      </c>
      <c r="D1498" t="s">
        <v>3591</v>
      </c>
      <c r="E1498" t="s">
        <v>32</v>
      </c>
      <c r="F1498">
        <v>18</v>
      </c>
      <c r="G1498">
        <v>105</v>
      </c>
      <c r="H1498">
        <v>223</v>
      </c>
      <c r="I1498" t="s">
        <v>420</v>
      </c>
      <c r="J1498">
        <v>4970411</v>
      </c>
      <c r="K1498" t="s">
        <v>34</v>
      </c>
      <c r="L1498" t="s">
        <v>35</v>
      </c>
      <c r="M1498" s="3" t="b" cm="1">
        <f t="array" ref="M1498">MAX(_xlfn.UNICODE(MID(D1498,_xlfn.SEQUENCE(LEN(D1498)),1)))&gt;127</f>
        <v>0</v>
      </c>
      <c r="N1498" t="b">
        <f t="shared" si="116"/>
        <v>1</v>
      </c>
      <c r="O1498" t="b">
        <f t="shared" si="117"/>
        <v>1</v>
      </c>
      <c r="P1498" t="b">
        <f t="shared" si="115"/>
        <v>0</v>
      </c>
      <c r="Q1498" t="b">
        <f t="shared" si="118"/>
        <v>0</v>
      </c>
      <c r="R1498" t="b">
        <f t="shared" si="119"/>
        <v>0</v>
      </c>
    </row>
    <row r="1499" spans="1:18">
      <c r="A1499">
        <v>1.7258802868507599E+18</v>
      </c>
      <c r="B1499" s="1">
        <v>45248</v>
      </c>
      <c r="C1499" t="s">
        <v>3592</v>
      </c>
      <c r="D1499" t="s">
        <v>3593</v>
      </c>
      <c r="E1499" t="s">
        <v>426</v>
      </c>
      <c r="F1499">
        <v>149</v>
      </c>
      <c r="G1499">
        <v>48</v>
      </c>
      <c r="H1499">
        <v>97</v>
      </c>
      <c r="I1499" t="s">
        <v>340</v>
      </c>
      <c r="J1499">
        <v>1367531</v>
      </c>
      <c r="K1499" t="s">
        <v>428</v>
      </c>
      <c r="L1499" t="s">
        <v>429</v>
      </c>
      <c r="M1499" s="3" t="b" cm="1">
        <f t="array" ref="M1499">MAX(_xlfn.UNICODE(MID(D1499,_xlfn.SEQUENCE(LEN(D1499)),1)))&gt;127</f>
        <v>0</v>
      </c>
      <c r="N1499" t="b">
        <f t="shared" si="116"/>
        <v>1</v>
      </c>
      <c r="O1499" t="b">
        <f t="shared" si="117"/>
        <v>0</v>
      </c>
      <c r="P1499" t="b">
        <f t="shared" si="115"/>
        <v>1</v>
      </c>
      <c r="Q1499" t="b">
        <f t="shared" si="118"/>
        <v>0</v>
      </c>
      <c r="R1499" t="b">
        <f t="shared" si="119"/>
        <v>0</v>
      </c>
    </row>
    <row r="1500" spans="1:18">
      <c r="A1500">
        <v>1.72529266435728E+18</v>
      </c>
      <c r="B1500" s="1">
        <v>45246</v>
      </c>
      <c r="C1500" t="s">
        <v>3594</v>
      </c>
      <c r="D1500" t="s">
        <v>3595</v>
      </c>
      <c r="E1500" t="s">
        <v>478</v>
      </c>
      <c r="F1500">
        <v>21</v>
      </c>
      <c r="G1500">
        <v>22</v>
      </c>
      <c r="H1500">
        <v>49</v>
      </c>
      <c r="I1500" t="s">
        <v>53</v>
      </c>
      <c r="J1500">
        <v>64643056</v>
      </c>
      <c r="K1500" t="s">
        <v>479</v>
      </c>
      <c r="M1500" s="3" t="b" cm="1">
        <f t="array" ref="M1500">MAX(_xlfn.UNICODE(MID(D1500,_xlfn.SEQUENCE(LEN(D1500)),1)))&gt;127</f>
        <v>0</v>
      </c>
      <c r="N1500" t="b">
        <f t="shared" si="116"/>
        <v>1</v>
      </c>
      <c r="O1500" t="b">
        <f t="shared" si="117"/>
        <v>0</v>
      </c>
      <c r="P1500" t="b">
        <f t="shared" si="115"/>
        <v>1</v>
      </c>
      <c r="Q1500" t="b">
        <f t="shared" si="118"/>
        <v>0</v>
      </c>
      <c r="R1500" t="b">
        <f t="shared" si="119"/>
        <v>0</v>
      </c>
    </row>
    <row r="1501" spans="1:18">
      <c r="A1501">
        <v>1.7267371855196301E+18</v>
      </c>
      <c r="B1501" s="1">
        <v>45250</v>
      </c>
      <c r="C1501" t="s">
        <v>3596</v>
      </c>
      <c r="D1501" t="s">
        <v>3597</v>
      </c>
      <c r="E1501" t="s">
        <v>478</v>
      </c>
      <c r="F1501">
        <v>17</v>
      </c>
      <c r="G1501">
        <v>119</v>
      </c>
      <c r="H1501">
        <v>264</v>
      </c>
      <c r="I1501" t="s">
        <v>53</v>
      </c>
      <c r="J1501">
        <v>64643056</v>
      </c>
      <c r="K1501" t="s">
        <v>479</v>
      </c>
      <c r="M1501" s="3" t="b" cm="1">
        <f t="array" ref="M1501">MAX(_xlfn.UNICODE(MID(D1501,_xlfn.SEQUENCE(LEN(D1501)),1)))&gt;127</f>
        <v>0</v>
      </c>
      <c r="N1501" t="b">
        <f t="shared" si="116"/>
        <v>1</v>
      </c>
      <c r="O1501" t="b">
        <f t="shared" si="117"/>
        <v>1</v>
      </c>
      <c r="P1501" t="b">
        <f t="shared" si="115"/>
        <v>0</v>
      </c>
      <c r="Q1501" t="b">
        <f t="shared" si="118"/>
        <v>0</v>
      </c>
      <c r="R1501" t="b">
        <f t="shared" si="119"/>
        <v>0</v>
      </c>
    </row>
    <row r="1502" spans="1:18">
      <c r="A1502">
        <v>1.71274308853009E+18</v>
      </c>
      <c r="B1502" s="1">
        <v>45212</v>
      </c>
      <c r="C1502" t="s">
        <v>3598</v>
      </c>
      <c r="D1502" t="s">
        <v>3599</v>
      </c>
      <c r="E1502" t="s">
        <v>143</v>
      </c>
      <c r="F1502">
        <v>226</v>
      </c>
      <c r="G1502">
        <v>82</v>
      </c>
      <c r="H1502">
        <v>244</v>
      </c>
      <c r="I1502" t="s">
        <v>657</v>
      </c>
      <c r="J1502">
        <v>759251</v>
      </c>
      <c r="K1502" t="s">
        <v>146</v>
      </c>
      <c r="M1502" s="3" t="b" cm="1">
        <f t="array" ref="M1502">MAX(_xlfn.UNICODE(MID(D1502,_xlfn.SEQUENCE(LEN(D1502)),1)))&gt;127</f>
        <v>0</v>
      </c>
      <c r="N1502" t="b">
        <f t="shared" si="116"/>
        <v>1</v>
      </c>
      <c r="O1502" t="b">
        <f t="shared" si="117"/>
        <v>0</v>
      </c>
      <c r="P1502" t="b">
        <f t="shared" si="115"/>
        <v>1</v>
      </c>
      <c r="Q1502" t="b">
        <f t="shared" si="118"/>
        <v>0</v>
      </c>
      <c r="R1502" t="b">
        <f t="shared" si="119"/>
        <v>0</v>
      </c>
    </row>
    <row r="1503" spans="1:18">
      <c r="A1503">
        <v>1.7259872873584599E+18</v>
      </c>
      <c r="B1503" s="1">
        <v>45248</v>
      </c>
      <c r="C1503" t="s">
        <v>3600</v>
      </c>
      <c r="D1503" t="s">
        <v>3601</v>
      </c>
      <c r="E1503" t="s">
        <v>50</v>
      </c>
      <c r="F1503" t="s">
        <v>1169</v>
      </c>
      <c r="G1503" t="s">
        <v>1181</v>
      </c>
      <c r="H1503" t="s">
        <v>271</v>
      </c>
      <c r="I1503" t="s">
        <v>3160</v>
      </c>
      <c r="J1503">
        <v>52660746</v>
      </c>
      <c r="K1503" t="s">
        <v>55</v>
      </c>
      <c r="L1503" t="s">
        <v>56</v>
      </c>
      <c r="M1503" s="3" t="b" cm="1">
        <f t="array" ref="M1503">MAX(_xlfn.UNICODE(MID(D1503,_xlfn.SEQUENCE(LEN(D1503)),1)))&gt;127</f>
        <v>0</v>
      </c>
      <c r="N1503" t="b">
        <f t="shared" si="116"/>
        <v>1</v>
      </c>
      <c r="O1503" t="b">
        <f t="shared" si="117"/>
        <v>0</v>
      </c>
      <c r="P1503" t="b">
        <f t="shared" si="115"/>
        <v>0</v>
      </c>
      <c r="Q1503" t="b">
        <f t="shared" si="118"/>
        <v>0</v>
      </c>
      <c r="R1503" t="b">
        <f t="shared" si="119"/>
        <v>0</v>
      </c>
    </row>
    <row r="1504" spans="1:18">
      <c r="A1504">
        <v>1.7178662167048801E+18</v>
      </c>
      <c r="B1504" s="1">
        <v>45226</v>
      </c>
      <c r="C1504" t="s">
        <v>3602</v>
      </c>
      <c r="D1504" t="s">
        <v>3603</v>
      </c>
      <c r="E1504" t="s">
        <v>50</v>
      </c>
      <c r="F1504" t="s">
        <v>1042</v>
      </c>
      <c r="G1504" t="s">
        <v>179</v>
      </c>
      <c r="H1504" t="s">
        <v>209</v>
      </c>
      <c r="I1504" t="s">
        <v>2799</v>
      </c>
      <c r="J1504">
        <v>52660746</v>
      </c>
      <c r="K1504" t="s">
        <v>55</v>
      </c>
      <c r="L1504" t="s">
        <v>56</v>
      </c>
      <c r="M1504" s="3" t="b" cm="1">
        <f t="array" ref="M1504">MAX(_xlfn.UNICODE(MID(D1504,_xlfn.SEQUENCE(LEN(D1504)),1)))&gt;127</f>
        <v>0</v>
      </c>
      <c r="N1504" t="b">
        <f t="shared" si="116"/>
        <v>1</v>
      </c>
      <c r="O1504" t="b">
        <f t="shared" si="117"/>
        <v>0</v>
      </c>
      <c r="P1504" t="b">
        <f t="shared" si="115"/>
        <v>0</v>
      </c>
      <c r="Q1504" t="b">
        <f t="shared" si="118"/>
        <v>0</v>
      </c>
      <c r="R1504" t="b">
        <f t="shared" si="119"/>
        <v>0</v>
      </c>
    </row>
    <row r="1505" spans="1:18">
      <c r="A1505">
        <v>1.72448957737985E+18</v>
      </c>
      <c r="B1505" s="1">
        <v>45244</v>
      </c>
      <c r="C1505" t="s">
        <v>3604</v>
      </c>
      <c r="D1505" t="s">
        <v>3605</v>
      </c>
      <c r="E1505" t="s">
        <v>50</v>
      </c>
      <c r="F1505" t="s">
        <v>305</v>
      </c>
      <c r="G1505" t="s">
        <v>600</v>
      </c>
      <c r="H1505" t="s">
        <v>676</v>
      </c>
      <c r="I1505" t="s">
        <v>3606</v>
      </c>
      <c r="J1505">
        <v>52660746</v>
      </c>
      <c r="K1505" t="s">
        <v>55</v>
      </c>
      <c r="L1505" t="s">
        <v>56</v>
      </c>
      <c r="M1505" s="3" t="b" cm="1">
        <f t="array" ref="M1505">MAX(_xlfn.UNICODE(MID(D1505,_xlfn.SEQUENCE(LEN(D1505)),1)))&gt;127</f>
        <v>0</v>
      </c>
      <c r="N1505" t="b">
        <f t="shared" si="116"/>
        <v>1</v>
      </c>
      <c r="O1505" t="b">
        <f t="shared" si="117"/>
        <v>0</v>
      </c>
      <c r="P1505" t="b">
        <f t="shared" si="115"/>
        <v>1</v>
      </c>
      <c r="Q1505" t="b">
        <f t="shared" si="118"/>
        <v>0</v>
      </c>
      <c r="R1505" t="b">
        <f t="shared" si="119"/>
        <v>0</v>
      </c>
    </row>
    <row r="1506" spans="1:18">
      <c r="A1506">
        <v>1.72164498788702E+18</v>
      </c>
      <c r="B1506" s="1">
        <v>45236</v>
      </c>
      <c r="C1506" t="s">
        <v>3607</v>
      </c>
      <c r="D1506" t="s">
        <v>3608</v>
      </c>
      <c r="E1506" t="s">
        <v>50</v>
      </c>
      <c r="F1506" t="s">
        <v>100</v>
      </c>
      <c r="G1506" t="s">
        <v>74</v>
      </c>
      <c r="H1506" t="s">
        <v>354</v>
      </c>
      <c r="I1506" t="s">
        <v>1622</v>
      </c>
      <c r="J1506">
        <v>52660746</v>
      </c>
      <c r="K1506" t="s">
        <v>55</v>
      </c>
      <c r="L1506" t="s">
        <v>56</v>
      </c>
      <c r="M1506" s="3" t="b" cm="1">
        <f t="array" ref="M1506">MAX(_xlfn.UNICODE(MID(D1506,_xlfn.SEQUENCE(LEN(D1506)),1)))&gt;127</f>
        <v>0</v>
      </c>
      <c r="N1506" t="b">
        <f t="shared" si="116"/>
        <v>1</v>
      </c>
      <c r="O1506" t="b">
        <f t="shared" si="117"/>
        <v>0</v>
      </c>
      <c r="P1506" t="b">
        <f t="shared" si="115"/>
        <v>1</v>
      </c>
      <c r="Q1506" t="b">
        <f t="shared" si="118"/>
        <v>0</v>
      </c>
      <c r="R1506" t="b">
        <f t="shared" si="119"/>
        <v>0</v>
      </c>
    </row>
    <row r="1507" spans="1:18">
      <c r="A1507">
        <v>1.7269852127674099E+18</v>
      </c>
      <c r="B1507" s="1">
        <v>45251</v>
      </c>
      <c r="C1507" t="s">
        <v>3609</v>
      </c>
      <c r="D1507" t="s">
        <v>3610</v>
      </c>
      <c r="E1507" t="s">
        <v>18</v>
      </c>
      <c r="F1507">
        <v>305</v>
      </c>
      <c r="G1507">
        <v>236</v>
      </c>
      <c r="H1507">
        <v>215</v>
      </c>
      <c r="I1507" t="s">
        <v>1157</v>
      </c>
      <c r="J1507">
        <v>524869533</v>
      </c>
      <c r="K1507" t="s">
        <v>22</v>
      </c>
      <c r="M1507" s="3" t="b" cm="1">
        <f t="array" ref="M1507">MAX(_xlfn.UNICODE(MID(D1507,_xlfn.SEQUENCE(LEN(D1507)),1)))&gt;127</f>
        <v>0</v>
      </c>
      <c r="N1507" t="b">
        <f t="shared" si="116"/>
        <v>1</v>
      </c>
      <c r="O1507" t="b">
        <f t="shared" si="117"/>
        <v>0</v>
      </c>
      <c r="P1507" t="b">
        <f t="shared" si="115"/>
        <v>1</v>
      </c>
      <c r="Q1507" t="b">
        <f t="shared" si="118"/>
        <v>0</v>
      </c>
      <c r="R1507" t="b">
        <f t="shared" si="119"/>
        <v>0</v>
      </c>
    </row>
    <row r="1508" spans="1:18">
      <c r="A1508">
        <v>1.7270617882258701E+18</v>
      </c>
      <c r="B1508" s="1">
        <v>45251</v>
      </c>
      <c r="C1508" t="s">
        <v>3611</v>
      </c>
      <c r="D1508" t="s">
        <v>3612</v>
      </c>
      <c r="E1508" t="s">
        <v>18</v>
      </c>
      <c r="F1508">
        <v>318</v>
      </c>
      <c r="G1508" t="s">
        <v>242</v>
      </c>
      <c r="H1508" t="s">
        <v>1017</v>
      </c>
      <c r="I1508" t="s">
        <v>1211</v>
      </c>
      <c r="J1508">
        <v>524869533</v>
      </c>
      <c r="K1508" t="s">
        <v>22</v>
      </c>
      <c r="M1508" s="3" t="b" cm="1">
        <f t="array" ref="M1508">MAX(_xlfn.UNICODE(MID(D1508,_xlfn.SEQUENCE(LEN(D1508)),1)))&gt;127</f>
        <v>0</v>
      </c>
      <c r="N1508" t="b">
        <f t="shared" si="116"/>
        <v>1</v>
      </c>
      <c r="O1508" t="b">
        <f t="shared" si="117"/>
        <v>0</v>
      </c>
      <c r="P1508" t="b">
        <f t="shared" si="115"/>
        <v>1</v>
      </c>
      <c r="Q1508" t="b">
        <f t="shared" si="118"/>
        <v>0</v>
      </c>
      <c r="R1508" t="b">
        <f t="shared" si="119"/>
        <v>0</v>
      </c>
    </row>
    <row r="1509" spans="1:18">
      <c r="A1509">
        <v>1.7271786810624599E+18</v>
      </c>
      <c r="B1509" s="1">
        <v>45252</v>
      </c>
      <c r="C1509" t="s">
        <v>3613</v>
      </c>
      <c r="D1509" t="s">
        <v>3614</v>
      </c>
      <c r="E1509" t="s">
        <v>68</v>
      </c>
      <c r="F1509">
        <v>21</v>
      </c>
      <c r="G1509">
        <v>24</v>
      </c>
      <c r="H1509">
        <v>73</v>
      </c>
      <c r="I1509" t="s">
        <v>1121</v>
      </c>
      <c r="J1509">
        <v>19489239</v>
      </c>
      <c r="K1509" t="s">
        <v>70</v>
      </c>
      <c r="L1509" t="s">
        <v>50</v>
      </c>
      <c r="M1509" s="3" t="b" cm="1">
        <f t="array" ref="M1509">MAX(_xlfn.UNICODE(MID(D1509,_xlfn.SEQUENCE(LEN(D1509)),1)))&gt;127</f>
        <v>0</v>
      </c>
      <c r="N1509" t="b">
        <f t="shared" si="116"/>
        <v>1</v>
      </c>
      <c r="O1509" t="b">
        <f t="shared" si="117"/>
        <v>1</v>
      </c>
      <c r="P1509" t="b">
        <f t="shared" si="115"/>
        <v>0</v>
      </c>
      <c r="Q1509" t="b">
        <f t="shared" si="118"/>
        <v>0</v>
      </c>
      <c r="R1509" t="b">
        <f t="shared" si="119"/>
        <v>0</v>
      </c>
    </row>
    <row r="1510" spans="1:18">
      <c r="A1510">
        <v>1.7247641183373399E+18</v>
      </c>
      <c r="B1510" s="1">
        <v>45245</v>
      </c>
      <c r="C1510" t="s">
        <v>3615</v>
      </c>
      <c r="D1510" t="s">
        <v>3616</v>
      </c>
      <c r="E1510" t="s">
        <v>50</v>
      </c>
      <c r="F1510" t="s">
        <v>197</v>
      </c>
      <c r="G1510" t="s">
        <v>73</v>
      </c>
      <c r="H1510" t="s">
        <v>52</v>
      </c>
      <c r="I1510" t="s">
        <v>3617</v>
      </c>
      <c r="J1510">
        <v>52660746</v>
      </c>
      <c r="K1510" t="s">
        <v>55</v>
      </c>
      <c r="L1510" t="s">
        <v>56</v>
      </c>
      <c r="M1510" s="3" t="b" cm="1">
        <f t="array" ref="M1510">MAX(_xlfn.UNICODE(MID(D1510,_xlfn.SEQUENCE(LEN(D1510)),1)))&gt;127</f>
        <v>0</v>
      </c>
      <c r="N1510" t="b">
        <f t="shared" si="116"/>
        <v>1</v>
      </c>
      <c r="O1510" t="b">
        <f t="shared" si="117"/>
        <v>0</v>
      </c>
      <c r="P1510" t="b">
        <f t="shared" si="115"/>
        <v>0</v>
      </c>
      <c r="Q1510" t="b">
        <f t="shared" si="118"/>
        <v>0</v>
      </c>
      <c r="R1510" t="b">
        <f t="shared" si="119"/>
        <v>0</v>
      </c>
    </row>
    <row r="1511" spans="1:18">
      <c r="A1511">
        <v>1.72681453804415E+18</v>
      </c>
      <c r="B1511" s="1">
        <v>45251</v>
      </c>
      <c r="C1511" t="s">
        <v>3618</v>
      </c>
      <c r="D1511" t="s">
        <v>3619</v>
      </c>
      <c r="E1511" t="s">
        <v>68</v>
      </c>
      <c r="F1511">
        <v>19</v>
      </c>
      <c r="G1511">
        <v>12</v>
      </c>
      <c r="H1511">
        <v>72</v>
      </c>
      <c r="I1511" t="s">
        <v>271</v>
      </c>
      <c r="J1511">
        <v>19489239</v>
      </c>
      <c r="K1511" t="s">
        <v>70</v>
      </c>
      <c r="L1511" t="s">
        <v>50</v>
      </c>
      <c r="M1511" s="3" t="b" cm="1">
        <f t="array" ref="M1511">MAX(_xlfn.UNICODE(MID(D1511,_xlfn.SEQUENCE(LEN(D1511)),1)))&gt;127</f>
        <v>0</v>
      </c>
      <c r="N1511" t="b">
        <f t="shared" si="116"/>
        <v>1</v>
      </c>
      <c r="O1511" t="b">
        <f t="shared" si="117"/>
        <v>0</v>
      </c>
      <c r="P1511" t="b">
        <f t="shared" si="115"/>
        <v>0</v>
      </c>
      <c r="Q1511" t="b">
        <f t="shared" si="118"/>
        <v>0</v>
      </c>
      <c r="R1511" t="b">
        <f t="shared" si="119"/>
        <v>0</v>
      </c>
    </row>
    <row r="1512" spans="1:18">
      <c r="A1512">
        <v>1.72645067014288E+18</v>
      </c>
      <c r="B1512" s="1">
        <v>45250</v>
      </c>
      <c r="C1512" t="s">
        <v>3620</v>
      </c>
      <c r="D1512" t="s">
        <v>3621</v>
      </c>
      <c r="E1512" t="s">
        <v>68</v>
      </c>
      <c r="F1512">
        <v>18</v>
      </c>
      <c r="G1512">
        <v>13</v>
      </c>
      <c r="H1512">
        <v>70</v>
      </c>
      <c r="I1512" t="s">
        <v>354</v>
      </c>
      <c r="J1512">
        <v>19489239</v>
      </c>
      <c r="K1512" t="s">
        <v>70</v>
      </c>
      <c r="L1512" t="s">
        <v>50</v>
      </c>
      <c r="M1512" s="3" t="b" cm="1">
        <f t="array" ref="M1512">MAX(_xlfn.UNICODE(MID(D1512,_xlfn.SEQUENCE(LEN(D1512)),1)))&gt;127</f>
        <v>0</v>
      </c>
      <c r="N1512" t="b">
        <f t="shared" si="116"/>
        <v>1</v>
      </c>
      <c r="O1512" t="b">
        <f t="shared" si="117"/>
        <v>0</v>
      </c>
      <c r="P1512" t="b">
        <f t="shared" si="115"/>
        <v>0</v>
      </c>
      <c r="Q1512" t="b">
        <f t="shared" si="118"/>
        <v>0</v>
      </c>
      <c r="R1512" t="b">
        <f t="shared" si="119"/>
        <v>0</v>
      </c>
    </row>
    <row r="1513" spans="1:18">
      <c r="A1513">
        <v>1.7269993157874801E+18</v>
      </c>
      <c r="B1513" s="1">
        <v>45251</v>
      </c>
      <c r="C1513" t="s">
        <v>3622</v>
      </c>
      <c r="D1513" t="s">
        <v>3623</v>
      </c>
      <c r="E1513" t="s">
        <v>68</v>
      </c>
      <c r="F1513">
        <v>12</v>
      </c>
      <c r="G1513">
        <v>5</v>
      </c>
      <c r="H1513">
        <v>20</v>
      </c>
      <c r="I1513" t="s">
        <v>373</v>
      </c>
      <c r="J1513">
        <v>19489239</v>
      </c>
      <c r="K1513" t="s">
        <v>70</v>
      </c>
      <c r="L1513" t="s">
        <v>50</v>
      </c>
      <c r="M1513" s="3" t="b" cm="1">
        <f t="array" ref="M1513">MAX(_xlfn.UNICODE(MID(D1513,_xlfn.SEQUENCE(LEN(D1513)),1)))&gt;127</f>
        <v>0</v>
      </c>
      <c r="N1513" t="b">
        <f t="shared" si="116"/>
        <v>1</v>
      </c>
      <c r="O1513" t="b">
        <f t="shared" si="117"/>
        <v>0</v>
      </c>
      <c r="P1513" t="b">
        <f t="shared" si="115"/>
        <v>0</v>
      </c>
      <c r="Q1513" t="b">
        <f t="shared" si="118"/>
        <v>0</v>
      </c>
      <c r="R1513" t="b">
        <f t="shared" si="119"/>
        <v>0</v>
      </c>
    </row>
    <row r="1514" spans="1:18">
      <c r="A1514">
        <v>1.7266103456017001E+18</v>
      </c>
      <c r="B1514" s="1">
        <v>45250</v>
      </c>
      <c r="C1514" t="s">
        <v>3624</v>
      </c>
      <c r="D1514" t="s">
        <v>3625</v>
      </c>
      <c r="E1514" t="s">
        <v>68</v>
      </c>
      <c r="F1514">
        <v>21</v>
      </c>
      <c r="G1514">
        <v>52</v>
      </c>
      <c r="H1514">
        <v>126</v>
      </c>
      <c r="I1514" t="s">
        <v>507</v>
      </c>
      <c r="J1514">
        <v>19489239</v>
      </c>
      <c r="K1514" t="s">
        <v>70</v>
      </c>
      <c r="L1514" t="s">
        <v>50</v>
      </c>
      <c r="M1514" s="3" t="b" cm="1">
        <f t="array" ref="M1514">MAX(_xlfn.UNICODE(MID(D1514,_xlfn.SEQUENCE(LEN(D1514)),1)))&gt;127</f>
        <v>0</v>
      </c>
      <c r="N1514" t="b">
        <f t="shared" si="116"/>
        <v>1</v>
      </c>
      <c r="O1514" t="b">
        <f t="shared" si="117"/>
        <v>0</v>
      </c>
      <c r="P1514" t="b">
        <f t="shared" si="115"/>
        <v>0</v>
      </c>
      <c r="Q1514" t="b">
        <f t="shared" si="118"/>
        <v>0</v>
      </c>
      <c r="R1514" t="b">
        <f t="shared" si="119"/>
        <v>0</v>
      </c>
    </row>
    <row r="1515" spans="1:18">
      <c r="A1515">
        <v>1.7256106573479401E+18</v>
      </c>
      <c r="B1515" s="1">
        <v>45247</v>
      </c>
      <c r="C1515" t="s">
        <v>3626</v>
      </c>
      <c r="D1515" t="s">
        <v>3627</v>
      </c>
      <c r="E1515" t="s">
        <v>32</v>
      </c>
      <c r="F1515">
        <v>25</v>
      </c>
      <c r="G1515">
        <v>87</v>
      </c>
      <c r="H1515">
        <v>176</v>
      </c>
      <c r="I1515" t="s">
        <v>21</v>
      </c>
      <c r="J1515">
        <v>4970411</v>
      </c>
      <c r="K1515" t="s">
        <v>34</v>
      </c>
      <c r="L1515" t="s">
        <v>35</v>
      </c>
      <c r="M1515" s="3" t="b" cm="1">
        <f t="array" ref="M1515">MAX(_xlfn.UNICODE(MID(D1515,_xlfn.SEQUENCE(LEN(D1515)),1)))&gt;127</f>
        <v>0</v>
      </c>
      <c r="N1515" t="b">
        <f t="shared" si="116"/>
        <v>1</v>
      </c>
      <c r="O1515" t="b">
        <f t="shared" si="117"/>
        <v>1</v>
      </c>
      <c r="P1515" t="b">
        <f t="shared" si="115"/>
        <v>0</v>
      </c>
      <c r="Q1515" t="b">
        <f t="shared" si="118"/>
        <v>0</v>
      </c>
      <c r="R1515" t="b">
        <f t="shared" si="119"/>
        <v>0</v>
      </c>
    </row>
    <row r="1516" spans="1:18">
      <c r="A1516">
        <v>1.72632615671315E+18</v>
      </c>
      <c r="B1516" s="1">
        <v>45249</v>
      </c>
      <c r="C1516" t="s">
        <v>3628</v>
      </c>
      <c r="D1516" t="s">
        <v>3629</v>
      </c>
      <c r="E1516" t="s">
        <v>32</v>
      </c>
      <c r="F1516">
        <v>40</v>
      </c>
      <c r="G1516">
        <v>212</v>
      </c>
      <c r="H1516">
        <v>412</v>
      </c>
      <c r="I1516" t="s">
        <v>311</v>
      </c>
      <c r="J1516">
        <v>4970411</v>
      </c>
      <c r="K1516" t="s">
        <v>34</v>
      </c>
      <c r="L1516" t="s">
        <v>35</v>
      </c>
      <c r="M1516" s="3" t="b" cm="1">
        <f t="array" ref="M1516">MAX(_xlfn.UNICODE(MID(D1516,_xlfn.SEQUENCE(LEN(D1516)),1)))&gt;127</f>
        <v>0</v>
      </c>
      <c r="N1516" t="b">
        <f t="shared" si="116"/>
        <v>1</v>
      </c>
      <c r="O1516" t="b">
        <f t="shared" si="117"/>
        <v>1</v>
      </c>
      <c r="P1516" t="b">
        <f t="shared" si="115"/>
        <v>0</v>
      </c>
      <c r="Q1516" t="b">
        <f t="shared" si="118"/>
        <v>0</v>
      </c>
      <c r="R1516" t="b">
        <f t="shared" si="119"/>
        <v>0</v>
      </c>
    </row>
    <row r="1517" spans="1:18">
      <c r="A1517">
        <v>1.72544493581229E+18</v>
      </c>
      <c r="B1517" s="1">
        <v>45247</v>
      </c>
      <c r="C1517" t="s">
        <v>3630</v>
      </c>
      <c r="D1517" t="s">
        <v>3631</v>
      </c>
      <c r="E1517" t="s">
        <v>32</v>
      </c>
      <c r="F1517">
        <v>19</v>
      </c>
      <c r="G1517">
        <v>139</v>
      </c>
      <c r="H1517">
        <v>169</v>
      </c>
      <c r="I1517" t="s">
        <v>129</v>
      </c>
      <c r="J1517">
        <v>4970411</v>
      </c>
      <c r="K1517" t="s">
        <v>34</v>
      </c>
      <c r="L1517" t="s">
        <v>35</v>
      </c>
      <c r="M1517" s="3" t="b" cm="1">
        <f t="array" ref="M1517">MAX(_xlfn.UNICODE(MID(D1517,_xlfn.SEQUENCE(LEN(D1517)),1)))&gt;127</f>
        <v>1</v>
      </c>
      <c r="N1517" t="b">
        <f t="shared" si="116"/>
        <v>1</v>
      </c>
      <c r="O1517" t="b">
        <f t="shared" si="117"/>
        <v>0</v>
      </c>
      <c r="P1517" t="b">
        <f t="shared" si="115"/>
        <v>1</v>
      </c>
      <c r="Q1517" t="b">
        <f t="shared" si="118"/>
        <v>0</v>
      </c>
      <c r="R1517" t="b">
        <f t="shared" si="119"/>
        <v>0</v>
      </c>
    </row>
    <row r="1518" spans="1:18">
      <c r="A1518">
        <v>1.7272513794069E+18</v>
      </c>
      <c r="B1518" s="1">
        <v>45252</v>
      </c>
      <c r="C1518" t="s">
        <v>3632</v>
      </c>
      <c r="D1518" t="s">
        <v>3633</v>
      </c>
      <c r="E1518" t="s">
        <v>32</v>
      </c>
      <c r="F1518">
        <v>1</v>
      </c>
      <c r="G1518">
        <v>4</v>
      </c>
      <c r="H1518">
        <v>12</v>
      </c>
      <c r="I1518">
        <v>340</v>
      </c>
      <c r="J1518">
        <v>4970411</v>
      </c>
      <c r="K1518" t="s">
        <v>34</v>
      </c>
      <c r="L1518" t="s">
        <v>35</v>
      </c>
      <c r="M1518" s="3" t="b" cm="1">
        <f t="array" ref="M1518">MAX(_xlfn.UNICODE(MID(D1518,_xlfn.SEQUENCE(LEN(D1518)),1)))&gt;127</f>
        <v>0</v>
      </c>
      <c r="N1518" t="b">
        <f t="shared" si="116"/>
        <v>1</v>
      </c>
      <c r="O1518" t="b">
        <f t="shared" si="117"/>
        <v>0</v>
      </c>
      <c r="P1518" t="b">
        <f t="shared" si="115"/>
        <v>1</v>
      </c>
      <c r="Q1518" t="b">
        <f t="shared" si="118"/>
        <v>0</v>
      </c>
      <c r="R1518" t="b">
        <f t="shared" si="119"/>
        <v>0</v>
      </c>
    </row>
    <row r="1519" spans="1:18">
      <c r="A1519">
        <v>1.72649497351075E+18</v>
      </c>
      <c r="B1519" s="1">
        <v>45250</v>
      </c>
      <c r="C1519" t="s">
        <v>3634</v>
      </c>
      <c r="D1519" t="s">
        <v>3635</v>
      </c>
      <c r="E1519" t="s">
        <v>18</v>
      </c>
      <c r="G1519">
        <v>61</v>
      </c>
      <c r="H1519">
        <v>139</v>
      </c>
      <c r="I1519" t="s">
        <v>447</v>
      </c>
      <c r="J1519">
        <v>524869533</v>
      </c>
      <c r="K1519" t="s">
        <v>22</v>
      </c>
      <c r="M1519" s="3" t="b" cm="1">
        <f t="array" ref="M1519">MAX(_xlfn.UNICODE(MID(D1519,_xlfn.SEQUENCE(LEN(D1519)),1)))&gt;127</f>
        <v>0</v>
      </c>
      <c r="N1519" t="b">
        <f t="shared" si="116"/>
        <v>1</v>
      </c>
      <c r="O1519" t="b">
        <f t="shared" si="117"/>
        <v>0</v>
      </c>
      <c r="P1519" t="b">
        <f t="shared" si="115"/>
        <v>1</v>
      </c>
      <c r="Q1519" t="b">
        <f t="shared" si="118"/>
        <v>0</v>
      </c>
      <c r="R1519" t="b">
        <f t="shared" si="119"/>
        <v>0</v>
      </c>
    </row>
    <row r="1520" spans="1:18">
      <c r="A1520">
        <v>1.7265584191909499E+18</v>
      </c>
      <c r="B1520" s="1">
        <v>45250</v>
      </c>
      <c r="C1520" t="s">
        <v>3636</v>
      </c>
      <c r="D1520" t="s">
        <v>3637</v>
      </c>
      <c r="E1520" t="s">
        <v>18</v>
      </c>
      <c r="F1520">
        <v>68</v>
      </c>
      <c r="G1520" t="s">
        <v>132</v>
      </c>
      <c r="H1520" t="s">
        <v>242</v>
      </c>
      <c r="I1520" t="s">
        <v>3136</v>
      </c>
      <c r="J1520">
        <v>524869533</v>
      </c>
      <c r="K1520" t="s">
        <v>22</v>
      </c>
      <c r="M1520" s="3" t="b" cm="1">
        <f t="array" ref="M1520">MAX(_xlfn.UNICODE(MID(D1520,_xlfn.SEQUENCE(LEN(D1520)),1)))&gt;127</f>
        <v>0</v>
      </c>
      <c r="N1520" t="b">
        <f t="shared" si="116"/>
        <v>1</v>
      </c>
      <c r="O1520" t="b">
        <f t="shared" si="117"/>
        <v>0</v>
      </c>
      <c r="P1520" t="b">
        <f t="shared" si="115"/>
        <v>1</v>
      </c>
      <c r="Q1520" t="b">
        <f t="shared" si="118"/>
        <v>0</v>
      </c>
      <c r="R1520" t="b">
        <f t="shared" si="119"/>
        <v>0</v>
      </c>
    </row>
    <row r="1521" spans="1:18">
      <c r="A1521">
        <v>1.7128828333901901E+18</v>
      </c>
      <c r="B1521" s="1">
        <v>45212</v>
      </c>
      <c r="C1521" t="s">
        <v>3638</v>
      </c>
      <c r="D1521" t="s">
        <v>3639</v>
      </c>
      <c r="E1521" t="s">
        <v>143</v>
      </c>
      <c r="F1521">
        <v>431</v>
      </c>
      <c r="G1521">
        <v>192</v>
      </c>
      <c r="H1521">
        <v>351</v>
      </c>
      <c r="I1521" t="s">
        <v>1034</v>
      </c>
      <c r="J1521">
        <v>759251</v>
      </c>
      <c r="K1521" t="s">
        <v>146</v>
      </c>
      <c r="M1521" s="3" t="b" cm="1">
        <f t="array" ref="M1521">MAX(_xlfn.UNICODE(MID(D1521,_xlfn.SEQUENCE(LEN(D1521)),1)))&gt;127</f>
        <v>0</v>
      </c>
      <c r="N1521" t="b">
        <f t="shared" si="116"/>
        <v>1</v>
      </c>
      <c r="O1521" t="b">
        <f t="shared" si="117"/>
        <v>0</v>
      </c>
      <c r="P1521" t="b">
        <f t="shared" si="115"/>
        <v>1</v>
      </c>
      <c r="Q1521" t="b">
        <f t="shared" si="118"/>
        <v>0</v>
      </c>
      <c r="R1521" t="b">
        <f t="shared" si="119"/>
        <v>0</v>
      </c>
    </row>
    <row r="1522" spans="1:18">
      <c r="A1522">
        <v>1.7270590435656399E+18</v>
      </c>
      <c r="B1522" s="1">
        <v>45251</v>
      </c>
      <c r="C1522" t="s">
        <v>3640</v>
      </c>
      <c r="D1522" t="s">
        <v>3641</v>
      </c>
      <c r="E1522" t="s">
        <v>18</v>
      </c>
      <c r="F1522">
        <v>10</v>
      </c>
      <c r="G1522">
        <v>374</v>
      </c>
      <c r="H1522">
        <v>355</v>
      </c>
      <c r="I1522" t="s">
        <v>322</v>
      </c>
      <c r="J1522">
        <v>524869533</v>
      </c>
      <c r="K1522" t="s">
        <v>22</v>
      </c>
      <c r="M1522" s="3" t="b" cm="1">
        <f t="array" ref="M1522">MAX(_xlfn.UNICODE(MID(D1522,_xlfn.SEQUENCE(LEN(D1522)),1)))&gt;127</f>
        <v>0</v>
      </c>
      <c r="N1522" t="b">
        <f t="shared" si="116"/>
        <v>1</v>
      </c>
      <c r="O1522" t="b">
        <f t="shared" si="117"/>
        <v>0</v>
      </c>
      <c r="P1522" t="b">
        <f t="shared" si="115"/>
        <v>1</v>
      </c>
      <c r="Q1522" t="b">
        <f t="shared" si="118"/>
        <v>0</v>
      </c>
      <c r="R1522" t="b">
        <f t="shared" si="119"/>
        <v>0</v>
      </c>
    </row>
    <row r="1523" spans="1:18">
      <c r="A1523">
        <v>1.72523118721021E+18</v>
      </c>
      <c r="B1523" s="1">
        <v>45246</v>
      </c>
      <c r="C1523" t="s">
        <v>3642</v>
      </c>
      <c r="D1523" t="s">
        <v>3643</v>
      </c>
      <c r="E1523" t="s">
        <v>143</v>
      </c>
      <c r="F1523">
        <v>832</v>
      </c>
      <c r="G1523">
        <v>148</v>
      </c>
      <c r="H1523">
        <v>442</v>
      </c>
      <c r="I1523" t="s">
        <v>121</v>
      </c>
      <c r="J1523">
        <v>759251</v>
      </c>
      <c r="K1523" t="s">
        <v>146</v>
      </c>
      <c r="M1523" s="3" t="b" cm="1">
        <f t="array" ref="M1523">MAX(_xlfn.UNICODE(MID(D1523,_xlfn.SEQUENCE(LEN(D1523)),1)))&gt;127</f>
        <v>0</v>
      </c>
      <c r="N1523" t="b">
        <f t="shared" si="116"/>
        <v>1</v>
      </c>
      <c r="O1523" t="b">
        <f t="shared" si="117"/>
        <v>0</v>
      </c>
      <c r="P1523" t="b">
        <f t="shared" si="115"/>
        <v>1</v>
      </c>
      <c r="Q1523" t="b">
        <f t="shared" si="118"/>
        <v>0</v>
      </c>
      <c r="R1523" t="b">
        <f t="shared" si="119"/>
        <v>0</v>
      </c>
    </row>
    <row r="1524" spans="1:18">
      <c r="A1524">
        <v>1.7265783648135601E+18</v>
      </c>
      <c r="B1524" s="1">
        <v>45250</v>
      </c>
      <c r="C1524" t="s">
        <v>3644</v>
      </c>
      <c r="D1524" t="s">
        <v>3645</v>
      </c>
      <c r="E1524" t="s">
        <v>18</v>
      </c>
      <c r="F1524">
        <v>31</v>
      </c>
      <c r="G1524">
        <v>580</v>
      </c>
      <c r="H1524">
        <v>752</v>
      </c>
      <c r="I1524" t="s">
        <v>511</v>
      </c>
      <c r="J1524">
        <v>524869533</v>
      </c>
      <c r="K1524" t="s">
        <v>22</v>
      </c>
      <c r="M1524" s="3" t="b" cm="1">
        <f t="array" ref="M1524">MAX(_xlfn.UNICODE(MID(D1524,_xlfn.SEQUENCE(LEN(D1524)),1)))&gt;127</f>
        <v>0</v>
      </c>
      <c r="N1524" t="b">
        <f t="shared" si="116"/>
        <v>1</v>
      </c>
      <c r="O1524" t="b">
        <f t="shared" si="117"/>
        <v>0</v>
      </c>
      <c r="P1524" t="b">
        <f t="shared" si="115"/>
        <v>1</v>
      </c>
      <c r="Q1524" t="b">
        <f t="shared" si="118"/>
        <v>0</v>
      </c>
      <c r="R1524" t="b">
        <f t="shared" si="119"/>
        <v>0</v>
      </c>
    </row>
    <row r="1525" spans="1:18">
      <c r="A1525">
        <v>1.72656888777951E+18</v>
      </c>
      <c r="B1525" s="1">
        <v>45250</v>
      </c>
      <c r="C1525" t="s">
        <v>3646</v>
      </c>
      <c r="D1525" t="s">
        <v>3647</v>
      </c>
      <c r="E1525" t="s">
        <v>18</v>
      </c>
      <c r="F1525">
        <v>90</v>
      </c>
      <c r="G1525" t="s">
        <v>161</v>
      </c>
      <c r="H1525" t="s">
        <v>161</v>
      </c>
      <c r="I1525" t="s">
        <v>1552</v>
      </c>
      <c r="J1525">
        <v>524869533</v>
      </c>
      <c r="K1525" t="s">
        <v>22</v>
      </c>
      <c r="M1525" s="3" t="b" cm="1">
        <f t="array" ref="M1525">MAX(_xlfn.UNICODE(MID(D1525,_xlfn.SEQUENCE(LEN(D1525)),1)))&gt;127</f>
        <v>1</v>
      </c>
      <c r="N1525" t="b">
        <f t="shared" si="116"/>
        <v>1</v>
      </c>
      <c r="O1525" t="b">
        <f t="shared" si="117"/>
        <v>0</v>
      </c>
      <c r="P1525" t="b">
        <f t="shared" si="115"/>
        <v>1</v>
      </c>
      <c r="Q1525" t="b">
        <f t="shared" si="118"/>
        <v>0</v>
      </c>
      <c r="R1525" t="b">
        <f t="shared" si="119"/>
        <v>0</v>
      </c>
    </row>
    <row r="1526" spans="1:18">
      <c r="A1526">
        <v>1.7258358644321101E+18</v>
      </c>
      <c r="B1526" s="1">
        <v>45248</v>
      </c>
      <c r="C1526" t="s">
        <v>3648</v>
      </c>
      <c r="D1526" t="s">
        <v>3649</v>
      </c>
      <c r="E1526" t="s">
        <v>32</v>
      </c>
      <c r="F1526">
        <v>114</v>
      </c>
      <c r="G1526">
        <v>817</v>
      </c>
      <c r="H1526" t="s">
        <v>100</v>
      </c>
      <c r="I1526" t="s">
        <v>340</v>
      </c>
      <c r="J1526">
        <v>4970411</v>
      </c>
      <c r="K1526" t="s">
        <v>34</v>
      </c>
      <c r="L1526" t="s">
        <v>35</v>
      </c>
      <c r="M1526" s="3" t="b" cm="1">
        <f t="array" ref="M1526">MAX(_xlfn.UNICODE(MID(D1526,_xlfn.SEQUENCE(LEN(D1526)),1)))&gt;127</f>
        <v>0</v>
      </c>
      <c r="N1526" t="b">
        <f t="shared" si="116"/>
        <v>1</v>
      </c>
      <c r="O1526" t="b">
        <f t="shared" si="117"/>
        <v>1</v>
      </c>
      <c r="P1526" t="b">
        <f t="shared" si="115"/>
        <v>0</v>
      </c>
      <c r="Q1526" t="b">
        <f t="shared" si="118"/>
        <v>0</v>
      </c>
      <c r="R1526" t="b">
        <f t="shared" si="119"/>
        <v>0</v>
      </c>
    </row>
    <row r="1527" spans="1:18">
      <c r="A1527">
        <v>1.7271596818258401E+18</v>
      </c>
      <c r="B1527" s="1">
        <v>45252</v>
      </c>
      <c r="C1527" t="s">
        <v>3650</v>
      </c>
      <c r="D1527" t="s">
        <v>3651</v>
      </c>
      <c r="E1527" t="s">
        <v>68</v>
      </c>
      <c r="F1527">
        <v>10</v>
      </c>
      <c r="G1527">
        <v>16</v>
      </c>
      <c r="H1527">
        <v>33</v>
      </c>
      <c r="I1527" t="s">
        <v>435</v>
      </c>
      <c r="J1527">
        <v>19489239</v>
      </c>
      <c r="K1527" t="s">
        <v>70</v>
      </c>
      <c r="L1527" t="s">
        <v>50</v>
      </c>
      <c r="M1527" s="3" t="b" cm="1">
        <f t="array" ref="M1527">MAX(_xlfn.UNICODE(MID(D1527,_xlfn.SEQUENCE(LEN(D1527)),1)))&gt;127</f>
        <v>0</v>
      </c>
      <c r="N1527" t="b">
        <f t="shared" si="116"/>
        <v>1</v>
      </c>
      <c r="O1527" t="b">
        <f t="shared" si="117"/>
        <v>0</v>
      </c>
      <c r="P1527" t="b">
        <f t="shared" si="115"/>
        <v>1</v>
      </c>
      <c r="Q1527" t="b">
        <f t="shared" si="118"/>
        <v>0</v>
      </c>
      <c r="R1527" t="b">
        <f t="shared" si="119"/>
        <v>0</v>
      </c>
    </row>
    <row r="1528" spans="1:18">
      <c r="A1528">
        <v>1.7270689321319301E+18</v>
      </c>
      <c r="B1528" s="1">
        <v>45251</v>
      </c>
      <c r="C1528" t="s">
        <v>3652</v>
      </c>
      <c r="D1528" t="s">
        <v>3653</v>
      </c>
      <c r="E1528" t="s">
        <v>44</v>
      </c>
      <c r="F1528">
        <v>49</v>
      </c>
      <c r="G1528">
        <v>19</v>
      </c>
      <c r="H1528">
        <v>38</v>
      </c>
      <c r="I1528" t="s">
        <v>332</v>
      </c>
      <c r="J1528">
        <v>7587032</v>
      </c>
      <c r="K1528" t="s">
        <v>46</v>
      </c>
      <c r="L1528" t="s">
        <v>47</v>
      </c>
      <c r="M1528" s="3" t="b" cm="1">
        <f t="array" ref="M1528">MAX(_xlfn.UNICODE(MID(D1528,_xlfn.SEQUENCE(LEN(D1528)),1)))&gt;127</f>
        <v>0</v>
      </c>
      <c r="N1528" t="b">
        <f t="shared" si="116"/>
        <v>1</v>
      </c>
      <c r="O1528" t="b">
        <f t="shared" si="117"/>
        <v>0</v>
      </c>
      <c r="P1528" t="b">
        <f t="shared" si="115"/>
        <v>0</v>
      </c>
      <c r="Q1528" t="b">
        <f t="shared" si="118"/>
        <v>0</v>
      </c>
      <c r="R1528" t="b">
        <f t="shared" si="119"/>
        <v>0</v>
      </c>
    </row>
    <row r="1529" spans="1:18">
      <c r="A1529">
        <v>1.72533103084687E+18</v>
      </c>
      <c r="B1529" s="1">
        <v>45247</v>
      </c>
      <c r="C1529" t="s">
        <v>3654</v>
      </c>
      <c r="D1529" t="s">
        <v>3655</v>
      </c>
      <c r="E1529" t="s">
        <v>143</v>
      </c>
      <c r="F1529">
        <v>354</v>
      </c>
      <c r="G1529">
        <v>134</v>
      </c>
      <c r="H1529">
        <v>314</v>
      </c>
      <c r="I1529" t="s">
        <v>846</v>
      </c>
      <c r="J1529">
        <v>759251</v>
      </c>
      <c r="K1529" t="s">
        <v>146</v>
      </c>
      <c r="M1529" s="3" t="b" cm="1">
        <f t="array" ref="M1529">MAX(_xlfn.UNICODE(MID(D1529,_xlfn.SEQUENCE(LEN(D1529)),1)))&gt;127</f>
        <v>0</v>
      </c>
      <c r="N1529" t="b">
        <f t="shared" si="116"/>
        <v>1</v>
      </c>
      <c r="O1529" t="b">
        <f t="shared" si="117"/>
        <v>0</v>
      </c>
      <c r="P1529" t="b">
        <f t="shared" si="115"/>
        <v>0</v>
      </c>
      <c r="Q1529" t="b">
        <f t="shared" si="118"/>
        <v>1</v>
      </c>
      <c r="R1529" t="b">
        <f t="shared" si="119"/>
        <v>0</v>
      </c>
    </row>
    <row r="1530" spans="1:18">
      <c r="A1530">
        <v>1.72708914721373E+18</v>
      </c>
      <c r="B1530" s="1">
        <v>45251</v>
      </c>
      <c r="C1530" t="s">
        <v>3656</v>
      </c>
      <c r="D1530" t="s">
        <v>3657</v>
      </c>
      <c r="E1530" t="s">
        <v>68</v>
      </c>
      <c r="F1530">
        <v>21</v>
      </c>
      <c r="G1530">
        <v>49</v>
      </c>
      <c r="H1530">
        <v>117</v>
      </c>
      <c r="I1530" t="s">
        <v>482</v>
      </c>
      <c r="J1530">
        <v>19489239</v>
      </c>
      <c r="K1530" t="s">
        <v>70</v>
      </c>
      <c r="L1530" t="s">
        <v>50</v>
      </c>
      <c r="M1530" s="3" t="b" cm="1">
        <f t="array" ref="M1530">MAX(_xlfn.UNICODE(MID(D1530,_xlfn.SEQUENCE(LEN(D1530)),1)))&gt;127</f>
        <v>0</v>
      </c>
      <c r="N1530" t="b">
        <f t="shared" si="116"/>
        <v>1</v>
      </c>
      <c r="O1530" t="b">
        <f t="shared" si="117"/>
        <v>0</v>
      </c>
      <c r="P1530" t="b">
        <f t="shared" si="115"/>
        <v>1</v>
      </c>
      <c r="Q1530" t="b">
        <f t="shared" si="118"/>
        <v>0</v>
      </c>
      <c r="R1530" t="b">
        <f t="shared" si="119"/>
        <v>0</v>
      </c>
    </row>
    <row r="1531" spans="1:18">
      <c r="A1531">
        <v>1.7267978153665201E+18</v>
      </c>
      <c r="B1531" s="1">
        <v>45251</v>
      </c>
      <c r="C1531" t="s">
        <v>3658</v>
      </c>
      <c r="D1531" t="s">
        <v>3659</v>
      </c>
      <c r="E1531" t="s">
        <v>426</v>
      </c>
      <c r="F1531">
        <v>176</v>
      </c>
      <c r="G1531">
        <v>84</v>
      </c>
      <c r="H1531">
        <v>339</v>
      </c>
      <c r="I1531" t="s">
        <v>1925</v>
      </c>
      <c r="J1531">
        <v>1367531</v>
      </c>
      <c r="K1531" t="s">
        <v>428</v>
      </c>
      <c r="L1531" t="s">
        <v>429</v>
      </c>
      <c r="M1531" s="3" t="b" cm="1">
        <f t="array" ref="M1531">MAX(_xlfn.UNICODE(MID(D1531,_xlfn.SEQUENCE(LEN(D1531)),1)))&gt;127</f>
        <v>0</v>
      </c>
      <c r="N1531" t="b">
        <f t="shared" si="116"/>
        <v>1</v>
      </c>
      <c r="O1531" t="b">
        <f t="shared" si="117"/>
        <v>0</v>
      </c>
      <c r="P1531" t="b">
        <f t="shared" si="115"/>
        <v>1</v>
      </c>
      <c r="Q1531" t="b">
        <f t="shared" si="118"/>
        <v>0</v>
      </c>
      <c r="R1531" t="b">
        <f t="shared" si="119"/>
        <v>0</v>
      </c>
    </row>
    <row r="1532" spans="1:18">
      <c r="A1532">
        <v>1.7266308202686999E+18</v>
      </c>
      <c r="B1532" s="1">
        <v>45250</v>
      </c>
      <c r="C1532" t="s">
        <v>3660</v>
      </c>
      <c r="D1532" t="s">
        <v>3661</v>
      </c>
      <c r="E1532" t="s">
        <v>68</v>
      </c>
      <c r="F1532">
        <v>6</v>
      </c>
      <c r="G1532">
        <v>3</v>
      </c>
      <c r="H1532">
        <v>20</v>
      </c>
      <c r="I1532" t="s">
        <v>1007</v>
      </c>
      <c r="J1532">
        <v>19489239</v>
      </c>
      <c r="K1532" t="s">
        <v>70</v>
      </c>
      <c r="L1532" t="s">
        <v>50</v>
      </c>
      <c r="M1532" s="3" t="b" cm="1">
        <f t="array" ref="M1532">MAX(_xlfn.UNICODE(MID(D1532,_xlfn.SEQUENCE(LEN(D1532)),1)))&gt;127</f>
        <v>0</v>
      </c>
      <c r="N1532" t="b">
        <f t="shared" si="116"/>
        <v>1</v>
      </c>
      <c r="O1532" t="b">
        <f t="shared" si="117"/>
        <v>0</v>
      </c>
      <c r="P1532" t="b">
        <f t="shared" ref="P1532:P1595" si="120">OR(ISNUMBER(SEARCH("Israel",D1532)),ISNUMBER(SEARCH("Israeli",D1532)))</f>
        <v>1</v>
      </c>
      <c r="Q1532" t="b">
        <f t="shared" si="118"/>
        <v>0</v>
      </c>
      <c r="R1532" t="b">
        <f t="shared" si="119"/>
        <v>0</v>
      </c>
    </row>
    <row r="1533" spans="1:18">
      <c r="A1533">
        <v>1.7266063777733499E+18</v>
      </c>
      <c r="B1533" s="1">
        <v>45250</v>
      </c>
      <c r="C1533" t="s">
        <v>3662</v>
      </c>
      <c r="D1533" t="s">
        <v>3663</v>
      </c>
      <c r="E1533" t="s">
        <v>68</v>
      </c>
      <c r="F1533">
        <v>6</v>
      </c>
      <c r="G1533">
        <v>6</v>
      </c>
      <c r="H1533">
        <v>9</v>
      </c>
      <c r="I1533" t="s">
        <v>304</v>
      </c>
      <c r="J1533">
        <v>19489239</v>
      </c>
      <c r="K1533" t="s">
        <v>70</v>
      </c>
      <c r="L1533" t="s">
        <v>50</v>
      </c>
      <c r="M1533" s="3" t="b" cm="1">
        <f t="array" ref="M1533">MAX(_xlfn.UNICODE(MID(D1533,_xlfn.SEQUENCE(LEN(D1533)),1)))&gt;127</f>
        <v>0</v>
      </c>
      <c r="N1533" t="b">
        <f t="shared" ref="N1533:N1596" si="121">OR(ISNUMBER(SEARCH("Palestinian",D1533)),ISNUMBER(SEARCH("Palestine",D1533)),ISNUMBER(SEARCH("Israel",D1533)),ISNUMBER(SEARCH("Israeli",D1533)),ISNUMBER(SEARCH("antisem",D1533)),ISNUMBER(SEARCH("islamophobia",D1533)),ISNUMBER(SEARCH("gaza",D1533)),ISNUMBER(SEARCH("hamas",D1533)),ISNUMBER(SEARCH("hOSTAGE",D1533)))</f>
        <v>1</v>
      </c>
      <c r="O1533" t="b">
        <f t="shared" ref="O1533:O1596" si="122">OR(ISNUMBER(SEARCH("Palestinian",D1533)),ISNUMBER(SEARCH("Palestine",D1533)))</f>
        <v>0</v>
      </c>
      <c r="P1533" t="b">
        <f t="shared" si="120"/>
        <v>0</v>
      </c>
      <c r="Q1533" t="b">
        <f t="shared" si="118"/>
        <v>0</v>
      </c>
      <c r="R1533" t="b">
        <f t="shared" si="119"/>
        <v>0</v>
      </c>
    </row>
    <row r="1534" spans="1:18">
      <c r="A1534">
        <v>1.7228853107851899E+18</v>
      </c>
      <c r="B1534" s="1">
        <v>45240</v>
      </c>
      <c r="C1534" t="s">
        <v>3664</v>
      </c>
      <c r="D1534" t="s">
        <v>3665</v>
      </c>
      <c r="E1534" t="s">
        <v>95</v>
      </c>
      <c r="F1534">
        <v>290</v>
      </c>
      <c r="G1534">
        <v>104</v>
      </c>
      <c r="H1534">
        <v>200</v>
      </c>
      <c r="I1534" t="s">
        <v>158</v>
      </c>
      <c r="J1534">
        <v>742143</v>
      </c>
      <c r="K1534" t="s">
        <v>97</v>
      </c>
      <c r="L1534" t="s">
        <v>47</v>
      </c>
      <c r="M1534" s="3" t="b" cm="1">
        <f t="array" ref="M1534">MAX(_xlfn.UNICODE(MID(D1534,_xlfn.SEQUENCE(LEN(D1534)),1)))&gt;127</f>
        <v>0</v>
      </c>
      <c r="N1534" t="b">
        <f t="shared" si="121"/>
        <v>1</v>
      </c>
      <c r="O1534" t="b">
        <f t="shared" si="122"/>
        <v>0</v>
      </c>
      <c r="P1534" t="b">
        <f t="shared" si="120"/>
        <v>0</v>
      </c>
      <c r="Q1534" t="b">
        <f t="shared" si="118"/>
        <v>0</v>
      </c>
      <c r="R1534" t="b">
        <f t="shared" si="119"/>
        <v>0</v>
      </c>
    </row>
    <row r="1535" spans="1:18">
      <c r="A1535">
        <v>1.72697953005567E+18</v>
      </c>
      <c r="B1535" s="1">
        <v>45251</v>
      </c>
      <c r="C1535" t="s">
        <v>3666</v>
      </c>
      <c r="D1535" t="s">
        <v>3667</v>
      </c>
      <c r="E1535" t="s">
        <v>78</v>
      </c>
      <c r="F1535">
        <v>23</v>
      </c>
      <c r="G1535">
        <v>328</v>
      </c>
      <c r="H1535">
        <v>446</v>
      </c>
      <c r="I1535" t="s">
        <v>45</v>
      </c>
      <c r="J1535">
        <v>110396781</v>
      </c>
      <c r="K1535" t="s">
        <v>80</v>
      </c>
      <c r="L1535" t="s">
        <v>81</v>
      </c>
      <c r="M1535" s="3" t="b" cm="1">
        <f t="array" ref="M1535">MAX(_xlfn.UNICODE(MID(D1535,_xlfn.SEQUENCE(LEN(D1535)),1)))&gt;127</f>
        <v>1</v>
      </c>
      <c r="N1535" t="b">
        <f t="shared" si="121"/>
        <v>1</v>
      </c>
      <c r="O1535" t="b">
        <f t="shared" si="122"/>
        <v>0</v>
      </c>
      <c r="P1535" t="b">
        <f t="shared" si="120"/>
        <v>1</v>
      </c>
      <c r="Q1535" t="b">
        <f t="shared" si="118"/>
        <v>0</v>
      </c>
      <c r="R1535" t="b">
        <f t="shared" si="119"/>
        <v>0</v>
      </c>
    </row>
    <row r="1536" spans="1:18">
      <c r="A1536">
        <v>1.72697831138835E+18</v>
      </c>
      <c r="B1536" s="1">
        <v>45251</v>
      </c>
      <c r="C1536" t="s">
        <v>3668</v>
      </c>
      <c r="D1536" t="s">
        <v>3669</v>
      </c>
      <c r="E1536" t="s">
        <v>68</v>
      </c>
      <c r="F1536">
        <v>62</v>
      </c>
      <c r="G1536">
        <v>35</v>
      </c>
      <c r="H1536">
        <v>47</v>
      </c>
      <c r="I1536" t="s">
        <v>322</v>
      </c>
      <c r="J1536">
        <v>19489239</v>
      </c>
      <c r="K1536" t="s">
        <v>70</v>
      </c>
      <c r="L1536" t="s">
        <v>50</v>
      </c>
      <c r="M1536" s="3" t="b" cm="1">
        <f t="array" ref="M1536">MAX(_xlfn.UNICODE(MID(D1536,_xlfn.SEQUENCE(LEN(D1536)),1)))&gt;127</f>
        <v>0</v>
      </c>
      <c r="N1536" t="b">
        <f t="shared" si="121"/>
        <v>1</v>
      </c>
      <c r="O1536" t="b">
        <f t="shared" si="122"/>
        <v>1</v>
      </c>
      <c r="P1536" t="b">
        <f t="shared" si="120"/>
        <v>0</v>
      </c>
      <c r="Q1536" t="b">
        <f t="shared" si="118"/>
        <v>0</v>
      </c>
      <c r="R1536" t="b">
        <f t="shared" si="119"/>
        <v>0</v>
      </c>
    </row>
    <row r="1537" spans="1:18">
      <c r="A1537">
        <v>1.7269814436064499E+18</v>
      </c>
      <c r="B1537" s="1">
        <v>45251</v>
      </c>
      <c r="C1537" t="s">
        <v>3670</v>
      </c>
      <c r="D1537" t="s">
        <v>3671</v>
      </c>
      <c r="E1537" t="s">
        <v>32</v>
      </c>
      <c r="F1537">
        <v>22</v>
      </c>
      <c r="G1537">
        <v>95</v>
      </c>
      <c r="H1537">
        <v>162</v>
      </c>
      <c r="I1537" t="s">
        <v>227</v>
      </c>
      <c r="J1537">
        <v>4970411</v>
      </c>
      <c r="K1537" t="s">
        <v>34</v>
      </c>
      <c r="L1537" t="s">
        <v>35</v>
      </c>
      <c r="M1537" s="3" t="b" cm="1">
        <f t="array" ref="M1537">MAX(_xlfn.UNICODE(MID(D1537,_xlfn.SEQUENCE(LEN(D1537)),1)))&gt;127</f>
        <v>0</v>
      </c>
      <c r="N1537" t="b">
        <f t="shared" si="121"/>
        <v>1</v>
      </c>
      <c r="O1537" t="b">
        <f t="shared" si="122"/>
        <v>1</v>
      </c>
      <c r="P1537" t="b">
        <f t="shared" si="120"/>
        <v>0</v>
      </c>
      <c r="Q1537" t="b">
        <f t="shared" ref="Q1537:Q1600" si="123">OR(ISNUMBER(SEARCH("antisem",D1537)),ISNUMBER(SEARCH("zion,D2)),ISNUMBER(SEARCH(""nazi",D1537)))</f>
        <v>0</v>
      </c>
      <c r="R1537" t="b">
        <f t="shared" ref="R1537:R1600" si="124">ISNUMBER(SEARCH("islamophobia",E1537))</f>
        <v>0</v>
      </c>
    </row>
    <row r="1538" spans="1:18">
      <c r="A1538">
        <v>1.72677415631263E+18</v>
      </c>
      <c r="B1538" s="1">
        <v>45251</v>
      </c>
      <c r="C1538" t="s">
        <v>3672</v>
      </c>
      <c r="D1538" t="s">
        <v>3673</v>
      </c>
      <c r="E1538" t="s">
        <v>32</v>
      </c>
      <c r="F1538">
        <v>673</v>
      </c>
      <c r="G1538" t="s">
        <v>178</v>
      </c>
      <c r="H1538" t="s">
        <v>1980</v>
      </c>
      <c r="I1538" t="s">
        <v>3674</v>
      </c>
      <c r="J1538">
        <v>4970411</v>
      </c>
      <c r="K1538" t="s">
        <v>34</v>
      </c>
      <c r="L1538" t="s">
        <v>35</v>
      </c>
      <c r="M1538" s="3" t="b" cm="1">
        <f t="array" ref="M1538">MAX(_xlfn.UNICODE(MID(D1538,_xlfn.SEQUENCE(LEN(D1538)),1)))&gt;127</f>
        <v>0</v>
      </c>
      <c r="N1538" t="b">
        <f t="shared" si="121"/>
        <v>1</v>
      </c>
      <c r="O1538" t="b">
        <f t="shared" si="122"/>
        <v>0</v>
      </c>
      <c r="P1538" t="b">
        <f t="shared" si="120"/>
        <v>1</v>
      </c>
      <c r="Q1538" t="b">
        <f t="shared" si="123"/>
        <v>0</v>
      </c>
      <c r="R1538" t="b">
        <f t="shared" si="124"/>
        <v>0</v>
      </c>
    </row>
    <row r="1539" spans="1:18">
      <c r="A1539">
        <v>1.72602492127952E+18</v>
      </c>
      <c r="B1539" s="1">
        <v>45248</v>
      </c>
      <c r="C1539" t="s">
        <v>3675</v>
      </c>
      <c r="D1539" t="s">
        <v>3676</v>
      </c>
      <c r="E1539" t="s">
        <v>18</v>
      </c>
      <c r="F1539" t="s">
        <v>109</v>
      </c>
      <c r="G1539" t="s">
        <v>322</v>
      </c>
      <c r="H1539" t="s">
        <v>322</v>
      </c>
      <c r="I1539" t="s">
        <v>3076</v>
      </c>
      <c r="J1539">
        <v>524869533</v>
      </c>
      <c r="K1539" t="s">
        <v>22</v>
      </c>
      <c r="M1539" s="3" t="b" cm="1">
        <f t="array" ref="M1539">MAX(_xlfn.UNICODE(MID(D1539,_xlfn.SEQUENCE(LEN(D1539)),1)))&gt;127</f>
        <v>1</v>
      </c>
      <c r="N1539" t="b">
        <f t="shared" si="121"/>
        <v>1</v>
      </c>
      <c r="O1539" t="b">
        <f t="shared" si="122"/>
        <v>1</v>
      </c>
      <c r="P1539" t="b">
        <f t="shared" si="120"/>
        <v>1</v>
      </c>
      <c r="Q1539" t="b">
        <f t="shared" si="123"/>
        <v>0</v>
      </c>
      <c r="R1539" t="b">
        <f t="shared" si="124"/>
        <v>0</v>
      </c>
    </row>
    <row r="1540" spans="1:18">
      <c r="A1540">
        <v>1.72687154193646E+18</v>
      </c>
      <c r="B1540" s="1">
        <v>45251</v>
      </c>
      <c r="C1540" t="s">
        <v>3677</v>
      </c>
      <c r="D1540" t="s">
        <v>3678</v>
      </c>
      <c r="E1540" t="s">
        <v>44</v>
      </c>
      <c r="F1540">
        <v>3</v>
      </c>
      <c r="G1540">
        <v>5</v>
      </c>
      <c r="H1540">
        <v>19</v>
      </c>
      <c r="I1540" t="s">
        <v>3043</v>
      </c>
      <c r="J1540">
        <v>7587032</v>
      </c>
      <c r="K1540" t="s">
        <v>46</v>
      </c>
      <c r="L1540" t="s">
        <v>47</v>
      </c>
      <c r="M1540" s="3" t="b" cm="1">
        <f t="array" ref="M1540">MAX(_xlfn.UNICODE(MID(D1540,_xlfn.SEQUENCE(LEN(D1540)),1)))&gt;127</f>
        <v>0</v>
      </c>
      <c r="N1540" t="b">
        <f t="shared" si="121"/>
        <v>1</v>
      </c>
      <c r="O1540" t="b">
        <f t="shared" si="122"/>
        <v>0</v>
      </c>
      <c r="P1540" t="b">
        <f t="shared" si="120"/>
        <v>1</v>
      </c>
      <c r="Q1540" t="b">
        <f t="shared" si="123"/>
        <v>0</v>
      </c>
      <c r="R1540" t="b">
        <f t="shared" si="124"/>
        <v>0</v>
      </c>
    </row>
    <row r="1541" spans="1:18">
      <c r="A1541">
        <v>1.7239713408251799E+18</v>
      </c>
      <c r="B1541" s="1">
        <v>45243</v>
      </c>
      <c r="C1541" t="s">
        <v>3679</v>
      </c>
      <c r="D1541" t="s">
        <v>3680</v>
      </c>
      <c r="E1541" t="s">
        <v>50</v>
      </c>
      <c r="F1541" t="s">
        <v>354</v>
      </c>
      <c r="G1541" t="s">
        <v>507</v>
      </c>
      <c r="H1541" t="s">
        <v>1138</v>
      </c>
      <c r="I1541" t="s">
        <v>1039</v>
      </c>
      <c r="J1541">
        <v>52660746</v>
      </c>
      <c r="K1541" t="s">
        <v>55</v>
      </c>
      <c r="L1541" t="s">
        <v>56</v>
      </c>
      <c r="M1541" s="3" t="b" cm="1">
        <f t="array" ref="M1541">MAX(_xlfn.UNICODE(MID(D1541,_xlfn.SEQUENCE(LEN(D1541)),1)))&gt;127</f>
        <v>1</v>
      </c>
      <c r="N1541" t="b">
        <f t="shared" si="121"/>
        <v>1</v>
      </c>
      <c r="O1541" t="b">
        <f t="shared" si="122"/>
        <v>0</v>
      </c>
      <c r="P1541" t="b">
        <f t="shared" si="120"/>
        <v>0</v>
      </c>
      <c r="Q1541" t="b">
        <f t="shared" si="123"/>
        <v>0</v>
      </c>
      <c r="R1541" t="b">
        <f t="shared" si="124"/>
        <v>0</v>
      </c>
    </row>
    <row r="1542" spans="1:18">
      <c r="A1542">
        <v>1.7262551944288901E+18</v>
      </c>
      <c r="B1542" s="1">
        <v>45249</v>
      </c>
      <c r="C1542" t="s">
        <v>3681</v>
      </c>
      <c r="D1542" t="s">
        <v>3682</v>
      </c>
      <c r="E1542" t="s">
        <v>68</v>
      </c>
      <c r="F1542">
        <v>13</v>
      </c>
      <c r="G1542">
        <v>21</v>
      </c>
      <c r="H1542">
        <v>92</v>
      </c>
      <c r="I1542" t="s">
        <v>354</v>
      </c>
      <c r="J1542">
        <v>19489239</v>
      </c>
      <c r="K1542" t="s">
        <v>70</v>
      </c>
      <c r="L1542" t="s">
        <v>50</v>
      </c>
      <c r="M1542" s="3" t="b" cm="1">
        <f t="array" ref="M1542">MAX(_xlfn.UNICODE(MID(D1542,_xlfn.SEQUENCE(LEN(D1542)),1)))&gt;127</f>
        <v>0</v>
      </c>
      <c r="N1542" t="b">
        <f t="shared" si="121"/>
        <v>1</v>
      </c>
      <c r="O1542" t="b">
        <f t="shared" si="122"/>
        <v>0</v>
      </c>
      <c r="P1542" t="b">
        <f t="shared" si="120"/>
        <v>0</v>
      </c>
      <c r="Q1542" t="b">
        <f t="shared" si="123"/>
        <v>0</v>
      </c>
      <c r="R1542" t="b">
        <f t="shared" si="124"/>
        <v>0</v>
      </c>
    </row>
    <row r="1543" spans="1:18">
      <c r="A1543">
        <v>1.7263652317171599E+18</v>
      </c>
      <c r="B1543" s="1">
        <v>45249</v>
      </c>
      <c r="C1543" t="s">
        <v>3683</v>
      </c>
      <c r="D1543" t="s">
        <v>3684</v>
      </c>
      <c r="E1543" t="s">
        <v>68</v>
      </c>
      <c r="F1543">
        <v>5</v>
      </c>
      <c r="G1543">
        <v>10</v>
      </c>
      <c r="H1543">
        <v>67</v>
      </c>
      <c r="I1543" t="s">
        <v>611</v>
      </c>
      <c r="J1543">
        <v>19489239</v>
      </c>
      <c r="K1543" t="s">
        <v>70</v>
      </c>
      <c r="L1543" t="s">
        <v>50</v>
      </c>
      <c r="M1543" s="3" t="b" cm="1">
        <f t="array" ref="M1543">MAX(_xlfn.UNICODE(MID(D1543,_xlfn.SEQUENCE(LEN(D1543)),1)))&gt;127</f>
        <v>0</v>
      </c>
      <c r="N1543" t="b">
        <f t="shared" si="121"/>
        <v>1</v>
      </c>
      <c r="O1543" t="b">
        <f t="shared" si="122"/>
        <v>0</v>
      </c>
      <c r="P1543" t="b">
        <f t="shared" si="120"/>
        <v>0</v>
      </c>
      <c r="Q1543" t="b">
        <f t="shared" si="123"/>
        <v>0</v>
      </c>
      <c r="R1543" t="b">
        <f t="shared" si="124"/>
        <v>0</v>
      </c>
    </row>
    <row r="1544" spans="1:18">
      <c r="A1544">
        <v>1.72666042431618E+18</v>
      </c>
      <c r="B1544" s="1">
        <v>45250</v>
      </c>
      <c r="C1544" t="s">
        <v>3685</v>
      </c>
      <c r="D1544" t="s">
        <v>3686</v>
      </c>
      <c r="E1544" t="s">
        <v>18</v>
      </c>
      <c r="F1544">
        <v>36</v>
      </c>
      <c r="G1544" t="s">
        <v>28</v>
      </c>
      <c r="H1544" t="s">
        <v>19</v>
      </c>
      <c r="I1544" t="s">
        <v>439</v>
      </c>
      <c r="J1544">
        <v>524869533</v>
      </c>
      <c r="K1544" t="s">
        <v>22</v>
      </c>
      <c r="M1544" s="3" t="b" cm="1">
        <f t="array" ref="M1544">MAX(_xlfn.UNICODE(MID(D1544,_xlfn.SEQUENCE(LEN(D1544)),1)))&gt;127</f>
        <v>0</v>
      </c>
      <c r="N1544" t="b">
        <f t="shared" si="121"/>
        <v>1</v>
      </c>
      <c r="O1544" t="b">
        <f t="shared" si="122"/>
        <v>0</v>
      </c>
      <c r="P1544" t="b">
        <f t="shared" si="120"/>
        <v>1</v>
      </c>
      <c r="Q1544" t="b">
        <f t="shared" si="123"/>
        <v>0</v>
      </c>
      <c r="R1544" t="b">
        <f t="shared" si="124"/>
        <v>0</v>
      </c>
    </row>
    <row r="1545" spans="1:18">
      <c r="A1545">
        <v>1.72675228839887E+18</v>
      </c>
      <c r="B1545" s="1">
        <v>45251</v>
      </c>
      <c r="C1545" t="s">
        <v>3687</v>
      </c>
      <c r="D1545" t="s">
        <v>3688</v>
      </c>
      <c r="E1545" t="s">
        <v>478</v>
      </c>
      <c r="F1545">
        <v>3</v>
      </c>
      <c r="G1545">
        <v>13</v>
      </c>
      <c r="H1545">
        <v>28</v>
      </c>
      <c r="I1545" t="s">
        <v>1075</v>
      </c>
      <c r="J1545">
        <v>64643056</v>
      </c>
      <c r="K1545" t="s">
        <v>479</v>
      </c>
      <c r="M1545" s="3" t="b" cm="1">
        <f t="array" ref="M1545">MAX(_xlfn.UNICODE(MID(D1545,_xlfn.SEQUENCE(LEN(D1545)),1)))&gt;127</f>
        <v>0</v>
      </c>
      <c r="N1545" t="b">
        <f t="shared" si="121"/>
        <v>1</v>
      </c>
      <c r="O1545" t="b">
        <f t="shared" si="122"/>
        <v>0</v>
      </c>
      <c r="P1545" t="b">
        <f t="shared" si="120"/>
        <v>0</v>
      </c>
      <c r="Q1545" t="b">
        <f t="shared" si="123"/>
        <v>0</v>
      </c>
      <c r="R1545" t="b">
        <f t="shared" si="124"/>
        <v>0</v>
      </c>
    </row>
    <row r="1546" spans="1:18">
      <c r="A1546">
        <v>1.7156732911578399E+18</v>
      </c>
      <c r="B1546" s="1">
        <v>45220</v>
      </c>
      <c r="C1546" t="s">
        <v>3689</v>
      </c>
      <c r="D1546" t="s">
        <v>3690</v>
      </c>
      <c r="E1546" t="s">
        <v>95</v>
      </c>
      <c r="F1546">
        <v>799</v>
      </c>
      <c r="G1546">
        <v>229</v>
      </c>
      <c r="H1546">
        <v>786</v>
      </c>
      <c r="I1546" t="s">
        <v>3691</v>
      </c>
      <c r="J1546">
        <v>742143</v>
      </c>
      <c r="K1546" t="s">
        <v>97</v>
      </c>
      <c r="L1546" t="s">
        <v>47</v>
      </c>
      <c r="M1546" s="3" t="b" cm="1">
        <f t="array" ref="M1546">MAX(_xlfn.UNICODE(MID(D1546,_xlfn.SEQUENCE(LEN(D1546)),1)))&gt;127</f>
        <v>0</v>
      </c>
      <c r="N1546" t="b">
        <f t="shared" si="121"/>
        <v>1</v>
      </c>
      <c r="O1546" t="b">
        <f t="shared" si="122"/>
        <v>0</v>
      </c>
      <c r="P1546" t="b">
        <f t="shared" si="120"/>
        <v>1</v>
      </c>
      <c r="Q1546" t="b">
        <f t="shared" si="123"/>
        <v>0</v>
      </c>
      <c r="R1546" t="b">
        <f t="shared" si="124"/>
        <v>0</v>
      </c>
    </row>
    <row r="1547" spans="1:18">
      <c r="A1547">
        <v>1.72637391342765E+18</v>
      </c>
      <c r="B1547" s="1">
        <v>45249</v>
      </c>
      <c r="C1547" t="s">
        <v>3692</v>
      </c>
      <c r="D1547" t="s">
        <v>3693</v>
      </c>
      <c r="E1547" t="s">
        <v>402</v>
      </c>
      <c r="F1547">
        <v>8</v>
      </c>
      <c r="G1547">
        <v>8</v>
      </c>
      <c r="H1547">
        <v>20</v>
      </c>
      <c r="I1547" t="s">
        <v>482</v>
      </c>
      <c r="J1547">
        <v>16343974</v>
      </c>
      <c r="K1547" t="s">
        <v>403</v>
      </c>
      <c r="L1547" t="s">
        <v>47</v>
      </c>
      <c r="M1547" s="3" t="b" cm="1">
        <f t="array" ref="M1547">MAX(_xlfn.UNICODE(MID(D1547,_xlfn.SEQUENCE(LEN(D1547)),1)))&gt;127</f>
        <v>1</v>
      </c>
      <c r="N1547" t="b">
        <f t="shared" si="121"/>
        <v>1</v>
      </c>
      <c r="O1547" t="b">
        <f t="shared" si="122"/>
        <v>0</v>
      </c>
      <c r="P1547" t="b">
        <f t="shared" si="120"/>
        <v>1</v>
      </c>
      <c r="Q1547" t="b">
        <f t="shared" si="123"/>
        <v>0</v>
      </c>
      <c r="R1547" t="b">
        <f t="shared" si="124"/>
        <v>0</v>
      </c>
    </row>
    <row r="1548" spans="1:18">
      <c r="A1548">
        <v>1.7258762913609999E+18</v>
      </c>
      <c r="B1548" s="1">
        <v>45248</v>
      </c>
      <c r="C1548" t="s">
        <v>3694</v>
      </c>
      <c r="D1548" t="s">
        <v>3695</v>
      </c>
      <c r="E1548" t="s">
        <v>32</v>
      </c>
      <c r="F1548">
        <v>43</v>
      </c>
      <c r="G1548">
        <v>190</v>
      </c>
      <c r="H1548">
        <v>251</v>
      </c>
      <c r="I1548" t="s">
        <v>432</v>
      </c>
      <c r="J1548">
        <v>4970411</v>
      </c>
      <c r="K1548" t="s">
        <v>34</v>
      </c>
      <c r="L1548" t="s">
        <v>35</v>
      </c>
      <c r="M1548" s="3" t="b" cm="1">
        <f t="array" ref="M1548">MAX(_xlfn.UNICODE(MID(D1548,_xlfn.SEQUENCE(LEN(D1548)),1)))&gt;127</f>
        <v>0</v>
      </c>
      <c r="N1548" t="b">
        <f t="shared" si="121"/>
        <v>1</v>
      </c>
      <c r="O1548" t="b">
        <f t="shared" si="122"/>
        <v>1</v>
      </c>
      <c r="P1548" t="b">
        <f t="shared" si="120"/>
        <v>1</v>
      </c>
      <c r="Q1548" t="b">
        <f t="shared" si="123"/>
        <v>0</v>
      </c>
      <c r="R1548" t="b">
        <f t="shared" si="124"/>
        <v>0</v>
      </c>
    </row>
    <row r="1549" spans="1:18">
      <c r="A1549">
        <v>1.72650331281443E+18</v>
      </c>
      <c r="B1549" s="1">
        <v>45250</v>
      </c>
      <c r="C1549" t="s">
        <v>3696</v>
      </c>
      <c r="D1549" t="s">
        <v>3697</v>
      </c>
      <c r="E1549" t="s">
        <v>18</v>
      </c>
      <c r="F1549">
        <v>13</v>
      </c>
      <c r="G1549">
        <v>449</v>
      </c>
      <c r="H1549">
        <v>413</v>
      </c>
      <c r="I1549" t="s">
        <v>287</v>
      </c>
      <c r="J1549">
        <v>524869533</v>
      </c>
      <c r="K1549" t="s">
        <v>22</v>
      </c>
      <c r="M1549" s="3" t="b" cm="1">
        <f t="array" ref="M1549">MAX(_xlfn.UNICODE(MID(D1549,_xlfn.SEQUENCE(LEN(D1549)),1)))&gt;127</f>
        <v>1</v>
      </c>
      <c r="N1549" t="b">
        <f t="shared" si="121"/>
        <v>1</v>
      </c>
      <c r="O1549" t="b">
        <f t="shared" si="122"/>
        <v>0</v>
      </c>
      <c r="P1549" t="b">
        <f t="shared" si="120"/>
        <v>1</v>
      </c>
      <c r="Q1549" t="b">
        <f t="shared" si="123"/>
        <v>0</v>
      </c>
      <c r="R1549" t="b">
        <f t="shared" si="124"/>
        <v>0</v>
      </c>
    </row>
    <row r="1550" spans="1:18">
      <c r="A1550">
        <v>1.72713069866095E+18</v>
      </c>
      <c r="B1550" s="1">
        <v>45252</v>
      </c>
      <c r="C1550" t="s">
        <v>3698</v>
      </c>
      <c r="D1550" t="s">
        <v>3699</v>
      </c>
      <c r="E1550" t="s">
        <v>68</v>
      </c>
      <c r="F1550">
        <v>16</v>
      </c>
      <c r="G1550">
        <v>32</v>
      </c>
      <c r="H1550">
        <v>51</v>
      </c>
      <c r="I1550" t="s">
        <v>1138</v>
      </c>
      <c r="J1550">
        <v>19489239</v>
      </c>
      <c r="K1550" t="s">
        <v>70</v>
      </c>
      <c r="L1550" t="s">
        <v>50</v>
      </c>
      <c r="M1550" s="3" t="b" cm="1">
        <f t="array" ref="M1550">MAX(_xlfn.UNICODE(MID(D1550,_xlfn.SEQUENCE(LEN(D1550)),1)))&gt;127</f>
        <v>0</v>
      </c>
      <c r="N1550" t="b">
        <f t="shared" si="121"/>
        <v>1</v>
      </c>
      <c r="O1550" t="b">
        <f t="shared" si="122"/>
        <v>0</v>
      </c>
      <c r="P1550" t="b">
        <f t="shared" si="120"/>
        <v>1</v>
      </c>
      <c r="Q1550" t="b">
        <f t="shared" si="123"/>
        <v>0</v>
      </c>
      <c r="R1550" t="b">
        <f t="shared" si="124"/>
        <v>0</v>
      </c>
    </row>
    <row r="1551" spans="1:18">
      <c r="A1551">
        <v>1.7270133870523899E+18</v>
      </c>
      <c r="B1551" s="1">
        <v>45251</v>
      </c>
      <c r="C1551" t="s">
        <v>3700</v>
      </c>
      <c r="D1551" t="s">
        <v>3701</v>
      </c>
      <c r="E1551" t="s">
        <v>32</v>
      </c>
      <c r="F1551">
        <v>38</v>
      </c>
      <c r="G1551">
        <v>275</v>
      </c>
      <c r="H1551">
        <v>216</v>
      </c>
      <c r="I1551" t="s">
        <v>514</v>
      </c>
      <c r="J1551">
        <v>4970411</v>
      </c>
      <c r="K1551" t="s">
        <v>34</v>
      </c>
      <c r="L1551" t="s">
        <v>35</v>
      </c>
      <c r="M1551" s="3" t="b" cm="1">
        <f t="array" ref="M1551">MAX(_xlfn.UNICODE(MID(D1551,_xlfn.SEQUENCE(LEN(D1551)),1)))&gt;127</f>
        <v>0</v>
      </c>
      <c r="N1551" t="b">
        <f t="shared" si="121"/>
        <v>1</v>
      </c>
      <c r="O1551" t="b">
        <f t="shared" si="122"/>
        <v>1</v>
      </c>
      <c r="P1551" t="b">
        <f t="shared" si="120"/>
        <v>0</v>
      </c>
      <c r="Q1551" t="b">
        <f t="shared" si="123"/>
        <v>0</v>
      </c>
      <c r="R1551" t="b">
        <f t="shared" si="124"/>
        <v>0</v>
      </c>
    </row>
    <row r="1552" spans="1:18">
      <c r="A1552">
        <v>1.72655345363422E+18</v>
      </c>
      <c r="B1552" s="1">
        <v>45250</v>
      </c>
      <c r="C1552" t="s">
        <v>3702</v>
      </c>
      <c r="D1552" t="s">
        <v>3703</v>
      </c>
      <c r="E1552" t="s">
        <v>18</v>
      </c>
      <c r="F1552">
        <v>16</v>
      </c>
      <c r="G1552">
        <v>354</v>
      </c>
      <c r="H1552">
        <v>422</v>
      </c>
      <c r="I1552" t="s">
        <v>282</v>
      </c>
      <c r="J1552">
        <v>524869533</v>
      </c>
      <c r="K1552" t="s">
        <v>22</v>
      </c>
      <c r="M1552" s="3" t="b" cm="1">
        <f t="array" ref="M1552">MAX(_xlfn.UNICODE(MID(D1552,_xlfn.SEQUENCE(LEN(D1552)),1)))&gt;127</f>
        <v>1</v>
      </c>
      <c r="N1552" t="b">
        <f t="shared" si="121"/>
        <v>1</v>
      </c>
      <c r="O1552" t="b">
        <f t="shared" si="122"/>
        <v>0</v>
      </c>
      <c r="P1552" t="b">
        <f t="shared" si="120"/>
        <v>1</v>
      </c>
      <c r="Q1552" t="b">
        <f t="shared" si="123"/>
        <v>0</v>
      </c>
      <c r="R1552" t="b">
        <f t="shared" si="124"/>
        <v>0</v>
      </c>
    </row>
    <row r="1553" spans="1:18">
      <c r="A1553">
        <v>1.7270579097149801E+18</v>
      </c>
      <c r="B1553" s="1">
        <v>45251</v>
      </c>
      <c r="C1553" t="s">
        <v>3704</v>
      </c>
      <c r="D1553" t="s">
        <v>3705</v>
      </c>
      <c r="E1553" t="s">
        <v>68</v>
      </c>
      <c r="F1553">
        <v>16</v>
      </c>
      <c r="G1553">
        <v>13</v>
      </c>
      <c r="H1553">
        <v>51</v>
      </c>
      <c r="I1553" t="s">
        <v>1996</v>
      </c>
      <c r="J1553">
        <v>19489239</v>
      </c>
      <c r="K1553" t="s">
        <v>70</v>
      </c>
      <c r="L1553" t="s">
        <v>50</v>
      </c>
      <c r="M1553" s="3" t="b" cm="1">
        <f t="array" ref="M1553">MAX(_xlfn.UNICODE(MID(D1553,_xlfn.SEQUENCE(LEN(D1553)),1)))&gt;127</f>
        <v>0</v>
      </c>
      <c r="N1553" t="b">
        <f t="shared" si="121"/>
        <v>1</v>
      </c>
      <c r="O1553" t="b">
        <f t="shared" si="122"/>
        <v>0</v>
      </c>
      <c r="P1553" t="b">
        <f t="shared" si="120"/>
        <v>1</v>
      </c>
      <c r="Q1553" t="b">
        <f t="shared" si="123"/>
        <v>0</v>
      </c>
      <c r="R1553" t="b">
        <f t="shared" si="124"/>
        <v>0</v>
      </c>
    </row>
    <row r="1554" spans="1:18">
      <c r="A1554">
        <v>1.72614984126734E+18</v>
      </c>
      <c r="B1554" s="1">
        <v>45249</v>
      </c>
      <c r="C1554" t="s">
        <v>3706</v>
      </c>
      <c r="D1554" t="s">
        <v>3707</v>
      </c>
      <c r="E1554" t="s">
        <v>18</v>
      </c>
      <c r="F1554">
        <v>89</v>
      </c>
      <c r="G1554">
        <v>973</v>
      </c>
      <c r="H1554" t="s">
        <v>28</v>
      </c>
      <c r="I1554" t="s">
        <v>439</v>
      </c>
      <c r="J1554">
        <v>524869533</v>
      </c>
      <c r="K1554" t="s">
        <v>22</v>
      </c>
      <c r="M1554" s="3" t="b" cm="1">
        <f t="array" ref="M1554">MAX(_xlfn.UNICODE(MID(D1554,_xlfn.SEQUENCE(LEN(D1554)),1)))&gt;127</f>
        <v>0</v>
      </c>
      <c r="N1554" t="b">
        <f t="shared" si="121"/>
        <v>1</v>
      </c>
      <c r="O1554" t="b">
        <f t="shared" si="122"/>
        <v>1</v>
      </c>
      <c r="P1554" t="b">
        <f t="shared" si="120"/>
        <v>1</v>
      </c>
      <c r="Q1554" t="b">
        <f t="shared" si="123"/>
        <v>0</v>
      </c>
      <c r="R1554" t="b">
        <f t="shared" si="124"/>
        <v>0</v>
      </c>
    </row>
    <row r="1555" spans="1:18">
      <c r="A1555">
        <v>1.7261652086184599E+18</v>
      </c>
      <c r="B1555" s="1">
        <v>45249</v>
      </c>
      <c r="C1555" t="s">
        <v>3708</v>
      </c>
      <c r="D1555" t="s">
        <v>3709</v>
      </c>
      <c r="E1555" t="s">
        <v>18</v>
      </c>
      <c r="F1555">
        <v>105</v>
      </c>
      <c r="G1555" t="s">
        <v>309</v>
      </c>
      <c r="H1555" t="s">
        <v>242</v>
      </c>
      <c r="I1555" t="s">
        <v>514</v>
      </c>
      <c r="J1555">
        <v>524869533</v>
      </c>
      <c r="K1555" t="s">
        <v>22</v>
      </c>
      <c r="M1555" s="3" t="b" cm="1">
        <f t="array" ref="M1555">MAX(_xlfn.UNICODE(MID(D1555,_xlfn.SEQUENCE(LEN(D1555)),1)))&gt;127</f>
        <v>0</v>
      </c>
      <c r="N1555" t="b">
        <f t="shared" si="121"/>
        <v>1</v>
      </c>
      <c r="O1555" t="b">
        <f t="shared" si="122"/>
        <v>1</v>
      </c>
      <c r="P1555" t="b">
        <f t="shared" si="120"/>
        <v>1</v>
      </c>
      <c r="Q1555" t="b">
        <f t="shared" si="123"/>
        <v>0</v>
      </c>
      <c r="R1555" t="b">
        <f t="shared" si="124"/>
        <v>0</v>
      </c>
    </row>
    <row r="1556" spans="1:18">
      <c r="A1556">
        <v>1.7175970501900301E+18</v>
      </c>
      <c r="B1556" s="1">
        <v>45225</v>
      </c>
      <c r="C1556" t="s">
        <v>3710</v>
      </c>
      <c r="D1556" t="s">
        <v>3711</v>
      </c>
      <c r="E1556" t="s">
        <v>95</v>
      </c>
      <c r="F1556">
        <v>64</v>
      </c>
      <c r="G1556">
        <v>23</v>
      </c>
      <c r="H1556">
        <v>96</v>
      </c>
      <c r="I1556" t="s">
        <v>3712</v>
      </c>
      <c r="J1556">
        <v>742143</v>
      </c>
      <c r="K1556" t="s">
        <v>97</v>
      </c>
      <c r="L1556" t="s">
        <v>47</v>
      </c>
      <c r="M1556" s="3" t="b" cm="1">
        <f t="array" ref="M1556">MAX(_xlfn.UNICODE(MID(D1556,_xlfn.SEQUENCE(LEN(D1556)),1)))&gt;127</f>
        <v>0</v>
      </c>
      <c r="N1556" t="b">
        <f t="shared" si="121"/>
        <v>1</v>
      </c>
      <c r="O1556" t="b">
        <f t="shared" si="122"/>
        <v>0</v>
      </c>
      <c r="P1556" t="b">
        <f t="shared" si="120"/>
        <v>0</v>
      </c>
      <c r="Q1556" t="b">
        <f t="shared" si="123"/>
        <v>0</v>
      </c>
      <c r="R1556" t="b">
        <f t="shared" si="124"/>
        <v>0</v>
      </c>
    </row>
    <row r="1557" spans="1:18">
      <c r="A1557">
        <v>1.7168288407590001E+18</v>
      </c>
      <c r="B1557" s="1">
        <v>45223</v>
      </c>
      <c r="C1557" t="s">
        <v>3713</v>
      </c>
      <c r="D1557" t="s">
        <v>3714</v>
      </c>
      <c r="E1557" t="s">
        <v>95</v>
      </c>
      <c r="F1557" t="s">
        <v>166</v>
      </c>
      <c r="G1557">
        <v>600</v>
      </c>
      <c r="H1557" t="s">
        <v>28</v>
      </c>
      <c r="I1557" t="s">
        <v>3674</v>
      </c>
      <c r="J1557">
        <v>742143</v>
      </c>
      <c r="K1557" t="s">
        <v>97</v>
      </c>
      <c r="L1557" t="s">
        <v>47</v>
      </c>
      <c r="M1557" s="3" t="b" cm="1">
        <f t="array" ref="M1557">MAX(_xlfn.UNICODE(MID(D1557,_xlfn.SEQUENCE(LEN(D1557)),1)))&gt;127</f>
        <v>0</v>
      </c>
      <c r="N1557" t="b">
        <f t="shared" si="121"/>
        <v>1</v>
      </c>
      <c r="O1557" t="b">
        <f t="shared" si="122"/>
        <v>0</v>
      </c>
      <c r="P1557" t="b">
        <f t="shared" si="120"/>
        <v>0</v>
      </c>
      <c r="Q1557" t="b">
        <f t="shared" si="123"/>
        <v>0</v>
      </c>
      <c r="R1557" t="b">
        <f t="shared" si="124"/>
        <v>0</v>
      </c>
    </row>
    <row r="1558" spans="1:18">
      <c r="A1558">
        <v>1.7268126839227799E+18</v>
      </c>
      <c r="B1558" s="1">
        <v>45251</v>
      </c>
      <c r="C1558" t="s">
        <v>3715</v>
      </c>
      <c r="D1558" t="s">
        <v>3716</v>
      </c>
      <c r="E1558" t="s">
        <v>478</v>
      </c>
      <c r="F1558">
        <v>8</v>
      </c>
      <c r="G1558">
        <v>28</v>
      </c>
      <c r="H1558">
        <v>66</v>
      </c>
      <c r="I1558" t="s">
        <v>482</v>
      </c>
      <c r="J1558">
        <v>64643056</v>
      </c>
      <c r="K1558" t="s">
        <v>479</v>
      </c>
      <c r="M1558" s="3" t="b" cm="1">
        <f t="array" ref="M1558">MAX(_xlfn.UNICODE(MID(D1558,_xlfn.SEQUENCE(LEN(D1558)),1)))&gt;127</f>
        <v>0</v>
      </c>
      <c r="N1558" t="b">
        <f t="shared" si="121"/>
        <v>1</v>
      </c>
      <c r="O1558" t="b">
        <f t="shared" si="122"/>
        <v>1</v>
      </c>
      <c r="P1558" t="b">
        <f t="shared" si="120"/>
        <v>1</v>
      </c>
      <c r="Q1558" t="b">
        <f t="shared" si="123"/>
        <v>0</v>
      </c>
      <c r="R1558" t="b">
        <f t="shared" si="124"/>
        <v>0</v>
      </c>
    </row>
    <row r="1559" spans="1:18">
      <c r="A1559">
        <v>1.7267318928906701E+18</v>
      </c>
      <c r="B1559" s="1">
        <v>45250</v>
      </c>
      <c r="C1559" t="s">
        <v>3717</v>
      </c>
      <c r="D1559" t="s">
        <v>3718</v>
      </c>
      <c r="E1559" t="s">
        <v>68</v>
      </c>
      <c r="F1559">
        <v>39</v>
      </c>
      <c r="G1559">
        <v>50</v>
      </c>
      <c r="H1559">
        <v>99</v>
      </c>
      <c r="I1559" t="s">
        <v>1138</v>
      </c>
      <c r="J1559">
        <v>19489239</v>
      </c>
      <c r="K1559" t="s">
        <v>70</v>
      </c>
      <c r="L1559" t="s">
        <v>50</v>
      </c>
      <c r="M1559" s="3" t="b" cm="1">
        <f t="array" ref="M1559">MAX(_xlfn.UNICODE(MID(D1559,_xlfn.SEQUENCE(LEN(D1559)),1)))&gt;127</f>
        <v>0</v>
      </c>
      <c r="N1559" t="b">
        <f t="shared" si="121"/>
        <v>1</v>
      </c>
      <c r="O1559" t="b">
        <f t="shared" si="122"/>
        <v>0</v>
      </c>
      <c r="P1559" t="b">
        <f t="shared" si="120"/>
        <v>1</v>
      </c>
      <c r="Q1559" t="b">
        <f t="shared" si="123"/>
        <v>0</v>
      </c>
      <c r="R1559" t="b">
        <f t="shared" si="124"/>
        <v>0</v>
      </c>
    </row>
    <row r="1560" spans="1:18">
      <c r="A1560">
        <v>1.7269641786723E+18</v>
      </c>
      <c r="B1560" s="1">
        <v>45251</v>
      </c>
      <c r="C1560" t="s">
        <v>3719</v>
      </c>
      <c r="D1560" t="s">
        <v>3720</v>
      </c>
      <c r="E1560" t="s">
        <v>78</v>
      </c>
      <c r="F1560">
        <v>9</v>
      </c>
      <c r="G1560">
        <v>144</v>
      </c>
      <c r="H1560">
        <v>321</v>
      </c>
      <c r="I1560" t="s">
        <v>287</v>
      </c>
      <c r="J1560">
        <v>110396781</v>
      </c>
      <c r="K1560" t="s">
        <v>80</v>
      </c>
      <c r="L1560" t="s">
        <v>81</v>
      </c>
      <c r="M1560" s="3" t="b" cm="1">
        <f t="array" ref="M1560">MAX(_xlfn.UNICODE(MID(D1560,_xlfn.SEQUENCE(LEN(D1560)),1)))&gt;127</f>
        <v>0</v>
      </c>
      <c r="N1560" t="b">
        <f t="shared" si="121"/>
        <v>1</v>
      </c>
      <c r="O1560" t="b">
        <f t="shared" si="122"/>
        <v>1</v>
      </c>
      <c r="P1560" t="b">
        <f t="shared" si="120"/>
        <v>1</v>
      </c>
      <c r="Q1560" t="b">
        <f t="shared" si="123"/>
        <v>0</v>
      </c>
      <c r="R1560" t="b">
        <f t="shared" si="124"/>
        <v>0</v>
      </c>
    </row>
    <row r="1561" spans="1:18">
      <c r="A1561">
        <v>1.7266005533447099E+18</v>
      </c>
      <c r="B1561" s="1">
        <v>45250</v>
      </c>
      <c r="C1561" t="s">
        <v>3721</v>
      </c>
      <c r="D1561" t="s">
        <v>3722</v>
      </c>
      <c r="E1561" t="s">
        <v>68</v>
      </c>
      <c r="F1561">
        <v>8</v>
      </c>
      <c r="G1561">
        <v>4</v>
      </c>
      <c r="H1561">
        <v>22</v>
      </c>
      <c r="I1561" t="s">
        <v>886</v>
      </c>
      <c r="J1561">
        <v>19489239</v>
      </c>
      <c r="K1561" t="s">
        <v>70</v>
      </c>
      <c r="L1561" t="s">
        <v>50</v>
      </c>
      <c r="M1561" s="3" t="b" cm="1">
        <f t="array" ref="M1561">MAX(_xlfn.UNICODE(MID(D1561,_xlfn.SEQUENCE(LEN(D1561)),1)))&gt;127</f>
        <v>0</v>
      </c>
      <c r="N1561" t="b">
        <f t="shared" si="121"/>
        <v>1</v>
      </c>
      <c r="O1561" t="b">
        <f t="shared" si="122"/>
        <v>0</v>
      </c>
      <c r="P1561" t="b">
        <f t="shared" si="120"/>
        <v>1</v>
      </c>
      <c r="Q1561" t="b">
        <f t="shared" si="123"/>
        <v>0</v>
      </c>
      <c r="R1561" t="b">
        <f t="shared" si="124"/>
        <v>0</v>
      </c>
    </row>
    <row r="1562" spans="1:18">
      <c r="A1562">
        <v>1.72530776377619E+18</v>
      </c>
      <c r="B1562" s="1">
        <v>45247</v>
      </c>
      <c r="C1562" t="s">
        <v>3723</v>
      </c>
      <c r="D1562" t="s">
        <v>3724</v>
      </c>
      <c r="E1562" t="s">
        <v>478</v>
      </c>
      <c r="F1562">
        <v>6</v>
      </c>
      <c r="G1562">
        <v>37</v>
      </c>
      <c r="H1562">
        <v>65</v>
      </c>
      <c r="I1562" t="s">
        <v>354</v>
      </c>
      <c r="J1562">
        <v>64643056</v>
      </c>
      <c r="K1562" t="s">
        <v>479</v>
      </c>
      <c r="M1562" s="3" t="b" cm="1">
        <f t="array" ref="M1562">MAX(_xlfn.UNICODE(MID(D1562,_xlfn.SEQUENCE(LEN(D1562)),1)))&gt;127</f>
        <v>0</v>
      </c>
      <c r="N1562" t="b">
        <f t="shared" si="121"/>
        <v>1</v>
      </c>
      <c r="O1562" t="b">
        <f t="shared" si="122"/>
        <v>1</v>
      </c>
      <c r="P1562" t="b">
        <f t="shared" si="120"/>
        <v>1</v>
      </c>
      <c r="Q1562" t="b">
        <f t="shared" si="123"/>
        <v>0</v>
      </c>
      <c r="R1562" t="b">
        <f t="shared" si="124"/>
        <v>0</v>
      </c>
    </row>
    <row r="1563" spans="1:18">
      <c r="A1563">
        <v>1.7264235209330299E+18</v>
      </c>
      <c r="B1563" s="1">
        <v>45250</v>
      </c>
      <c r="C1563" t="s">
        <v>3725</v>
      </c>
      <c r="D1563" t="s">
        <v>3726</v>
      </c>
      <c r="E1563" t="s">
        <v>32</v>
      </c>
      <c r="F1563">
        <v>284</v>
      </c>
      <c r="G1563" t="s">
        <v>74</v>
      </c>
      <c r="H1563" t="s">
        <v>3043</v>
      </c>
      <c r="I1563" t="s">
        <v>796</v>
      </c>
      <c r="J1563">
        <v>4970411</v>
      </c>
      <c r="K1563" t="s">
        <v>34</v>
      </c>
      <c r="L1563" t="s">
        <v>35</v>
      </c>
      <c r="M1563" s="3" t="b" cm="1">
        <f t="array" ref="M1563">MAX(_xlfn.UNICODE(MID(D1563,_xlfn.SEQUENCE(LEN(D1563)),1)))&gt;127</f>
        <v>0</v>
      </c>
      <c r="N1563" t="b">
        <f t="shared" si="121"/>
        <v>1</v>
      </c>
      <c r="O1563" t="b">
        <f t="shared" si="122"/>
        <v>0</v>
      </c>
      <c r="P1563" t="b">
        <f t="shared" si="120"/>
        <v>0</v>
      </c>
      <c r="Q1563" t="b">
        <f t="shared" si="123"/>
        <v>0</v>
      </c>
      <c r="R1563" t="b">
        <f t="shared" si="124"/>
        <v>0</v>
      </c>
    </row>
    <row r="1564" spans="1:18">
      <c r="A1564">
        <v>1.72157220757331E+18</v>
      </c>
      <c r="B1564" s="1">
        <v>45236</v>
      </c>
      <c r="C1564" t="s">
        <v>3727</v>
      </c>
      <c r="D1564" t="s">
        <v>3728</v>
      </c>
      <c r="E1564" t="s">
        <v>50</v>
      </c>
      <c r="F1564">
        <v>148</v>
      </c>
      <c r="G1564">
        <v>237</v>
      </c>
      <c r="H1564">
        <v>639</v>
      </c>
      <c r="I1564" t="s">
        <v>562</v>
      </c>
      <c r="J1564">
        <v>52660746</v>
      </c>
      <c r="K1564" t="s">
        <v>55</v>
      </c>
      <c r="L1564" t="s">
        <v>56</v>
      </c>
      <c r="M1564" s="3" t="b" cm="1">
        <f t="array" ref="M1564">MAX(_xlfn.UNICODE(MID(D1564,_xlfn.SEQUENCE(LEN(D1564)),1)))&gt;127</f>
        <v>0</v>
      </c>
      <c r="N1564" t="b">
        <f t="shared" si="121"/>
        <v>1</v>
      </c>
      <c r="O1564" t="b">
        <f t="shared" si="122"/>
        <v>0</v>
      </c>
      <c r="P1564" t="b">
        <f t="shared" si="120"/>
        <v>1</v>
      </c>
      <c r="Q1564" t="b">
        <f t="shared" si="123"/>
        <v>0</v>
      </c>
      <c r="R1564" t="b">
        <f t="shared" si="124"/>
        <v>0</v>
      </c>
    </row>
    <row r="1565" spans="1:18">
      <c r="A1565">
        <v>1.7269053409802701E+18</v>
      </c>
      <c r="B1565" s="1">
        <v>45251</v>
      </c>
      <c r="C1565" t="s">
        <v>3729</v>
      </c>
      <c r="D1565" t="s">
        <v>3730</v>
      </c>
      <c r="E1565" t="s">
        <v>68</v>
      </c>
      <c r="F1565">
        <v>60</v>
      </c>
      <c r="G1565">
        <v>71</v>
      </c>
      <c r="H1565">
        <v>489</v>
      </c>
      <c r="I1565" t="s">
        <v>53</v>
      </c>
      <c r="J1565">
        <v>19489239</v>
      </c>
      <c r="K1565" t="s">
        <v>70</v>
      </c>
      <c r="L1565" t="s">
        <v>50</v>
      </c>
      <c r="M1565" s="3" t="b" cm="1">
        <f t="array" ref="M1565">MAX(_xlfn.UNICODE(MID(D1565,_xlfn.SEQUENCE(LEN(D1565)),1)))&gt;127</f>
        <v>0</v>
      </c>
      <c r="N1565" t="b">
        <f t="shared" si="121"/>
        <v>1</v>
      </c>
      <c r="O1565" t="b">
        <f t="shared" si="122"/>
        <v>0</v>
      </c>
      <c r="P1565" t="b">
        <f t="shared" si="120"/>
        <v>0</v>
      </c>
      <c r="Q1565" t="b">
        <f t="shared" si="123"/>
        <v>0</v>
      </c>
      <c r="R1565" t="b">
        <f t="shared" si="124"/>
        <v>0</v>
      </c>
    </row>
    <row r="1566" spans="1:18">
      <c r="A1566">
        <v>1.72637718772334E+18</v>
      </c>
      <c r="B1566" s="1">
        <v>45249</v>
      </c>
      <c r="C1566" t="s">
        <v>3731</v>
      </c>
      <c r="D1566" t="s">
        <v>3732</v>
      </c>
      <c r="E1566" t="s">
        <v>32</v>
      </c>
      <c r="F1566">
        <v>302</v>
      </c>
      <c r="G1566">
        <v>242</v>
      </c>
      <c r="H1566" t="s">
        <v>100</v>
      </c>
      <c r="I1566" t="s">
        <v>3290</v>
      </c>
      <c r="J1566">
        <v>4970411</v>
      </c>
      <c r="K1566" t="s">
        <v>34</v>
      </c>
      <c r="L1566" t="s">
        <v>35</v>
      </c>
      <c r="M1566" s="3" t="b" cm="1">
        <f t="array" ref="M1566">MAX(_xlfn.UNICODE(MID(D1566,_xlfn.SEQUENCE(LEN(D1566)),1)))&gt;127</f>
        <v>0</v>
      </c>
      <c r="N1566" t="b">
        <f t="shared" si="121"/>
        <v>1</v>
      </c>
      <c r="O1566" t="b">
        <f t="shared" si="122"/>
        <v>0</v>
      </c>
      <c r="P1566" t="b">
        <f t="shared" si="120"/>
        <v>1</v>
      </c>
      <c r="Q1566" t="b">
        <f t="shared" si="123"/>
        <v>0</v>
      </c>
      <c r="R1566" t="b">
        <f t="shared" si="124"/>
        <v>0</v>
      </c>
    </row>
    <row r="1567" spans="1:18">
      <c r="A1567">
        <v>1.72654916625041E+18</v>
      </c>
      <c r="B1567" s="1">
        <v>45250</v>
      </c>
      <c r="C1567" t="s">
        <v>3733</v>
      </c>
      <c r="D1567" t="s">
        <v>3734</v>
      </c>
      <c r="E1567" t="s">
        <v>68</v>
      </c>
      <c r="F1567">
        <v>21</v>
      </c>
      <c r="G1567">
        <v>16</v>
      </c>
      <c r="H1567">
        <v>78</v>
      </c>
      <c r="I1567" t="s">
        <v>1284</v>
      </c>
      <c r="J1567">
        <v>19489239</v>
      </c>
      <c r="K1567" t="s">
        <v>70</v>
      </c>
      <c r="L1567" t="s">
        <v>50</v>
      </c>
      <c r="M1567" s="3" t="b" cm="1">
        <f t="array" ref="M1567">MAX(_xlfn.UNICODE(MID(D1567,_xlfn.SEQUENCE(LEN(D1567)),1)))&gt;127</f>
        <v>0</v>
      </c>
      <c r="N1567" t="b">
        <f t="shared" si="121"/>
        <v>1</v>
      </c>
      <c r="O1567" t="b">
        <f t="shared" si="122"/>
        <v>0</v>
      </c>
      <c r="P1567" t="b">
        <f t="shared" si="120"/>
        <v>0</v>
      </c>
      <c r="Q1567" t="b">
        <f t="shared" si="123"/>
        <v>0</v>
      </c>
      <c r="R1567" t="b">
        <f t="shared" si="124"/>
        <v>0</v>
      </c>
    </row>
    <row r="1568" spans="1:18">
      <c r="A1568">
        <v>1.72649823916227E+18</v>
      </c>
      <c r="B1568" s="1">
        <v>45250</v>
      </c>
      <c r="C1568" t="s">
        <v>3735</v>
      </c>
      <c r="D1568" t="s">
        <v>3736</v>
      </c>
      <c r="E1568" t="s">
        <v>68</v>
      </c>
      <c r="F1568">
        <v>19</v>
      </c>
      <c r="G1568">
        <v>53</v>
      </c>
      <c r="H1568">
        <v>124</v>
      </c>
      <c r="I1568" t="s">
        <v>1336</v>
      </c>
      <c r="J1568">
        <v>19489239</v>
      </c>
      <c r="K1568" t="s">
        <v>70</v>
      </c>
      <c r="L1568" t="s">
        <v>50</v>
      </c>
      <c r="M1568" s="3" t="b" cm="1">
        <f t="array" ref="M1568">MAX(_xlfn.UNICODE(MID(D1568,_xlfn.SEQUENCE(LEN(D1568)),1)))&gt;127</f>
        <v>0</v>
      </c>
      <c r="N1568" t="b">
        <f t="shared" si="121"/>
        <v>1</v>
      </c>
      <c r="O1568" t="b">
        <f t="shared" si="122"/>
        <v>0</v>
      </c>
      <c r="P1568" t="b">
        <f t="shared" si="120"/>
        <v>0</v>
      </c>
      <c r="Q1568" t="b">
        <f t="shared" si="123"/>
        <v>0</v>
      </c>
      <c r="R1568" t="b">
        <f t="shared" si="124"/>
        <v>0</v>
      </c>
    </row>
    <row r="1569" spans="1:18">
      <c r="A1569">
        <v>1.72704672230269E+18</v>
      </c>
      <c r="B1569" s="1">
        <v>45251</v>
      </c>
      <c r="C1569" t="s">
        <v>3737</v>
      </c>
      <c r="D1569" t="s">
        <v>3738</v>
      </c>
      <c r="E1569" t="s">
        <v>44</v>
      </c>
      <c r="F1569">
        <v>240</v>
      </c>
      <c r="G1569">
        <v>44</v>
      </c>
      <c r="H1569">
        <v>94</v>
      </c>
      <c r="I1569" t="s">
        <v>136</v>
      </c>
      <c r="J1569">
        <v>7587032</v>
      </c>
      <c r="K1569" t="s">
        <v>46</v>
      </c>
      <c r="L1569" t="s">
        <v>47</v>
      </c>
      <c r="M1569" s="3" t="b" cm="1">
        <f t="array" ref="M1569">MAX(_xlfn.UNICODE(MID(D1569,_xlfn.SEQUENCE(LEN(D1569)),1)))&gt;127</f>
        <v>0</v>
      </c>
      <c r="N1569" t="b">
        <f t="shared" si="121"/>
        <v>1</v>
      </c>
      <c r="O1569" t="b">
        <f t="shared" si="122"/>
        <v>0</v>
      </c>
      <c r="P1569" t="b">
        <f t="shared" si="120"/>
        <v>0</v>
      </c>
      <c r="Q1569" t="b">
        <f t="shared" si="123"/>
        <v>0</v>
      </c>
      <c r="R1569" t="b">
        <f t="shared" si="124"/>
        <v>0</v>
      </c>
    </row>
    <row r="1570" spans="1:18">
      <c r="A1570">
        <v>1.72428993495603E+18</v>
      </c>
      <c r="B1570" s="1">
        <v>45244</v>
      </c>
      <c r="C1570" t="s">
        <v>3739</v>
      </c>
      <c r="D1570" t="s">
        <v>3740</v>
      </c>
      <c r="E1570" t="s">
        <v>50</v>
      </c>
      <c r="F1570" t="s">
        <v>103</v>
      </c>
      <c r="G1570" t="s">
        <v>242</v>
      </c>
      <c r="H1570" t="s">
        <v>62</v>
      </c>
      <c r="I1570" t="s">
        <v>1004</v>
      </c>
      <c r="J1570">
        <v>52660746</v>
      </c>
      <c r="K1570" t="s">
        <v>55</v>
      </c>
      <c r="L1570" t="s">
        <v>56</v>
      </c>
      <c r="M1570" s="3" t="b" cm="1">
        <f t="array" ref="M1570">MAX(_xlfn.UNICODE(MID(D1570,_xlfn.SEQUENCE(LEN(D1570)),1)))&gt;127</f>
        <v>0</v>
      </c>
      <c r="N1570" t="b">
        <f t="shared" si="121"/>
        <v>1</v>
      </c>
      <c r="O1570" t="b">
        <f t="shared" si="122"/>
        <v>0</v>
      </c>
      <c r="P1570" t="b">
        <f t="shared" si="120"/>
        <v>1</v>
      </c>
      <c r="Q1570" t="b">
        <f t="shared" si="123"/>
        <v>0</v>
      </c>
      <c r="R1570" t="b">
        <f t="shared" si="124"/>
        <v>0</v>
      </c>
    </row>
    <row r="1571" spans="1:18">
      <c r="A1571">
        <v>1.7253516260917601E+18</v>
      </c>
      <c r="B1571" s="1">
        <v>45247</v>
      </c>
      <c r="C1571" t="s">
        <v>3741</v>
      </c>
      <c r="D1571" t="s">
        <v>3742</v>
      </c>
      <c r="E1571" t="s">
        <v>32</v>
      </c>
      <c r="F1571">
        <v>34</v>
      </c>
      <c r="G1571">
        <v>206</v>
      </c>
      <c r="H1571">
        <v>300</v>
      </c>
      <c r="I1571" t="s">
        <v>432</v>
      </c>
      <c r="J1571">
        <v>4970411</v>
      </c>
      <c r="K1571" t="s">
        <v>34</v>
      </c>
      <c r="L1571" t="s">
        <v>35</v>
      </c>
      <c r="M1571" s="3" t="b" cm="1">
        <f t="array" ref="M1571">MAX(_xlfn.UNICODE(MID(D1571,_xlfn.SEQUENCE(LEN(D1571)),1)))&gt;127</f>
        <v>0</v>
      </c>
      <c r="N1571" t="b">
        <f t="shared" si="121"/>
        <v>1</v>
      </c>
      <c r="O1571" t="b">
        <f t="shared" si="122"/>
        <v>0</v>
      </c>
      <c r="P1571" t="b">
        <f t="shared" si="120"/>
        <v>0</v>
      </c>
      <c r="Q1571" t="b">
        <f t="shared" si="123"/>
        <v>0</v>
      </c>
      <c r="R1571" t="b">
        <f t="shared" si="124"/>
        <v>0</v>
      </c>
    </row>
    <row r="1572" spans="1:18">
      <c r="A1572">
        <v>1.7262805055687501E+18</v>
      </c>
      <c r="B1572" s="1">
        <v>45249</v>
      </c>
      <c r="C1572" t="s">
        <v>3743</v>
      </c>
      <c r="D1572" t="s">
        <v>3744</v>
      </c>
      <c r="E1572" t="s">
        <v>68</v>
      </c>
      <c r="F1572">
        <v>9</v>
      </c>
      <c r="G1572">
        <v>10</v>
      </c>
      <c r="H1572">
        <v>38</v>
      </c>
      <c r="I1572" t="s">
        <v>1284</v>
      </c>
      <c r="J1572">
        <v>19489239</v>
      </c>
      <c r="K1572" t="s">
        <v>70</v>
      </c>
      <c r="L1572" t="s">
        <v>50</v>
      </c>
      <c r="M1572" s="3" t="b" cm="1">
        <f t="array" ref="M1572">MAX(_xlfn.UNICODE(MID(D1572,_xlfn.SEQUENCE(LEN(D1572)),1)))&gt;127</f>
        <v>0</v>
      </c>
      <c r="N1572" t="b">
        <f t="shared" si="121"/>
        <v>1</v>
      </c>
      <c r="O1572" t="b">
        <f t="shared" si="122"/>
        <v>0</v>
      </c>
      <c r="P1572" t="b">
        <f t="shared" si="120"/>
        <v>1</v>
      </c>
      <c r="Q1572" t="b">
        <f t="shared" si="123"/>
        <v>0</v>
      </c>
      <c r="R1572" t="b">
        <f t="shared" si="124"/>
        <v>0</v>
      </c>
    </row>
    <row r="1573" spans="1:18">
      <c r="A1573">
        <v>1.72628455961939E+18</v>
      </c>
      <c r="B1573" s="1">
        <v>45249</v>
      </c>
      <c r="C1573" t="s">
        <v>3745</v>
      </c>
      <c r="D1573" t="s">
        <v>3746</v>
      </c>
      <c r="E1573" t="s">
        <v>68</v>
      </c>
      <c r="F1573">
        <v>16</v>
      </c>
      <c r="G1573">
        <v>20</v>
      </c>
      <c r="H1573">
        <v>91</v>
      </c>
      <c r="I1573" t="s">
        <v>354</v>
      </c>
      <c r="J1573">
        <v>19489239</v>
      </c>
      <c r="K1573" t="s">
        <v>70</v>
      </c>
      <c r="L1573" t="s">
        <v>50</v>
      </c>
      <c r="M1573" s="3" t="b" cm="1">
        <f t="array" ref="M1573">MAX(_xlfn.UNICODE(MID(D1573,_xlfn.SEQUENCE(LEN(D1573)),1)))&gt;127</f>
        <v>0</v>
      </c>
      <c r="N1573" t="b">
        <f t="shared" si="121"/>
        <v>1</v>
      </c>
      <c r="O1573" t="b">
        <f t="shared" si="122"/>
        <v>0</v>
      </c>
      <c r="P1573" t="b">
        <f t="shared" si="120"/>
        <v>0</v>
      </c>
      <c r="Q1573" t="b">
        <f t="shared" si="123"/>
        <v>0</v>
      </c>
      <c r="R1573" t="b">
        <f t="shared" si="124"/>
        <v>0</v>
      </c>
    </row>
    <row r="1574" spans="1:18">
      <c r="A1574">
        <v>1.72713776999293E+18</v>
      </c>
      <c r="B1574" s="1">
        <v>45252</v>
      </c>
      <c r="C1574" t="s">
        <v>3747</v>
      </c>
      <c r="D1574" t="s">
        <v>3748</v>
      </c>
      <c r="E1574" t="s">
        <v>68</v>
      </c>
      <c r="F1574">
        <v>21</v>
      </c>
      <c r="G1574">
        <v>31</v>
      </c>
      <c r="H1574">
        <v>78</v>
      </c>
      <c r="I1574" t="s">
        <v>1336</v>
      </c>
      <c r="J1574">
        <v>19489239</v>
      </c>
      <c r="K1574" t="s">
        <v>70</v>
      </c>
      <c r="L1574" t="s">
        <v>50</v>
      </c>
      <c r="M1574" s="3" t="b" cm="1">
        <f t="array" ref="M1574">MAX(_xlfn.UNICODE(MID(D1574,_xlfn.SEQUENCE(LEN(D1574)),1)))&gt;127</f>
        <v>0</v>
      </c>
      <c r="N1574" t="b">
        <f t="shared" si="121"/>
        <v>1</v>
      </c>
      <c r="O1574" t="b">
        <f t="shared" si="122"/>
        <v>0</v>
      </c>
      <c r="P1574" t="b">
        <f t="shared" si="120"/>
        <v>0</v>
      </c>
      <c r="Q1574" t="b">
        <f t="shared" si="123"/>
        <v>0</v>
      </c>
      <c r="R1574" t="b">
        <f t="shared" si="124"/>
        <v>0</v>
      </c>
    </row>
    <row r="1575" spans="1:18">
      <c r="A1575">
        <v>1.72586141226467E+18</v>
      </c>
      <c r="B1575" s="1">
        <v>45248</v>
      </c>
      <c r="C1575" t="s">
        <v>3749</v>
      </c>
      <c r="D1575" t="s">
        <v>3750</v>
      </c>
      <c r="E1575" t="s">
        <v>478</v>
      </c>
      <c r="F1575">
        <v>27</v>
      </c>
      <c r="G1575">
        <v>19</v>
      </c>
      <c r="H1575">
        <v>42</v>
      </c>
      <c r="I1575" t="s">
        <v>482</v>
      </c>
      <c r="J1575">
        <v>64643056</v>
      </c>
      <c r="K1575" t="s">
        <v>479</v>
      </c>
      <c r="M1575" s="3" t="b" cm="1">
        <f t="array" ref="M1575">MAX(_xlfn.UNICODE(MID(D1575,_xlfn.SEQUENCE(LEN(D1575)),1)))&gt;127</f>
        <v>0</v>
      </c>
      <c r="N1575" t="b">
        <f t="shared" si="121"/>
        <v>1</v>
      </c>
      <c r="O1575" t="b">
        <f t="shared" si="122"/>
        <v>0</v>
      </c>
      <c r="P1575" t="b">
        <f t="shared" si="120"/>
        <v>0</v>
      </c>
      <c r="Q1575" t="b">
        <f t="shared" si="123"/>
        <v>0</v>
      </c>
      <c r="R1575" t="b">
        <f t="shared" si="124"/>
        <v>0</v>
      </c>
    </row>
    <row r="1576" spans="1:18">
      <c r="A1576">
        <v>1.7262401671729101E+18</v>
      </c>
      <c r="B1576" s="1">
        <v>45249</v>
      </c>
      <c r="C1576" t="s">
        <v>3751</v>
      </c>
      <c r="D1576" t="s">
        <v>3752</v>
      </c>
      <c r="E1576" t="s">
        <v>478</v>
      </c>
      <c r="F1576">
        <v>8</v>
      </c>
      <c r="G1576">
        <v>21</v>
      </c>
      <c r="H1576">
        <v>49</v>
      </c>
      <c r="I1576" t="s">
        <v>268</v>
      </c>
      <c r="J1576">
        <v>64643056</v>
      </c>
      <c r="K1576" t="s">
        <v>479</v>
      </c>
      <c r="M1576" s="3" t="b" cm="1">
        <f t="array" ref="M1576">MAX(_xlfn.UNICODE(MID(D1576,_xlfn.SEQUENCE(LEN(D1576)),1)))&gt;127</f>
        <v>0</v>
      </c>
      <c r="N1576" t="b">
        <f t="shared" si="121"/>
        <v>1</v>
      </c>
      <c r="O1576" t="b">
        <f t="shared" si="122"/>
        <v>0</v>
      </c>
      <c r="P1576" t="b">
        <f t="shared" si="120"/>
        <v>1</v>
      </c>
      <c r="Q1576" t="b">
        <f t="shared" si="123"/>
        <v>0</v>
      </c>
      <c r="R1576" t="b">
        <f t="shared" si="124"/>
        <v>0</v>
      </c>
    </row>
    <row r="1577" spans="1:18">
      <c r="A1577">
        <v>1.7268579817306801E+18</v>
      </c>
      <c r="B1577" s="1">
        <v>45251</v>
      </c>
      <c r="C1577" t="s">
        <v>3753</v>
      </c>
      <c r="D1577" t="s">
        <v>3754</v>
      </c>
      <c r="E1577" t="s">
        <v>478</v>
      </c>
      <c r="F1577">
        <v>12</v>
      </c>
      <c r="G1577">
        <v>18</v>
      </c>
      <c r="H1577">
        <v>30</v>
      </c>
      <c r="I1577" t="s">
        <v>1371</v>
      </c>
      <c r="J1577">
        <v>64643056</v>
      </c>
      <c r="K1577" t="s">
        <v>479</v>
      </c>
      <c r="M1577" s="3" t="b" cm="1">
        <f t="array" ref="M1577">MAX(_xlfn.UNICODE(MID(D1577,_xlfn.SEQUENCE(LEN(D1577)),1)))&gt;127</f>
        <v>0</v>
      </c>
      <c r="N1577" t="b">
        <f t="shared" si="121"/>
        <v>1</v>
      </c>
      <c r="O1577" t="b">
        <f t="shared" si="122"/>
        <v>0</v>
      </c>
      <c r="P1577" t="b">
        <f t="shared" si="120"/>
        <v>0</v>
      </c>
      <c r="Q1577" t="b">
        <f t="shared" si="123"/>
        <v>0</v>
      </c>
      <c r="R1577" t="b">
        <f t="shared" si="124"/>
        <v>0</v>
      </c>
    </row>
    <row r="1578" spans="1:18">
      <c r="A1578">
        <v>1.7266284786055199E+18</v>
      </c>
      <c r="B1578" s="1">
        <v>45250</v>
      </c>
      <c r="C1578" t="s">
        <v>3755</v>
      </c>
      <c r="D1578" t="s">
        <v>3756</v>
      </c>
      <c r="E1578" t="s">
        <v>68</v>
      </c>
      <c r="F1578">
        <v>26</v>
      </c>
      <c r="G1578">
        <v>42</v>
      </c>
      <c r="H1578">
        <v>122</v>
      </c>
      <c r="I1578" t="s">
        <v>611</v>
      </c>
      <c r="J1578">
        <v>19489239</v>
      </c>
      <c r="K1578" t="s">
        <v>70</v>
      </c>
      <c r="L1578" t="s">
        <v>50</v>
      </c>
      <c r="M1578" s="3" t="b" cm="1">
        <f t="array" ref="M1578">MAX(_xlfn.UNICODE(MID(D1578,_xlfn.SEQUENCE(LEN(D1578)),1)))&gt;127</f>
        <v>0</v>
      </c>
      <c r="N1578" t="b">
        <f t="shared" si="121"/>
        <v>1</v>
      </c>
      <c r="O1578" t="b">
        <f t="shared" si="122"/>
        <v>0</v>
      </c>
      <c r="P1578" t="b">
        <f t="shared" si="120"/>
        <v>1</v>
      </c>
      <c r="Q1578" t="b">
        <f t="shared" si="123"/>
        <v>0</v>
      </c>
      <c r="R1578" t="b">
        <f t="shared" si="124"/>
        <v>0</v>
      </c>
    </row>
    <row r="1579" spans="1:18">
      <c r="A1579">
        <v>1.7262788680282601E+18</v>
      </c>
      <c r="B1579" s="1">
        <v>45249</v>
      </c>
      <c r="C1579" t="s">
        <v>3757</v>
      </c>
      <c r="D1579" t="s">
        <v>3758</v>
      </c>
      <c r="E1579" t="s">
        <v>68</v>
      </c>
      <c r="F1579">
        <v>2</v>
      </c>
      <c r="G1579">
        <v>6</v>
      </c>
      <c r="H1579">
        <v>27</v>
      </c>
      <c r="I1579" t="s">
        <v>1117</v>
      </c>
      <c r="J1579">
        <v>19489239</v>
      </c>
      <c r="K1579" t="s">
        <v>70</v>
      </c>
      <c r="L1579" t="s">
        <v>50</v>
      </c>
      <c r="M1579" s="3" t="b" cm="1">
        <f t="array" ref="M1579">MAX(_xlfn.UNICODE(MID(D1579,_xlfn.SEQUENCE(LEN(D1579)),1)))&gt;127</f>
        <v>0</v>
      </c>
      <c r="N1579" t="b">
        <f t="shared" si="121"/>
        <v>1</v>
      </c>
      <c r="O1579" t="b">
        <f t="shared" si="122"/>
        <v>0</v>
      </c>
      <c r="P1579" t="b">
        <f t="shared" si="120"/>
        <v>1</v>
      </c>
      <c r="Q1579" t="b">
        <f t="shared" si="123"/>
        <v>0</v>
      </c>
      <c r="R1579" t="b">
        <f t="shared" si="124"/>
        <v>0</v>
      </c>
    </row>
    <row r="1580" spans="1:18">
      <c r="A1580">
        <v>1.72714258071731E+18</v>
      </c>
      <c r="B1580" s="1">
        <v>45252</v>
      </c>
      <c r="C1580" t="s">
        <v>3759</v>
      </c>
      <c r="D1580" t="s">
        <v>3760</v>
      </c>
      <c r="E1580" t="s">
        <v>68</v>
      </c>
      <c r="F1580">
        <v>12</v>
      </c>
      <c r="G1580">
        <v>12</v>
      </c>
      <c r="H1580">
        <v>31</v>
      </c>
      <c r="I1580" t="s">
        <v>373</v>
      </c>
      <c r="J1580">
        <v>19489239</v>
      </c>
      <c r="K1580" t="s">
        <v>70</v>
      </c>
      <c r="L1580" t="s">
        <v>50</v>
      </c>
      <c r="M1580" s="3" t="b" cm="1">
        <f t="array" ref="M1580">MAX(_xlfn.UNICODE(MID(D1580,_xlfn.SEQUENCE(LEN(D1580)),1)))&gt;127</f>
        <v>0</v>
      </c>
      <c r="N1580" t="b">
        <f t="shared" si="121"/>
        <v>1</v>
      </c>
      <c r="O1580" t="b">
        <f t="shared" si="122"/>
        <v>0</v>
      </c>
      <c r="P1580" t="b">
        <f t="shared" si="120"/>
        <v>1</v>
      </c>
      <c r="Q1580" t="b">
        <f t="shared" si="123"/>
        <v>0</v>
      </c>
      <c r="R1580" t="b">
        <f t="shared" si="124"/>
        <v>0</v>
      </c>
    </row>
    <row r="1581" spans="1:18">
      <c r="A1581">
        <v>1.72591081595649E+18</v>
      </c>
      <c r="B1581" s="1">
        <v>45248</v>
      </c>
      <c r="C1581" t="s">
        <v>3761</v>
      </c>
      <c r="D1581" t="s">
        <v>3762</v>
      </c>
      <c r="E1581" t="s">
        <v>32</v>
      </c>
      <c r="F1581">
        <v>53</v>
      </c>
      <c r="G1581">
        <v>80</v>
      </c>
      <c r="H1581">
        <v>185</v>
      </c>
      <c r="I1581" t="s">
        <v>253</v>
      </c>
      <c r="J1581">
        <v>4970411</v>
      </c>
      <c r="K1581" t="s">
        <v>34</v>
      </c>
      <c r="L1581" t="s">
        <v>35</v>
      </c>
      <c r="M1581" s="3" t="b" cm="1">
        <f t="array" ref="M1581">MAX(_xlfn.UNICODE(MID(D1581,_xlfn.SEQUENCE(LEN(D1581)),1)))&gt;127</f>
        <v>0</v>
      </c>
      <c r="N1581" t="b">
        <f t="shared" si="121"/>
        <v>1</v>
      </c>
      <c r="O1581" t="b">
        <f t="shared" si="122"/>
        <v>0</v>
      </c>
      <c r="P1581" t="b">
        <f t="shared" si="120"/>
        <v>1</v>
      </c>
      <c r="Q1581" t="b">
        <f t="shared" si="123"/>
        <v>0</v>
      </c>
      <c r="R1581" t="b">
        <f t="shared" si="124"/>
        <v>0</v>
      </c>
    </row>
    <row r="1582" spans="1:18">
      <c r="A1582">
        <v>1.7267520784694999E+18</v>
      </c>
      <c r="B1582" s="1">
        <v>45250</v>
      </c>
      <c r="C1582" t="s">
        <v>3763</v>
      </c>
      <c r="D1582" t="s">
        <v>3764</v>
      </c>
      <c r="E1582" t="s">
        <v>68</v>
      </c>
      <c r="F1582">
        <v>28</v>
      </c>
      <c r="G1582">
        <v>35</v>
      </c>
      <c r="H1582">
        <v>71</v>
      </c>
      <c r="I1582" t="s">
        <v>482</v>
      </c>
      <c r="J1582">
        <v>19489239</v>
      </c>
      <c r="K1582" t="s">
        <v>70</v>
      </c>
      <c r="L1582" t="s">
        <v>50</v>
      </c>
      <c r="M1582" s="3" t="b" cm="1">
        <f t="array" ref="M1582">MAX(_xlfn.UNICODE(MID(D1582,_xlfn.SEQUENCE(LEN(D1582)),1)))&gt;127</f>
        <v>0</v>
      </c>
      <c r="N1582" t="b">
        <f t="shared" si="121"/>
        <v>1</v>
      </c>
      <c r="O1582" t="b">
        <f t="shared" si="122"/>
        <v>0</v>
      </c>
      <c r="P1582" t="b">
        <f t="shared" si="120"/>
        <v>1</v>
      </c>
      <c r="Q1582" t="b">
        <f t="shared" si="123"/>
        <v>0</v>
      </c>
      <c r="R1582" t="b">
        <f t="shared" si="124"/>
        <v>0</v>
      </c>
    </row>
    <row r="1583" spans="1:18">
      <c r="A1583">
        <v>1.7267345517397601E+18</v>
      </c>
      <c r="B1583" s="1">
        <v>45250</v>
      </c>
      <c r="C1583" t="s">
        <v>3765</v>
      </c>
      <c r="D1583" t="s">
        <v>3766</v>
      </c>
      <c r="E1583" t="s">
        <v>68</v>
      </c>
      <c r="F1583">
        <v>6</v>
      </c>
      <c r="G1583">
        <v>17</v>
      </c>
      <c r="H1583">
        <v>32</v>
      </c>
      <c r="I1583" t="s">
        <v>600</v>
      </c>
      <c r="J1583">
        <v>19489239</v>
      </c>
      <c r="K1583" t="s">
        <v>70</v>
      </c>
      <c r="L1583" t="s">
        <v>50</v>
      </c>
      <c r="M1583" s="3" t="b" cm="1">
        <f t="array" ref="M1583">MAX(_xlfn.UNICODE(MID(D1583,_xlfn.SEQUENCE(LEN(D1583)),1)))&gt;127</f>
        <v>0</v>
      </c>
      <c r="N1583" t="b">
        <f t="shared" si="121"/>
        <v>1</v>
      </c>
      <c r="O1583" t="b">
        <f t="shared" si="122"/>
        <v>0</v>
      </c>
      <c r="P1583" t="b">
        <f t="shared" si="120"/>
        <v>1</v>
      </c>
      <c r="Q1583" t="b">
        <f t="shared" si="123"/>
        <v>0</v>
      </c>
      <c r="R1583" t="b">
        <f t="shared" si="124"/>
        <v>0</v>
      </c>
    </row>
    <row r="1584" spans="1:18">
      <c r="A1584">
        <v>1.7266712079139999E+18</v>
      </c>
      <c r="B1584" s="1">
        <v>45250</v>
      </c>
      <c r="C1584" t="s">
        <v>3767</v>
      </c>
      <c r="D1584" t="s">
        <v>3768</v>
      </c>
      <c r="E1584" t="s">
        <v>68</v>
      </c>
      <c r="F1584">
        <v>8</v>
      </c>
      <c r="G1584">
        <v>26</v>
      </c>
      <c r="H1584">
        <v>45</v>
      </c>
      <c r="I1584" t="s">
        <v>536</v>
      </c>
      <c r="J1584">
        <v>19489239</v>
      </c>
      <c r="K1584" t="s">
        <v>70</v>
      </c>
      <c r="L1584" t="s">
        <v>50</v>
      </c>
      <c r="M1584" s="3" t="b" cm="1">
        <f t="array" ref="M1584">MAX(_xlfn.UNICODE(MID(D1584,_xlfn.SEQUENCE(LEN(D1584)),1)))&gt;127</f>
        <v>0</v>
      </c>
      <c r="N1584" t="b">
        <f t="shared" si="121"/>
        <v>1</v>
      </c>
      <c r="O1584" t="b">
        <f t="shared" si="122"/>
        <v>0</v>
      </c>
      <c r="P1584" t="b">
        <f t="shared" si="120"/>
        <v>1</v>
      </c>
      <c r="Q1584" t="b">
        <f t="shared" si="123"/>
        <v>0</v>
      </c>
      <c r="R1584" t="b">
        <f t="shared" si="124"/>
        <v>0</v>
      </c>
    </row>
    <row r="1585" spans="1:18">
      <c r="A1585">
        <v>1.7272354707597901E+18</v>
      </c>
      <c r="B1585" s="1">
        <v>45252</v>
      </c>
      <c r="C1585" t="s">
        <v>3769</v>
      </c>
      <c r="D1585" t="s">
        <v>3770</v>
      </c>
      <c r="E1585" t="s">
        <v>32</v>
      </c>
      <c r="F1585">
        <v>20</v>
      </c>
      <c r="G1585">
        <v>100</v>
      </c>
      <c r="H1585">
        <v>117</v>
      </c>
      <c r="I1585" t="s">
        <v>274</v>
      </c>
      <c r="J1585">
        <v>4970411</v>
      </c>
      <c r="K1585" t="s">
        <v>34</v>
      </c>
      <c r="L1585" t="s">
        <v>35</v>
      </c>
      <c r="M1585" s="3" t="b" cm="1">
        <f t="array" ref="M1585">MAX(_xlfn.UNICODE(MID(D1585,_xlfn.SEQUENCE(LEN(D1585)),1)))&gt;127</f>
        <v>0</v>
      </c>
      <c r="N1585" t="b">
        <f t="shared" si="121"/>
        <v>1</v>
      </c>
      <c r="O1585" t="b">
        <f t="shared" si="122"/>
        <v>0</v>
      </c>
      <c r="P1585" t="b">
        <f t="shared" si="120"/>
        <v>1</v>
      </c>
      <c r="Q1585" t="b">
        <f t="shared" si="123"/>
        <v>0</v>
      </c>
      <c r="R1585" t="b">
        <f t="shared" si="124"/>
        <v>0</v>
      </c>
    </row>
    <row r="1586" spans="1:18">
      <c r="A1586">
        <v>1.7269245305625201E+18</v>
      </c>
      <c r="B1586" s="1">
        <v>45251</v>
      </c>
      <c r="C1586" t="s">
        <v>3771</v>
      </c>
      <c r="D1586" t="s">
        <v>3772</v>
      </c>
      <c r="E1586" t="s">
        <v>68</v>
      </c>
      <c r="F1586">
        <v>28</v>
      </c>
      <c r="G1586">
        <v>23</v>
      </c>
      <c r="H1586">
        <v>61</v>
      </c>
      <c r="I1586" t="s">
        <v>536</v>
      </c>
      <c r="J1586">
        <v>19489239</v>
      </c>
      <c r="K1586" t="s">
        <v>70</v>
      </c>
      <c r="L1586" t="s">
        <v>50</v>
      </c>
      <c r="M1586" s="3" t="b" cm="1">
        <f t="array" ref="M1586">MAX(_xlfn.UNICODE(MID(D1586,_xlfn.SEQUENCE(LEN(D1586)),1)))&gt;127</f>
        <v>0</v>
      </c>
      <c r="N1586" t="b">
        <f t="shared" si="121"/>
        <v>1</v>
      </c>
      <c r="O1586" t="b">
        <f t="shared" si="122"/>
        <v>0</v>
      </c>
      <c r="P1586" t="b">
        <f t="shared" si="120"/>
        <v>1</v>
      </c>
      <c r="Q1586" t="b">
        <f t="shared" si="123"/>
        <v>0</v>
      </c>
      <c r="R1586" t="b">
        <f t="shared" si="124"/>
        <v>0</v>
      </c>
    </row>
    <row r="1587" spans="1:18">
      <c r="A1587">
        <v>1.72673477962461E+18</v>
      </c>
      <c r="B1587" s="1">
        <v>45250</v>
      </c>
      <c r="C1587" t="s">
        <v>3773</v>
      </c>
      <c r="D1587" t="s">
        <v>3774</v>
      </c>
      <c r="E1587" t="s">
        <v>68</v>
      </c>
      <c r="F1587">
        <v>10</v>
      </c>
      <c r="G1587">
        <v>14</v>
      </c>
      <c r="H1587">
        <v>48</v>
      </c>
      <c r="I1587" t="s">
        <v>354</v>
      </c>
      <c r="J1587">
        <v>19489239</v>
      </c>
      <c r="K1587" t="s">
        <v>70</v>
      </c>
      <c r="L1587" t="s">
        <v>50</v>
      </c>
      <c r="M1587" s="3" t="b" cm="1">
        <f t="array" ref="M1587">MAX(_xlfn.UNICODE(MID(D1587,_xlfn.SEQUENCE(LEN(D1587)),1)))&gt;127</f>
        <v>0</v>
      </c>
      <c r="N1587" t="b">
        <f t="shared" si="121"/>
        <v>1</v>
      </c>
      <c r="O1587" t="b">
        <f t="shared" si="122"/>
        <v>0</v>
      </c>
      <c r="P1587" t="b">
        <f t="shared" si="120"/>
        <v>1</v>
      </c>
      <c r="Q1587" t="b">
        <f t="shared" si="123"/>
        <v>0</v>
      </c>
      <c r="R1587" t="b">
        <f t="shared" si="124"/>
        <v>0</v>
      </c>
    </row>
    <row r="1588" spans="1:18">
      <c r="A1588">
        <v>1.7116779746746299E+18</v>
      </c>
      <c r="B1588" s="1">
        <v>45209</v>
      </c>
      <c r="C1588" t="s">
        <v>3775</v>
      </c>
      <c r="D1588" t="s">
        <v>3776</v>
      </c>
      <c r="E1588" t="s">
        <v>143</v>
      </c>
      <c r="F1588">
        <v>405</v>
      </c>
      <c r="G1588">
        <v>143</v>
      </c>
      <c r="H1588">
        <v>534</v>
      </c>
      <c r="I1588" t="s">
        <v>3777</v>
      </c>
      <c r="J1588">
        <v>759251</v>
      </c>
      <c r="K1588" t="s">
        <v>146</v>
      </c>
      <c r="M1588" s="3" t="b" cm="1">
        <f t="array" ref="M1588">MAX(_xlfn.UNICODE(MID(D1588,_xlfn.SEQUENCE(LEN(D1588)),1)))&gt;127</f>
        <v>0</v>
      </c>
      <c r="N1588" t="b">
        <f t="shared" si="121"/>
        <v>1</v>
      </c>
      <c r="O1588" t="b">
        <f t="shared" si="122"/>
        <v>0</v>
      </c>
      <c r="P1588" t="b">
        <f t="shared" si="120"/>
        <v>1</v>
      </c>
      <c r="Q1588" t="b">
        <f t="shared" si="123"/>
        <v>0</v>
      </c>
      <c r="R1588" t="b">
        <f t="shared" si="124"/>
        <v>0</v>
      </c>
    </row>
    <row r="1589" spans="1:18">
      <c r="A1589">
        <v>1.72518738833742E+18</v>
      </c>
      <c r="B1589" s="1">
        <v>45246</v>
      </c>
      <c r="C1589" t="s">
        <v>3778</v>
      </c>
      <c r="D1589" t="s">
        <v>3779</v>
      </c>
      <c r="E1589" t="s">
        <v>478</v>
      </c>
      <c r="F1589">
        <v>11</v>
      </c>
      <c r="G1589">
        <v>30</v>
      </c>
      <c r="H1589">
        <v>41</v>
      </c>
      <c r="I1589" t="s">
        <v>3780</v>
      </c>
      <c r="J1589">
        <v>64643056</v>
      </c>
      <c r="K1589" t="s">
        <v>479</v>
      </c>
      <c r="M1589" s="3" t="b" cm="1">
        <f t="array" ref="M1589">MAX(_xlfn.UNICODE(MID(D1589,_xlfn.SEQUENCE(LEN(D1589)),1)))&gt;127</f>
        <v>0</v>
      </c>
      <c r="N1589" t="b">
        <f t="shared" si="121"/>
        <v>1</v>
      </c>
      <c r="O1589" t="b">
        <f t="shared" si="122"/>
        <v>0</v>
      </c>
      <c r="P1589" t="b">
        <f t="shared" si="120"/>
        <v>1</v>
      </c>
      <c r="Q1589" t="b">
        <f t="shared" si="123"/>
        <v>0</v>
      </c>
      <c r="R1589" t="b">
        <f t="shared" si="124"/>
        <v>0</v>
      </c>
    </row>
    <row r="1590" spans="1:18">
      <c r="A1590">
        <v>1.71198712357264E+18</v>
      </c>
      <c r="B1590" s="1">
        <v>45210</v>
      </c>
      <c r="C1590" t="s">
        <v>3781</v>
      </c>
      <c r="D1590" t="s">
        <v>3782</v>
      </c>
      <c r="E1590" t="s">
        <v>95</v>
      </c>
      <c r="F1590">
        <v>354</v>
      </c>
      <c r="G1590">
        <v>109</v>
      </c>
      <c r="H1590">
        <v>571</v>
      </c>
      <c r="I1590" t="s">
        <v>3783</v>
      </c>
      <c r="J1590">
        <v>742143</v>
      </c>
      <c r="K1590" t="s">
        <v>97</v>
      </c>
      <c r="L1590" t="s">
        <v>47</v>
      </c>
      <c r="M1590" s="3" t="b" cm="1">
        <f t="array" ref="M1590">MAX(_xlfn.UNICODE(MID(D1590,_xlfn.SEQUENCE(LEN(D1590)),1)))&gt;127</f>
        <v>0</v>
      </c>
      <c r="N1590" t="b">
        <f t="shared" si="121"/>
        <v>1</v>
      </c>
      <c r="O1590" t="b">
        <f t="shared" si="122"/>
        <v>0</v>
      </c>
      <c r="P1590" t="b">
        <f t="shared" si="120"/>
        <v>1</v>
      </c>
      <c r="Q1590" t="b">
        <f t="shared" si="123"/>
        <v>0</v>
      </c>
      <c r="R1590" t="b">
        <f t="shared" si="124"/>
        <v>0</v>
      </c>
    </row>
    <row r="1591" spans="1:18">
      <c r="A1591">
        <v>1.7271624323661901E+18</v>
      </c>
      <c r="B1591" s="1">
        <v>45252</v>
      </c>
      <c r="C1591" t="s">
        <v>3784</v>
      </c>
      <c r="D1591" t="s">
        <v>3785</v>
      </c>
      <c r="E1591" t="s">
        <v>32</v>
      </c>
      <c r="F1591">
        <v>55</v>
      </c>
      <c r="G1591">
        <v>313</v>
      </c>
      <c r="H1591">
        <v>570</v>
      </c>
      <c r="I1591" t="s">
        <v>253</v>
      </c>
      <c r="J1591">
        <v>4970411</v>
      </c>
      <c r="K1591" t="s">
        <v>34</v>
      </c>
      <c r="L1591" t="s">
        <v>35</v>
      </c>
      <c r="M1591" s="3" t="b" cm="1">
        <f t="array" ref="M1591">MAX(_xlfn.UNICODE(MID(D1591,_xlfn.SEQUENCE(LEN(D1591)),1)))&gt;127</f>
        <v>0</v>
      </c>
      <c r="N1591" t="b">
        <f t="shared" si="121"/>
        <v>1</v>
      </c>
      <c r="O1591" t="b">
        <f t="shared" si="122"/>
        <v>1</v>
      </c>
      <c r="P1591" t="b">
        <f t="shared" si="120"/>
        <v>1</v>
      </c>
      <c r="Q1591" t="b">
        <f t="shared" si="123"/>
        <v>0</v>
      </c>
      <c r="R1591" t="b">
        <f t="shared" si="124"/>
        <v>0</v>
      </c>
    </row>
    <row r="1592" spans="1:18">
      <c r="A1592">
        <v>1.7130433917458501E+18</v>
      </c>
      <c r="B1592" s="1">
        <v>45213</v>
      </c>
      <c r="C1592" t="s">
        <v>3786</v>
      </c>
      <c r="D1592" t="s">
        <v>3787</v>
      </c>
      <c r="E1592" t="s">
        <v>143</v>
      </c>
      <c r="F1592" t="s">
        <v>132</v>
      </c>
      <c r="G1592" t="s">
        <v>361</v>
      </c>
      <c r="H1592" t="s">
        <v>1371</v>
      </c>
      <c r="I1592" t="s">
        <v>3788</v>
      </c>
      <c r="J1592">
        <v>759251</v>
      </c>
      <c r="K1592" t="s">
        <v>146</v>
      </c>
      <c r="M1592" s="3" t="b" cm="1">
        <f t="array" ref="M1592">MAX(_xlfn.UNICODE(MID(D1592,_xlfn.SEQUENCE(LEN(D1592)),1)))&gt;127</f>
        <v>0</v>
      </c>
      <c r="N1592" t="b">
        <f t="shared" si="121"/>
        <v>1</v>
      </c>
      <c r="O1592" t="b">
        <f t="shared" si="122"/>
        <v>0</v>
      </c>
      <c r="P1592" t="b">
        <f t="shared" si="120"/>
        <v>1</v>
      </c>
      <c r="Q1592" t="b">
        <f t="shared" si="123"/>
        <v>0</v>
      </c>
      <c r="R1592" t="b">
        <f t="shared" si="124"/>
        <v>0</v>
      </c>
    </row>
    <row r="1593" spans="1:18">
      <c r="A1593">
        <v>1.7254322164973399E+18</v>
      </c>
      <c r="B1593" s="1">
        <v>45247</v>
      </c>
      <c r="C1593" t="s">
        <v>3789</v>
      </c>
      <c r="D1593" t="s">
        <v>3790</v>
      </c>
      <c r="E1593" t="s">
        <v>32</v>
      </c>
      <c r="F1593">
        <v>18</v>
      </c>
      <c r="G1593">
        <v>106</v>
      </c>
      <c r="H1593">
        <v>128</v>
      </c>
      <c r="I1593" t="s">
        <v>84</v>
      </c>
      <c r="J1593">
        <v>4970411</v>
      </c>
      <c r="K1593" t="s">
        <v>34</v>
      </c>
      <c r="L1593" t="s">
        <v>35</v>
      </c>
      <c r="M1593" s="3" t="b" cm="1">
        <f t="array" ref="M1593">MAX(_xlfn.UNICODE(MID(D1593,_xlfn.SEQUENCE(LEN(D1593)),1)))&gt;127</f>
        <v>0</v>
      </c>
      <c r="N1593" t="b">
        <f t="shared" si="121"/>
        <v>1</v>
      </c>
      <c r="O1593" t="b">
        <f t="shared" si="122"/>
        <v>0</v>
      </c>
      <c r="P1593" t="b">
        <f t="shared" si="120"/>
        <v>1</v>
      </c>
      <c r="Q1593" t="b">
        <f t="shared" si="123"/>
        <v>0</v>
      </c>
      <c r="R1593" t="b">
        <f t="shared" si="124"/>
        <v>0</v>
      </c>
    </row>
    <row r="1594" spans="1:18">
      <c r="A1594">
        <v>1.72715235157885E+18</v>
      </c>
      <c r="B1594" s="1">
        <v>45252</v>
      </c>
      <c r="C1594" t="s">
        <v>3791</v>
      </c>
      <c r="D1594" t="s">
        <v>3792</v>
      </c>
      <c r="E1594" t="s">
        <v>32</v>
      </c>
      <c r="F1594">
        <v>37</v>
      </c>
      <c r="G1594">
        <v>52</v>
      </c>
      <c r="H1594">
        <v>76</v>
      </c>
      <c r="I1594" t="s">
        <v>25</v>
      </c>
      <c r="J1594">
        <v>4970411</v>
      </c>
      <c r="K1594" t="s">
        <v>34</v>
      </c>
      <c r="L1594" t="s">
        <v>35</v>
      </c>
      <c r="M1594" s="3" t="b" cm="1">
        <f t="array" ref="M1594">MAX(_xlfn.UNICODE(MID(D1594,_xlfn.SEQUENCE(LEN(D1594)),1)))&gt;127</f>
        <v>0</v>
      </c>
      <c r="N1594" t="b">
        <f t="shared" si="121"/>
        <v>1</v>
      </c>
      <c r="O1594" t="b">
        <f t="shared" si="122"/>
        <v>0</v>
      </c>
      <c r="P1594" t="b">
        <f t="shared" si="120"/>
        <v>1</v>
      </c>
      <c r="Q1594" t="b">
        <f t="shared" si="123"/>
        <v>0</v>
      </c>
      <c r="R1594" t="b">
        <f t="shared" si="124"/>
        <v>0</v>
      </c>
    </row>
    <row r="1595" spans="1:18">
      <c r="A1595">
        <v>1.72639366905214E+18</v>
      </c>
      <c r="B1595" s="1">
        <v>45250</v>
      </c>
      <c r="C1595" t="s">
        <v>3793</v>
      </c>
      <c r="D1595" t="s">
        <v>3794</v>
      </c>
      <c r="E1595" t="s">
        <v>68</v>
      </c>
      <c r="F1595">
        <v>19</v>
      </c>
      <c r="G1595">
        <v>18</v>
      </c>
      <c r="H1595">
        <v>33</v>
      </c>
      <c r="I1595" t="s">
        <v>53</v>
      </c>
      <c r="J1595">
        <v>19489239</v>
      </c>
      <c r="K1595" t="s">
        <v>70</v>
      </c>
      <c r="L1595" t="s">
        <v>50</v>
      </c>
      <c r="M1595" s="3" t="b" cm="1">
        <f t="array" ref="M1595">MAX(_xlfn.UNICODE(MID(D1595,_xlfn.SEQUENCE(LEN(D1595)),1)))&gt;127</f>
        <v>0</v>
      </c>
      <c r="N1595" t="b">
        <f t="shared" si="121"/>
        <v>1</v>
      </c>
      <c r="O1595" t="b">
        <f t="shared" si="122"/>
        <v>0</v>
      </c>
      <c r="P1595" t="b">
        <f t="shared" si="120"/>
        <v>1</v>
      </c>
      <c r="Q1595" t="b">
        <f t="shared" si="123"/>
        <v>1</v>
      </c>
      <c r="R1595" t="b">
        <f t="shared" si="124"/>
        <v>0</v>
      </c>
    </row>
    <row r="1596" spans="1:18">
      <c r="A1596">
        <v>1.72714274629133E+18</v>
      </c>
      <c r="B1596" s="1">
        <v>45252</v>
      </c>
      <c r="C1596" t="s">
        <v>3795</v>
      </c>
      <c r="D1596" t="s">
        <v>3796</v>
      </c>
      <c r="E1596" t="s">
        <v>32</v>
      </c>
      <c r="F1596">
        <v>15</v>
      </c>
      <c r="G1596">
        <v>180</v>
      </c>
      <c r="H1596">
        <v>186</v>
      </c>
      <c r="I1596" t="s">
        <v>1157</v>
      </c>
      <c r="J1596">
        <v>4970411</v>
      </c>
      <c r="K1596" t="s">
        <v>34</v>
      </c>
      <c r="L1596" t="s">
        <v>35</v>
      </c>
      <c r="M1596" s="3" t="b" cm="1">
        <f t="array" ref="M1596">MAX(_xlfn.UNICODE(MID(D1596,_xlfn.SEQUENCE(LEN(D1596)),1)))&gt;127</f>
        <v>0</v>
      </c>
      <c r="N1596" t="b">
        <f t="shared" si="121"/>
        <v>1</v>
      </c>
      <c r="O1596" t="b">
        <f t="shared" si="122"/>
        <v>0</v>
      </c>
      <c r="P1596" t="b">
        <f t="shared" ref="P1596:P1659" si="125">OR(ISNUMBER(SEARCH("Israel",D1596)),ISNUMBER(SEARCH("Israeli",D1596)))</f>
        <v>1</v>
      </c>
      <c r="Q1596" t="b">
        <f t="shared" si="123"/>
        <v>0</v>
      </c>
      <c r="R1596" t="b">
        <f t="shared" si="124"/>
        <v>0</v>
      </c>
    </row>
    <row r="1597" spans="1:18">
      <c r="A1597">
        <v>1.72714487020721E+18</v>
      </c>
      <c r="B1597" s="1">
        <v>45252</v>
      </c>
      <c r="C1597" t="s">
        <v>3797</v>
      </c>
      <c r="D1597" t="s">
        <v>3798</v>
      </c>
      <c r="E1597" t="s">
        <v>478</v>
      </c>
      <c r="F1597">
        <v>2</v>
      </c>
      <c r="G1597">
        <v>8</v>
      </c>
      <c r="H1597">
        <v>28</v>
      </c>
      <c r="I1597" t="s">
        <v>1075</v>
      </c>
      <c r="J1597">
        <v>64643056</v>
      </c>
      <c r="K1597" t="s">
        <v>479</v>
      </c>
      <c r="M1597" s="3" t="b" cm="1">
        <f t="array" ref="M1597">MAX(_xlfn.UNICODE(MID(D1597,_xlfn.SEQUENCE(LEN(D1597)),1)))&gt;127</f>
        <v>0</v>
      </c>
      <c r="N1597" t="b">
        <f t="shared" ref="N1597:N1660" si="126">OR(ISNUMBER(SEARCH("Palestinian",D1597)),ISNUMBER(SEARCH("Palestine",D1597)),ISNUMBER(SEARCH("Israel",D1597)),ISNUMBER(SEARCH("Israeli",D1597)),ISNUMBER(SEARCH("antisem",D1597)),ISNUMBER(SEARCH("islamophobia",D1597)),ISNUMBER(SEARCH("gaza",D1597)),ISNUMBER(SEARCH("hamas",D1597)),ISNUMBER(SEARCH("hOSTAGE",D1597)))</f>
        <v>1</v>
      </c>
      <c r="O1597" t="b">
        <f t="shared" ref="O1597:O1660" si="127">OR(ISNUMBER(SEARCH("Palestinian",D1597)),ISNUMBER(SEARCH("Palestine",D1597)))</f>
        <v>0</v>
      </c>
      <c r="P1597" t="b">
        <f t="shared" si="125"/>
        <v>1</v>
      </c>
      <c r="Q1597" t="b">
        <f t="shared" si="123"/>
        <v>0</v>
      </c>
      <c r="R1597" t="b">
        <f t="shared" si="124"/>
        <v>0</v>
      </c>
    </row>
    <row r="1598" spans="1:18">
      <c r="A1598">
        <v>1.7120149288176399E+18</v>
      </c>
      <c r="B1598" s="1">
        <v>45210</v>
      </c>
      <c r="C1598" t="s">
        <v>3799</v>
      </c>
      <c r="D1598" t="s">
        <v>3800</v>
      </c>
      <c r="E1598" t="s">
        <v>95</v>
      </c>
      <c r="F1598">
        <v>564</v>
      </c>
      <c r="G1598">
        <v>201</v>
      </c>
      <c r="H1598" t="s">
        <v>166</v>
      </c>
      <c r="I1598" t="s">
        <v>3801</v>
      </c>
      <c r="J1598">
        <v>742143</v>
      </c>
      <c r="K1598" t="s">
        <v>97</v>
      </c>
      <c r="L1598" t="s">
        <v>47</v>
      </c>
      <c r="M1598" s="3" t="b" cm="1">
        <f t="array" ref="M1598">MAX(_xlfn.UNICODE(MID(D1598,_xlfn.SEQUENCE(LEN(D1598)),1)))&gt;127</f>
        <v>0</v>
      </c>
      <c r="N1598" t="b">
        <f t="shared" si="126"/>
        <v>1</v>
      </c>
      <c r="O1598" t="b">
        <f t="shared" si="127"/>
        <v>0</v>
      </c>
      <c r="P1598" t="b">
        <f t="shared" si="125"/>
        <v>1</v>
      </c>
      <c r="Q1598" t="b">
        <f t="shared" si="123"/>
        <v>0</v>
      </c>
      <c r="R1598" t="b">
        <f t="shared" si="124"/>
        <v>0</v>
      </c>
    </row>
    <row r="1599" spans="1:18">
      <c r="A1599">
        <v>1.7268768536114501E+18</v>
      </c>
      <c r="B1599" s="1">
        <v>45251</v>
      </c>
      <c r="C1599" t="s">
        <v>3802</v>
      </c>
      <c r="D1599" t="s">
        <v>3803</v>
      </c>
      <c r="E1599" t="s">
        <v>32</v>
      </c>
      <c r="F1599">
        <v>38</v>
      </c>
      <c r="G1599">
        <v>95</v>
      </c>
      <c r="H1599">
        <v>142</v>
      </c>
      <c r="I1599" t="s">
        <v>487</v>
      </c>
      <c r="J1599">
        <v>4970411</v>
      </c>
      <c r="K1599" t="s">
        <v>34</v>
      </c>
      <c r="L1599" t="s">
        <v>35</v>
      </c>
      <c r="M1599" s="3" t="b" cm="1">
        <f t="array" ref="M1599">MAX(_xlfn.UNICODE(MID(D1599,_xlfn.SEQUENCE(LEN(D1599)),1)))&gt;127</f>
        <v>0</v>
      </c>
      <c r="N1599" t="b">
        <f t="shared" si="126"/>
        <v>1</v>
      </c>
      <c r="O1599" t="b">
        <f t="shared" si="127"/>
        <v>0</v>
      </c>
      <c r="P1599" t="b">
        <f t="shared" si="125"/>
        <v>1</v>
      </c>
      <c r="Q1599" t="b">
        <f t="shared" si="123"/>
        <v>0</v>
      </c>
      <c r="R1599" t="b">
        <f t="shared" si="124"/>
        <v>0</v>
      </c>
    </row>
    <row r="1600" spans="1:18">
      <c r="A1600">
        <v>1.7245845278869499E+18</v>
      </c>
      <c r="B1600" s="1">
        <v>45245</v>
      </c>
      <c r="C1600" t="s">
        <v>3804</v>
      </c>
      <c r="D1600" t="s">
        <v>3805</v>
      </c>
      <c r="E1600" t="s">
        <v>143</v>
      </c>
      <c r="F1600">
        <v>883</v>
      </c>
      <c r="G1600">
        <v>135</v>
      </c>
      <c r="H1600">
        <v>308</v>
      </c>
      <c r="I1600" t="s">
        <v>3806</v>
      </c>
      <c r="J1600">
        <v>759251</v>
      </c>
      <c r="K1600" t="s">
        <v>146</v>
      </c>
      <c r="M1600" s="3" t="b" cm="1">
        <f t="array" ref="M1600">MAX(_xlfn.UNICODE(MID(D1600,_xlfn.SEQUENCE(LEN(D1600)),1)))&gt;127</f>
        <v>0</v>
      </c>
      <c r="N1600" t="b">
        <f t="shared" si="126"/>
        <v>1</v>
      </c>
      <c r="O1600" t="b">
        <f t="shared" si="127"/>
        <v>0</v>
      </c>
      <c r="P1600" t="b">
        <f t="shared" si="125"/>
        <v>1</v>
      </c>
      <c r="Q1600" t="b">
        <f t="shared" si="123"/>
        <v>0</v>
      </c>
      <c r="R1600" t="b">
        <f t="shared" si="124"/>
        <v>0</v>
      </c>
    </row>
    <row r="1601" spans="1:18">
      <c r="A1601">
        <v>1.72706707402593E+18</v>
      </c>
      <c r="B1601" s="1">
        <v>45251</v>
      </c>
      <c r="C1601" t="s">
        <v>3807</v>
      </c>
      <c r="D1601" t="s">
        <v>3808</v>
      </c>
      <c r="E1601" t="s">
        <v>68</v>
      </c>
      <c r="F1601">
        <v>21</v>
      </c>
      <c r="G1601">
        <v>53</v>
      </c>
      <c r="H1601">
        <v>105</v>
      </c>
      <c r="I1601" t="s">
        <v>149</v>
      </c>
      <c r="J1601">
        <v>19489239</v>
      </c>
      <c r="K1601" t="s">
        <v>70</v>
      </c>
      <c r="L1601" t="s">
        <v>50</v>
      </c>
      <c r="M1601" s="3" t="b" cm="1">
        <f t="array" ref="M1601">MAX(_xlfn.UNICODE(MID(D1601,_xlfn.SEQUENCE(LEN(D1601)),1)))&gt;127</f>
        <v>0</v>
      </c>
      <c r="N1601" t="b">
        <f t="shared" si="126"/>
        <v>1</v>
      </c>
      <c r="O1601" t="b">
        <f t="shared" si="127"/>
        <v>0</v>
      </c>
      <c r="P1601" t="b">
        <f t="shared" si="125"/>
        <v>1</v>
      </c>
      <c r="Q1601" t="b">
        <f t="shared" ref="Q1601:Q1664" si="128">OR(ISNUMBER(SEARCH("antisem",D1601)),ISNUMBER(SEARCH("zion,D2)),ISNUMBER(SEARCH(""nazi",D1601)))</f>
        <v>0</v>
      </c>
      <c r="R1601" t="b">
        <f t="shared" ref="R1601:R1664" si="129">ISNUMBER(SEARCH("islamophobia",E1601))</f>
        <v>0</v>
      </c>
    </row>
    <row r="1602" spans="1:18">
      <c r="A1602">
        <v>1.7265920561461601E+18</v>
      </c>
      <c r="B1602" s="1">
        <v>45250</v>
      </c>
      <c r="C1602" t="s">
        <v>3809</v>
      </c>
      <c r="D1602" t="s">
        <v>3810</v>
      </c>
      <c r="E1602" t="s">
        <v>18</v>
      </c>
      <c r="F1602">
        <v>35</v>
      </c>
      <c r="G1602">
        <v>727</v>
      </c>
      <c r="H1602">
        <v>608</v>
      </c>
      <c r="I1602" t="s">
        <v>517</v>
      </c>
      <c r="J1602">
        <v>524869533</v>
      </c>
      <c r="K1602" t="s">
        <v>22</v>
      </c>
      <c r="M1602" s="3" t="b" cm="1">
        <f t="array" ref="M1602">MAX(_xlfn.UNICODE(MID(D1602,_xlfn.SEQUENCE(LEN(D1602)),1)))&gt;127</f>
        <v>0</v>
      </c>
      <c r="N1602" t="b">
        <f t="shared" si="126"/>
        <v>1</v>
      </c>
      <c r="O1602" t="b">
        <f t="shared" si="127"/>
        <v>0</v>
      </c>
      <c r="P1602" t="b">
        <f t="shared" si="125"/>
        <v>1</v>
      </c>
      <c r="Q1602" t="b">
        <f t="shared" si="128"/>
        <v>0</v>
      </c>
      <c r="R1602" t="b">
        <f t="shared" si="129"/>
        <v>0</v>
      </c>
    </row>
    <row r="1603" spans="1:18">
      <c r="A1603">
        <v>1.7269753349634199E+18</v>
      </c>
      <c r="B1603" s="1">
        <v>45251</v>
      </c>
      <c r="C1603" t="s">
        <v>3811</v>
      </c>
      <c r="D1603" t="s">
        <v>3812</v>
      </c>
      <c r="E1603" t="s">
        <v>32</v>
      </c>
      <c r="F1603">
        <v>42</v>
      </c>
      <c r="G1603">
        <v>18</v>
      </c>
      <c r="H1603">
        <v>50</v>
      </c>
      <c r="I1603" t="s">
        <v>511</v>
      </c>
      <c r="J1603">
        <v>4970411</v>
      </c>
      <c r="K1603" t="s">
        <v>34</v>
      </c>
      <c r="L1603" t="s">
        <v>35</v>
      </c>
      <c r="M1603" s="3" t="b" cm="1">
        <f t="array" ref="M1603">MAX(_xlfn.UNICODE(MID(D1603,_xlfn.SEQUENCE(LEN(D1603)),1)))&gt;127</f>
        <v>0</v>
      </c>
      <c r="N1603" t="b">
        <f t="shared" si="126"/>
        <v>1</v>
      </c>
      <c r="O1603" t="b">
        <f t="shared" si="127"/>
        <v>0</v>
      </c>
      <c r="P1603" t="b">
        <f t="shared" si="125"/>
        <v>1</v>
      </c>
      <c r="Q1603" t="b">
        <f t="shared" si="128"/>
        <v>0</v>
      </c>
      <c r="R1603" t="b">
        <f t="shared" si="129"/>
        <v>0</v>
      </c>
    </row>
    <row r="1604" spans="1:18">
      <c r="A1604">
        <v>1.72563905958497E+18</v>
      </c>
      <c r="B1604" s="1">
        <v>45247</v>
      </c>
      <c r="C1604" t="s">
        <v>3813</v>
      </c>
      <c r="D1604" t="s">
        <v>3814</v>
      </c>
      <c r="E1604" t="s">
        <v>32</v>
      </c>
      <c r="F1604">
        <v>23</v>
      </c>
      <c r="G1604">
        <v>665</v>
      </c>
      <c r="H1604">
        <v>714</v>
      </c>
      <c r="I1604" t="s">
        <v>3815</v>
      </c>
      <c r="J1604">
        <v>4970411</v>
      </c>
      <c r="K1604" t="s">
        <v>34</v>
      </c>
      <c r="L1604" t="s">
        <v>35</v>
      </c>
      <c r="M1604" s="3" t="b" cm="1">
        <f t="array" ref="M1604">MAX(_xlfn.UNICODE(MID(D1604,_xlfn.SEQUENCE(LEN(D1604)),1)))&gt;127</f>
        <v>0</v>
      </c>
      <c r="N1604" t="b">
        <f t="shared" si="126"/>
        <v>1</v>
      </c>
      <c r="O1604" t="b">
        <f t="shared" si="127"/>
        <v>0</v>
      </c>
      <c r="P1604" t="b">
        <f t="shared" si="125"/>
        <v>1</v>
      </c>
      <c r="Q1604" t="b">
        <f t="shared" si="128"/>
        <v>0</v>
      </c>
      <c r="R1604" t="b">
        <f t="shared" si="129"/>
        <v>0</v>
      </c>
    </row>
    <row r="1605" spans="1:18">
      <c r="A1605">
        <v>1.7270105394890701E+18</v>
      </c>
      <c r="B1605" s="1">
        <v>45251</v>
      </c>
      <c r="C1605" t="s">
        <v>3816</v>
      </c>
      <c r="D1605" t="s">
        <v>3817</v>
      </c>
      <c r="E1605" t="s">
        <v>68</v>
      </c>
      <c r="F1605">
        <v>10</v>
      </c>
      <c r="G1605">
        <v>21</v>
      </c>
      <c r="H1605">
        <v>71</v>
      </c>
      <c r="I1605" t="s">
        <v>230</v>
      </c>
      <c r="J1605">
        <v>19489239</v>
      </c>
      <c r="K1605" t="s">
        <v>70</v>
      </c>
      <c r="L1605" t="s">
        <v>50</v>
      </c>
      <c r="M1605" s="3" t="b" cm="1">
        <f t="array" ref="M1605">MAX(_xlfn.UNICODE(MID(D1605,_xlfn.SEQUENCE(LEN(D1605)),1)))&gt;127</f>
        <v>0</v>
      </c>
      <c r="N1605" t="b">
        <f t="shared" si="126"/>
        <v>1</v>
      </c>
      <c r="O1605" t="b">
        <f t="shared" si="127"/>
        <v>0</v>
      </c>
      <c r="P1605" t="b">
        <f t="shared" si="125"/>
        <v>0</v>
      </c>
      <c r="Q1605" t="b">
        <f t="shared" si="128"/>
        <v>1</v>
      </c>
      <c r="R1605" t="b">
        <f t="shared" si="129"/>
        <v>0</v>
      </c>
    </row>
    <row r="1606" spans="1:18">
      <c r="A1606">
        <v>1.7269196578675799E+18</v>
      </c>
      <c r="B1606" s="1">
        <v>45251</v>
      </c>
      <c r="C1606" t="s">
        <v>3818</v>
      </c>
      <c r="D1606" t="s">
        <v>3819</v>
      </c>
      <c r="E1606" t="s">
        <v>95</v>
      </c>
      <c r="F1606">
        <v>374</v>
      </c>
      <c r="G1606">
        <v>142</v>
      </c>
      <c r="H1606">
        <v>437</v>
      </c>
      <c r="I1606" t="s">
        <v>2640</v>
      </c>
      <c r="J1606">
        <v>742143</v>
      </c>
      <c r="K1606" t="s">
        <v>97</v>
      </c>
      <c r="L1606" t="s">
        <v>47</v>
      </c>
      <c r="M1606" s="3" t="b" cm="1">
        <f t="array" ref="M1606">MAX(_xlfn.UNICODE(MID(D1606,_xlfn.SEQUENCE(LEN(D1606)),1)))&gt;127</f>
        <v>0</v>
      </c>
      <c r="N1606" t="b">
        <f t="shared" si="126"/>
        <v>1</v>
      </c>
      <c r="O1606" t="b">
        <f t="shared" si="127"/>
        <v>0</v>
      </c>
      <c r="P1606" t="b">
        <f t="shared" si="125"/>
        <v>1</v>
      </c>
      <c r="Q1606" t="b">
        <f t="shared" si="128"/>
        <v>0</v>
      </c>
      <c r="R1606" t="b">
        <f t="shared" si="129"/>
        <v>0</v>
      </c>
    </row>
    <row r="1607" spans="1:18">
      <c r="A1607">
        <v>1.7211896031162199E+18</v>
      </c>
      <c r="B1607" s="1">
        <v>45235</v>
      </c>
      <c r="C1607" t="s">
        <v>3820</v>
      </c>
      <c r="D1607" t="s">
        <v>3821</v>
      </c>
      <c r="E1607" t="s">
        <v>50</v>
      </c>
      <c r="F1607">
        <v>238</v>
      </c>
      <c r="G1607">
        <v>150</v>
      </c>
      <c r="H1607">
        <v>604</v>
      </c>
      <c r="I1607" t="s">
        <v>136</v>
      </c>
      <c r="J1607">
        <v>52660746</v>
      </c>
      <c r="K1607" t="s">
        <v>55</v>
      </c>
      <c r="L1607" t="s">
        <v>56</v>
      </c>
      <c r="M1607" s="3" t="b" cm="1">
        <f t="array" ref="M1607">MAX(_xlfn.UNICODE(MID(D1607,_xlfn.SEQUENCE(LEN(D1607)),1)))&gt;127</f>
        <v>0</v>
      </c>
      <c r="N1607" t="b">
        <f t="shared" si="126"/>
        <v>1</v>
      </c>
      <c r="O1607" t="b">
        <f t="shared" si="127"/>
        <v>0</v>
      </c>
      <c r="P1607" t="b">
        <f t="shared" si="125"/>
        <v>0</v>
      </c>
      <c r="Q1607" t="b">
        <f t="shared" si="128"/>
        <v>0</v>
      </c>
      <c r="R1607" t="b">
        <f t="shared" si="129"/>
        <v>0</v>
      </c>
    </row>
    <row r="1608" spans="1:18">
      <c r="A1608">
        <v>1.7207749656522501E+18</v>
      </c>
      <c r="B1608" s="1">
        <v>45234</v>
      </c>
      <c r="C1608" t="s">
        <v>3822</v>
      </c>
      <c r="D1608" t="s">
        <v>3823</v>
      </c>
      <c r="E1608" t="s">
        <v>50</v>
      </c>
      <c r="F1608">
        <v>458</v>
      </c>
      <c r="G1608">
        <v>308</v>
      </c>
      <c r="H1608" t="s">
        <v>124</v>
      </c>
      <c r="I1608" t="s">
        <v>3824</v>
      </c>
      <c r="J1608">
        <v>52660746</v>
      </c>
      <c r="K1608" t="s">
        <v>55</v>
      </c>
      <c r="L1608" t="s">
        <v>56</v>
      </c>
      <c r="M1608" s="3" t="b" cm="1">
        <f t="array" ref="M1608">MAX(_xlfn.UNICODE(MID(D1608,_xlfn.SEQUENCE(LEN(D1608)),1)))&gt;127</f>
        <v>0</v>
      </c>
      <c r="N1608" t="b">
        <f t="shared" si="126"/>
        <v>1</v>
      </c>
      <c r="O1608" t="b">
        <f t="shared" si="127"/>
        <v>0</v>
      </c>
      <c r="P1608" t="b">
        <f t="shared" si="125"/>
        <v>0</v>
      </c>
      <c r="Q1608" t="b">
        <f t="shared" si="128"/>
        <v>0</v>
      </c>
      <c r="R1608" t="b">
        <f t="shared" si="129"/>
        <v>0</v>
      </c>
    </row>
    <row r="1609" spans="1:18">
      <c r="A1609">
        <v>1.7221906494563E+18</v>
      </c>
      <c r="B1609" s="1">
        <v>45238</v>
      </c>
      <c r="C1609" t="s">
        <v>3825</v>
      </c>
      <c r="D1609" t="s">
        <v>3826</v>
      </c>
      <c r="E1609" t="s">
        <v>50</v>
      </c>
      <c r="F1609" t="s">
        <v>242</v>
      </c>
      <c r="G1609" t="s">
        <v>144</v>
      </c>
      <c r="H1609" t="s">
        <v>1075</v>
      </c>
      <c r="I1609" t="s">
        <v>2449</v>
      </c>
      <c r="J1609">
        <v>52660746</v>
      </c>
      <c r="K1609" t="s">
        <v>55</v>
      </c>
      <c r="L1609" t="s">
        <v>56</v>
      </c>
      <c r="M1609" s="3" t="b" cm="1">
        <f t="array" ref="M1609">MAX(_xlfn.UNICODE(MID(D1609,_xlfn.SEQUENCE(LEN(D1609)),1)))&gt;127</f>
        <v>0</v>
      </c>
      <c r="N1609" t="b">
        <f t="shared" si="126"/>
        <v>1</v>
      </c>
      <c r="O1609" t="b">
        <f t="shared" si="127"/>
        <v>0</v>
      </c>
      <c r="P1609" t="b">
        <f t="shared" si="125"/>
        <v>0</v>
      </c>
      <c r="Q1609" t="b">
        <f t="shared" si="128"/>
        <v>0</v>
      </c>
      <c r="R1609" t="b">
        <f t="shared" si="129"/>
        <v>0</v>
      </c>
    </row>
    <row r="1610" spans="1:18">
      <c r="A1610">
        <v>1.72639512583041E+18</v>
      </c>
      <c r="B1610" s="1">
        <v>45250</v>
      </c>
      <c r="C1610" t="s">
        <v>3827</v>
      </c>
      <c r="D1610" t="s">
        <v>3828</v>
      </c>
      <c r="E1610" t="s">
        <v>68</v>
      </c>
      <c r="F1610">
        <v>9</v>
      </c>
      <c r="G1610">
        <v>13</v>
      </c>
      <c r="H1610">
        <v>31</v>
      </c>
      <c r="I1610" t="s">
        <v>1996</v>
      </c>
      <c r="J1610">
        <v>19489239</v>
      </c>
      <c r="K1610" t="s">
        <v>70</v>
      </c>
      <c r="L1610" t="s">
        <v>50</v>
      </c>
      <c r="M1610" s="3" t="b" cm="1">
        <f t="array" ref="M1610">MAX(_xlfn.UNICODE(MID(D1610,_xlfn.SEQUENCE(LEN(D1610)),1)))&gt;127</f>
        <v>0</v>
      </c>
      <c r="N1610" t="b">
        <f t="shared" si="126"/>
        <v>1</v>
      </c>
      <c r="O1610" t="b">
        <f t="shared" si="127"/>
        <v>0</v>
      </c>
      <c r="P1610" t="b">
        <f t="shared" si="125"/>
        <v>1</v>
      </c>
      <c r="Q1610" t="b">
        <f t="shared" si="128"/>
        <v>1</v>
      </c>
      <c r="R1610" t="b">
        <f t="shared" si="129"/>
        <v>0</v>
      </c>
    </row>
    <row r="1611" spans="1:18">
      <c r="A1611">
        <v>1.7269236799914601E+18</v>
      </c>
      <c r="B1611" s="1">
        <v>45251</v>
      </c>
      <c r="C1611" t="s">
        <v>3829</v>
      </c>
      <c r="D1611" t="s">
        <v>3830</v>
      </c>
      <c r="E1611" t="s">
        <v>68</v>
      </c>
      <c r="F1611">
        <v>9</v>
      </c>
      <c r="G1611">
        <v>4</v>
      </c>
      <c r="H1611">
        <v>19</v>
      </c>
      <c r="I1611" t="s">
        <v>752</v>
      </c>
      <c r="J1611">
        <v>19489239</v>
      </c>
      <c r="K1611" t="s">
        <v>70</v>
      </c>
      <c r="L1611" t="s">
        <v>50</v>
      </c>
      <c r="M1611" s="3" t="b" cm="1">
        <f t="array" ref="M1611">MAX(_xlfn.UNICODE(MID(D1611,_xlfn.SEQUENCE(LEN(D1611)),1)))&gt;127</f>
        <v>0</v>
      </c>
      <c r="N1611" t="b">
        <f t="shared" si="126"/>
        <v>1</v>
      </c>
      <c r="O1611" t="b">
        <f t="shared" si="127"/>
        <v>0</v>
      </c>
      <c r="P1611" t="b">
        <f t="shared" si="125"/>
        <v>0</v>
      </c>
      <c r="Q1611" t="b">
        <f t="shared" si="128"/>
        <v>1</v>
      </c>
      <c r="R1611" t="b">
        <f t="shared" si="129"/>
        <v>0</v>
      </c>
    </row>
    <row r="1612" spans="1:18">
      <c r="A1612">
        <v>1.7190650821208801E+18</v>
      </c>
      <c r="B1612" s="1">
        <v>45229</v>
      </c>
      <c r="C1612" t="s">
        <v>3831</v>
      </c>
      <c r="D1612" t="s">
        <v>3832</v>
      </c>
      <c r="E1612" t="s">
        <v>50</v>
      </c>
      <c r="F1612" t="s">
        <v>161</v>
      </c>
      <c r="G1612" t="s">
        <v>1042</v>
      </c>
      <c r="H1612" t="s">
        <v>65</v>
      </c>
      <c r="I1612" t="s">
        <v>3833</v>
      </c>
      <c r="J1612">
        <v>52660746</v>
      </c>
      <c r="K1612" t="s">
        <v>55</v>
      </c>
      <c r="L1612" t="s">
        <v>56</v>
      </c>
      <c r="M1612" s="3" t="b" cm="1">
        <f t="array" ref="M1612">MAX(_xlfn.UNICODE(MID(D1612,_xlfn.SEQUENCE(LEN(D1612)),1)))&gt;127</f>
        <v>0</v>
      </c>
      <c r="N1612" t="b">
        <f t="shared" si="126"/>
        <v>1</v>
      </c>
      <c r="O1612" t="b">
        <f t="shared" si="127"/>
        <v>0</v>
      </c>
      <c r="P1612" t="b">
        <f t="shared" si="125"/>
        <v>0</v>
      </c>
      <c r="Q1612" t="b">
        <f t="shared" si="128"/>
        <v>0</v>
      </c>
      <c r="R1612" t="b">
        <f t="shared" si="129"/>
        <v>0</v>
      </c>
    </row>
    <row r="1613" spans="1:18">
      <c r="A1613">
        <v>1.72654115250834E+18</v>
      </c>
      <c r="B1613" s="1">
        <v>45250</v>
      </c>
      <c r="C1613" t="s">
        <v>3834</v>
      </c>
      <c r="D1613" t="s">
        <v>3835</v>
      </c>
      <c r="E1613" t="s">
        <v>68</v>
      </c>
      <c r="F1613">
        <v>12</v>
      </c>
      <c r="G1613">
        <v>10</v>
      </c>
      <c r="H1613">
        <v>48</v>
      </c>
      <c r="I1613" t="s">
        <v>390</v>
      </c>
      <c r="J1613">
        <v>19489239</v>
      </c>
      <c r="K1613" t="s">
        <v>70</v>
      </c>
      <c r="L1613" t="s">
        <v>50</v>
      </c>
      <c r="M1613" s="3" t="b" cm="1">
        <f t="array" ref="M1613">MAX(_xlfn.UNICODE(MID(D1613,_xlfn.SEQUENCE(LEN(D1613)),1)))&gt;127</f>
        <v>0</v>
      </c>
      <c r="N1613" t="b">
        <f t="shared" si="126"/>
        <v>1</v>
      </c>
      <c r="O1613" t="b">
        <f t="shared" si="127"/>
        <v>0</v>
      </c>
      <c r="P1613" t="b">
        <f t="shared" si="125"/>
        <v>1</v>
      </c>
      <c r="Q1613" t="b">
        <f t="shared" si="128"/>
        <v>0</v>
      </c>
      <c r="R1613" t="b">
        <f t="shared" si="129"/>
        <v>0</v>
      </c>
    </row>
    <row r="1614" spans="1:18">
      <c r="A1614">
        <v>1.72685904221008E+18</v>
      </c>
      <c r="B1614" s="1">
        <v>45251</v>
      </c>
      <c r="C1614" t="s">
        <v>3836</v>
      </c>
      <c r="D1614" t="s">
        <v>3837</v>
      </c>
      <c r="E1614" t="s">
        <v>68</v>
      </c>
      <c r="F1614">
        <v>11</v>
      </c>
      <c r="G1614">
        <v>11</v>
      </c>
      <c r="H1614">
        <v>33</v>
      </c>
      <c r="I1614" t="s">
        <v>1980</v>
      </c>
      <c r="J1614">
        <v>19489239</v>
      </c>
      <c r="K1614" t="s">
        <v>70</v>
      </c>
      <c r="L1614" t="s">
        <v>50</v>
      </c>
      <c r="M1614" s="3" t="b" cm="1">
        <f t="array" ref="M1614">MAX(_xlfn.UNICODE(MID(D1614,_xlfn.SEQUENCE(LEN(D1614)),1)))&gt;127</f>
        <v>0</v>
      </c>
      <c r="N1614" t="b">
        <f t="shared" si="126"/>
        <v>1</v>
      </c>
      <c r="O1614" t="b">
        <f t="shared" si="127"/>
        <v>0</v>
      </c>
      <c r="P1614" t="b">
        <f t="shared" si="125"/>
        <v>1</v>
      </c>
      <c r="Q1614" t="b">
        <f t="shared" si="128"/>
        <v>0</v>
      </c>
      <c r="R1614" t="b">
        <f t="shared" si="129"/>
        <v>0</v>
      </c>
    </row>
    <row r="1615" spans="1:18">
      <c r="A1615">
        <v>1.7256741949593101E+18</v>
      </c>
      <c r="B1615" s="1">
        <v>45248</v>
      </c>
      <c r="C1615" t="s">
        <v>3838</v>
      </c>
      <c r="D1615" t="s">
        <v>3839</v>
      </c>
      <c r="E1615" t="s">
        <v>32</v>
      </c>
      <c r="F1615">
        <v>21</v>
      </c>
      <c r="G1615">
        <v>137</v>
      </c>
      <c r="H1615">
        <v>170</v>
      </c>
      <c r="I1615" t="s">
        <v>377</v>
      </c>
      <c r="J1615">
        <v>4970411</v>
      </c>
      <c r="K1615" t="s">
        <v>34</v>
      </c>
      <c r="L1615" t="s">
        <v>35</v>
      </c>
      <c r="M1615" s="3" t="b" cm="1">
        <f t="array" ref="M1615">MAX(_xlfn.UNICODE(MID(D1615,_xlfn.SEQUENCE(LEN(D1615)),1)))&gt;127</f>
        <v>0</v>
      </c>
      <c r="N1615" t="b">
        <f t="shared" si="126"/>
        <v>1</v>
      </c>
      <c r="O1615" t="b">
        <f t="shared" si="127"/>
        <v>0</v>
      </c>
      <c r="P1615" t="b">
        <f t="shared" si="125"/>
        <v>1</v>
      </c>
      <c r="Q1615" t="b">
        <f t="shared" si="128"/>
        <v>0</v>
      </c>
      <c r="R1615" t="b">
        <f t="shared" si="129"/>
        <v>0</v>
      </c>
    </row>
    <row r="1616" spans="1:18">
      <c r="A1616">
        <v>1.7271046667046799E+18</v>
      </c>
      <c r="B1616" s="1">
        <v>45251</v>
      </c>
      <c r="C1616" t="s">
        <v>3840</v>
      </c>
      <c r="D1616" t="s">
        <v>3841</v>
      </c>
      <c r="E1616" t="s">
        <v>68</v>
      </c>
      <c r="F1616">
        <v>21</v>
      </c>
      <c r="G1616">
        <v>52</v>
      </c>
      <c r="H1616">
        <v>139</v>
      </c>
      <c r="I1616" t="s">
        <v>84</v>
      </c>
      <c r="J1616">
        <v>19489239</v>
      </c>
      <c r="K1616" t="s">
        <v>70</v>
      </c>
      <c r="L1616" t="s">
        <v>50</v>
      </c>
      <c r="M1616" s="3" t="b" cm="1">
        <f t="array" ref="M1616">MAX(_xlfn.UNICODE(MID(D1616,_xlfn.SEQUENCE(LEN(D1616)),1)))&gt;127</f>
        <v>0</v>
      </c>
      <c r="N1616" t="b">
        <f t="shared" si="126"/>
        <v>1</v>
      </c>
      <c r="O1616" t="b">
        <f t="shared" si="127"/>
        <v>0</v>
      </c>
      <c r="P1616" t="b">
        <f t="shared" si="125"/>
        <v>1</v>
      </c>
      <c r="Q1616" t="b">
        <f t="shared" si="128"/>
        <v>1</v>
      </c>
      <c r="R1616" t="b">
        <f t="shared" si="129"/>
        <v>0</v>
      </c>
    </row>
    <row r="1617" spans="1:18">
      <c r="A1617">
        <v>1.7261325638176699E+18</v>
      </c>
      <c r="B1617" s="1">
        <v>45249</v>
      </c>
      <c r="C1617" t="s">
        <v>3842</v>
      </c>
      <c r="D1617" t="s">
        <v>3843</v>
      </c>
      <c r="E1617" t="s">
        <v>18</v>
      </c>
      <c r="F1617">
        <v>27</v>
      </c>
      <c r="G1617">
        <v>718</v>
      </c>
      <c r="H1617">
        <v>649</v>
      </c>
      <c r="I1617" t="s">
        <v>227</v>
      </c>
      <c r="J1617">
        <v>524869533</v>
      </c>
      <c r="K1617" t="s">
        <v>22</v>
      </c>
      <c r="M1617" s="3" t="b" cm="1">
        <f t="array" ref="M1617">MAX(_xlfn.UNICODE(MID(D1617,_xlfn.SEQUENCE(LEN(D1617)),1)))&gt;127</f>
        <v>0</v>
      </c>
      <c r="N1617" t="b">
        <f t="shared" si="126"/>
        <v>1</v>
      </c>
      <c r="O1617" t="b">
        <f t="shared" si="127"/>
        <v>0</v>
      </c>
      <c r="P1617" t="b">
        <f t="shared" si="125"/>
        <v>1</v>
      </c>
      <c r="Q1617" t="b">
        <f t="shared" si="128"/>
        <v>0</v>
      </c>
      <c r="R1617" t="b">
        <f t="shared" si="129"/>
        <v>0</v>
      </c>
    </row>
    <row r="1618" spans="1:18">
      <c r="A1618">
        <v>1.72685962747041E+18</v>
      </c>
      <c r="B1618" s="1">
        <v>45251</v>
      </c>
      <c r="C1618" t="s">
        <v>3844</v>
      </c>
      <c r="D1618" t="s">
        <v>3845</v>
      </c>
      <c r="E1618" t="s">
        <v>18</v>
      </c>
      <c r="F1618">
        <v>48</v>
      </c>
      <c r="G1618" t="s">
        <v>19</v>
      </c>
      <c r="H1618" t="s">
        <v>28</v>
      </c>
      <c r="I1618" t="s">
        <v>622</v>
      </c>
      <c r="J1618">
        <v>524869533</v>
      </c>
      <c r="K1618" t="s">
        <v>22</v>
      </c>
      <c r="M1618" s="3" t="b" cm="1">
        <f t="array" ref="M1618">MAX(_xlfn.UNICODE(MID(D1618,_xlfn.SEQUENCE(LEN(D1618)),1)))&gt;127</f>
        <v>0</v>
      </c>
      <c r="N1618" t="b">
        <f t="shared" si="126"/>
        <v>1</v>
      </c>
      <c r="O1618" t="b">
        <f t="shared" si="127"/>
        <v>0</v>
      </c>
      <c r="P1618" t="b">
        <f t="shared" si="125"/>
        <v>1</v>
      </c>
      <c r="Q1618" t="b">
        <f t="shared" si="128"/>
        <v>0</v>
      </c>
      <c r="R1618" t="b">
        <f t="shared" si="129"/>
        <v>0</v>
      </c>
    </row>
    <row r="1619" spans="1:18">
      <c r="A1619">
        <v>1.7269005372394399E+18</v>
      </c>
      <c r="B1619" s="1">
        <v>45251</v>
      </c>
      <c r="C1619" t="s">
        <v>3846</v>
      </c>
      <c r="D1619" t="s">
        <v>3847</v>
      </c>
      <c r="E1619" t="s">
        <v>18</v>
      </c>
      <c r="F1619">
        <v>34</v>
      </c>
      <c r="G1619">
        <v>609</v>
      </c>
      <c r="H1619">
        <v>653</v>
      </c>
      <c r="I1619" t="s">
        <v>282</v>
      </c>
      <c r="J1619">
        <v>524869533</v>
      </c>
      <c r="K1619" t="s">
        <v>22</v>
      </c>
      <c r="M1619" s="3" t="b" cm="1">
        <f t="array" ref="M1619">MAX(_xlfn.UNICODE(MID(D1619,_xlfn.SEQUENCE(LEN(D1619)),1)))&gt;127</f>
        <v>0</v>
      </c>
      <c r="N1619" t="b">
        <f t="shared" si="126"/>
        <v>1</v>
      </c>
      <c r="O1619" t="b">
        <f t="shared" si="127"/>
        <v>0</v>
      </c>
      <c r="P1619" t="b">
        <f t="shared" si="125"/>
        <v>1</v>
      </c>
      <c r="Q1619" t="b">
        <f t="shared" si="128"/>
        <v>0</v>
      </c>
      <c r="R1619" t="b">
        <f t="shared" si="129"/>
        <v>0</v>
      </c>
    </row>
    <row r="1620" spans="1:18">
      <c r="A1620">
        <v>1.7268536848882601E+18</v>
      </c>
      <c r="B1620" s="1">
        <v>45251</v>
      </c>
      <c r="C1620" t="s">
        <v>3848</v>
      </c>
      <c r="D1620" t="s">
        <v>3849</v>
      </c>
      <c r="E1620" t="s">
        <v>18</v>
      </c>
      <c r="F1620">
        <v>16</v>
      </c>
      <c r="G1620">
        <v>394</v>
      </c>
      <c r="H1620">
        <v>391</v>
      </c>
      <c r="I1620" t="s">
        <v>105</v>
      </c>
      <c r="J1620">
        <v>524869533</v>
      </c>
      <c r="K1620" t="s">
        <v>22</v>
      </c>
      <c r="M1620" s="3" t="b" cm="1">
        <f t="array" ref="M1620">MAX(_xlfn.UNICODE(MID(D1620,_xlfn.SEQUENCE(LEN(D1620)),1)))&gt;127</f>
        <v>0</v>
      </c>
      <c r="N1620" t="b">
        <f t="shared" si="126"/>
        <v>1</v>
      </c>
      <c r="O1620" t="b">
        <f t="shared" si="127"/>
        <v>0</v>
      </c>
      <c r="P1620" t="b">
        <f t="shared" si="125"/>
        <v>1</v>
      </c>
      <c r="Q1620" t="b">
        <f t="shared" si="128"/>
        <v>0</v>
      </c>
      <c r="R1620" t="b">
        <f t="shared" si="129"/>
        <v>0</v>
      </c>
    </row>
    <row r="1621" spans="1:18">
      <c r="A1621">
        <v>1.72697603152401E+18</v>
      </c>
      <c r="B1621" s="1">
        <v>45251</v>
      </c>
      <c r="C1621" t="s">
        <v>3850</v>
      </c>
      <c r="D1621" t="s">
        <v>3851</v>
      </c>
      <c r="E1621" t="s">
        <v>32</v>
      </c>
      <c r="F1621">
        <v>20</v>
      </c>
      <c r="G1621">
        <v>129</v>
      </c>
      <c r="H1621">
        <v>122</v>
      </c>
      <c r="I1621" t="s">
        <v>287</v>
      </c>
      <c r="J1621">
        <v>4970411</v>
      </c>
      <c r="K1621" t="s">
        <v>34</v>
      </c>
      <c r="L1621" t="s">
        <v>35</v>
      </c>
      <c r="M1621" s="3" t="b" cm="1">
        <f t="array" ref="M1621">MAX(_xlfn.UNICODE(MID(D1621,_xlfn.SEQUENCE(LEN(D1621)),1)))&gt;127</f>
        <v>0</v>
      </c>
      <c r="N1621" t="b">
        <f t="shared" si="126"/>
        <v>1</v>
      </c>
      <c r="O1621" t="b">
        <f t="shared" si="127"/>
        <v>1</v>
      </c>
      <c r="P1621" t="b">
        <f t="shared" si="125"/>
        <v>1</v>
      </c>
      <c r="Q1621" t="b">
        <f t="shared" si="128"/>
        <v>0</v>
      </c>
      <c r="R1621" t="b">
        <f t="shared" si="129"/>
        <v>0</v>
      </c>
    </row>
    <row r="1622" spans="1:18">
      <c r="A1622">
        <v>1.7266759173623099E+18</v>
      </c>
      <c r="B1622" s="1">
        <v>45250</v>
      </c>
      <c r="C1622" t="s">
        <v>3852</v>
      </c>
      <c r="D1622" t="s">
        <v>3853</v>
      </c>
      <c r="E1622" t="s">
        <v>68</v>
      </c>
      <c r="F1622">
        <v>18</v>
      </c>
      <c r="G1622">
        <v>25</v>
      </c>
      <c r="H1622">
        <v>52</v>
      </c>
      <c r="I1622" t="s">
        <v>1719</v>
      </c>
      <c r="J1622">
        <v>19489239</v>
      </c>
      <c r="K1622" t="s">
        <v>70</v>
      </c>
      <c r="L1622" t="s">
        <v>50</v>
      </c>
      <c r="M1622" s="3" t="b" cm="1">
        <f t="array" ref="M1622">MAX(_xlfn.UNICODE(MID(D1622,_xlfn.SEQUENCE(LEN(D1622)),1)))&gt;127</f>
        <v>0</v>
      </c>
      <c r="N1622" t="b">
        <f t="shared" si="126"/>
        <v>1</v>
      </c>
      <c r="O1622" t="b">
        <f t="shared" si="127"/>
        <v>1</v>
      </c>
      <c r="P1622" t="b">
        <f t="shared" si="125"/>
        <v>0</v>
      </c>
      <c r="Q1622" t="b">
        <f t="shared" si="128"/>
        <v>0</v>
      </c>
      <c r="R1622" t="b">
        <f t="shared" si="129"/>
        <v>0</v>
      </c>
    </row>
    <row r="1623" spans="1:18">
      <c r="A1623">
        <v>1.7267349333375501E+18</v>
      </c>
      <c r="B1623" s="1">
        <v>45250</v>
      </c>
      <c r="C1623" t="s">
        <v>3854</v>
      </c>
      <c r="D1623" t="s">
        <v>3855</v>
      </c>
      <c r="E1623" t="s">
        <v>68</v>
      </c>
      <c r="F1623">
        <v>19</v>
      </c>
      <c r="G1623">
        <v>30</v>
      </c>
      <c r="H1623">
        <v>69</v>
      </c>
      <c r="I1623" t="s">
        <v>53</v>
      </c>
      <c r="J1623">
        <v>19489239</v>
      </c>
      <c r="K1623" t="s">
        <v>70</v>
      </c>
      <c r="L1623" t="s">
        <v>50</v>
      </c>
      <c r="M1623" s="3" t="b" cm="1">
        <f t="array" ref="M1623">MAX(_xlfn.UNICODE(MID(D1623,_xlfn.SEQUENCE(LEN(D1623)),1)))&gt;127</f>
        <v>0</v>
      </c>
      <c r="N1623" t="b">
        <f t="shared" si="126"/>
        <v>1</v>
      </c>
      <c r="O1623" t="b">
        <f t="shared" si="127"/>
        <v>1</v>
      </c>
      <c r="P1623" t="b">
        <f t="shared" si="125"/>
        <v>0</v>
      </c>
      <c r="Q1623" t="b">
        <f t="shared" si="128"/>
        <v>0</v>
      </c>
      <c r="R1623" t="b">
        <f t="shared" si="129"/>
        <v>0</v>
      </c>
    </row>
    <row r="1624" spans="1:18">
      <c r="A1624">
        <v>1.72547723032992E+18</v>
      </c>
      <c r="B1624" s="1">
        <v>45247</v>
      </c>
      <c r="C1624" t="s">
        <v>3856</v>
      </c>
      <c r="D1624" t="s">
        <v>3857</v>
      </c>
      <c r="E1624" t="s">
        <v>32</v>
      </c>
      <c r="F1624">
        <v>24</v>
      </c>
      <c r="G1624">
        <v>99</v>
      </c>
      <c r="H1624">
        <v>154</v>
      </c>
      <c r="I1624" t="s">
        <v>487</v>
      </c>
      <c r="J1624">
        <v>4970411</v>
      </c>
      <c r="K1624" t="s">
        <v>34</v>
      </c>
      <c r="L1624" t="s">
        <v>35</v>
      </c>
      <c r="M1624" s="3" t="b" cm="1">
        <f t="array" ref="M1624">MAX(_xlfn.UNICODE(MID(D1624,_xlfn.SEQUENCE(LEN(D1624)),1)))&gt;127</f>
        <v>0</v>
      </c>
      <c r="N1624" t="b">
        <f t="shared" si="126"/>
        <v>1</v>
      </c>
      <c r="O1624" t="b">
        <f t="shared" si="127"/>
        <v>1</v>
      </c>
      <c r="P1624" t="b">
        <f t="shared" si="125"/>
        <v>0</v>
      </c>
      <c r="Q1624" t="b">
        <f t="shared" si="128"/>
        <v>0</v>
      </c>
      <c r="R1624" t="b">
        <f t="shared" si="129"/>
        <v>0</v>
      </c>
    </row>
    <row r="1625" spans="1:18">
      <c r="A1625">
        <v>1.7270612878705999E+18</v>
      </c>
      <c r="B1625" s="1">
        <v>45251</v>
      </c>
      <c r="C1625" t="s">
        <v>3858</v>
      </c>
      <c r="D1625" t="s">
        <v>3859</v>
      </c>
      <c r="E1625" t="s">
        <v>68</v>
      </c>
      <c r="F1625">
        <v>38</v>
      </c>
      <c r="G1625">
        <v>61</v>
      </c>
      <c r="H1625">
        <v>86</v>
      </c>
      <c r="I1625" t="s">
        <v>84</v>
      </c>
      <c r="J1625">
        <v>19489239</v>
      </c>
      <c r="K1625" t="s">
        <v>70</v>
      </c>
      <c r="L1625" t="s">
        <v>50</v>
      </c>
      <c r="M1625" s="3" t="b" cm="1">
        <f t="array" ref="M1625">MAX(_xlfn.UNICODE(MID(D1625,_xlfn.SEQUENCE(LEN(D1625)),1)))&gt;127</f>
        <v>0</v>
      </c>
      <c r="N1625" t="b">
        <f t="shared" si="126"/>
        <v>1</v>
      </c>
      <c r="O1625" t="b">
        <f t="shared" si="127"/>
        <v>1</v>
      </c>
      <c r="P1625" t="b">
        <f t="shared" si="125"/>
        <v>1</v>
      </c>
      <c r="Q1625" t="b">
        <f t="shared" si="128"/>
        <v>0</v>
      </c>
      <c r="R1625" t="b">
        <f t="shared" si="129"/>
        <v>0</v>
      </c>
    </row>
    <row r="1626" spans="1:18">
      <c r="A1626">
        <v>1.7258636946203E+18</v>
      </c>
      <c r="B1626" s="1">
        <v>45248</v>
      </c>
      <c r="C1626" t="s">
        <v>3860</v>
      </c>
      <c r="D1626" t="s">
        <v>3861</v>
      </c>
      <c r="E1626" t="s">
        <v>32</v>
      </c>
      <c r="F1626">
        <v>35</v>
      </c>
      <c r="G1626">
        <v>197</v>
      </c>
      <c r="H1626">
        <v>233</v>
      </c>
      <c r="I1626" t="s">
        <v>399</v>
      </c>
      <c r="J1626">
        <v>4970411</v>
      </c>
      <c r="K1626" t="s">
        <v>34</v>
      </c>
      <c r="L1626" t="s">
        <v>35</v>
      </c>
      <c r="M1626" s="3" t="b" cm="1">
        <f t="array" ref="M1626">MAX(_xlfn.UNICODE(MID(D1626,_xlfn.SEQUENCE(LEN(D1626)),1)))&gt;127</f>
        <v>0</v>
      </c>
      <c r="N1626" t="b">
        <f t="shared" si="126"/>
        <v>1</v>
      </c>
      <c r="O1626" t="b">
        <f t="shared" si="127"/>
        <v>1</v>
      </c>
      <c r="P1626" t="b">
        <f t="shared" si="125"/>
        <v>1</v>
      </c>
      <c r="Q1626" t="b">
        <f t="shared" si="128"/>
        <v>0</v>
      </c>
      <c r="R1626" t="b">
        <f t="shared" si="129"/>
        <v>0</v>
      </c>
    </row>
    <row r="1627" spans="1:18">
      <c r="A1627">
        <v>1.7261785672252201E+18</v>
      </c>
      <c r="B1627" s="1">
        <v>45249</v>
      </c>
      <c r="C1627" t="s">
        <v>3862</v>
      </c>
      <c r="D1627" t="s">
        <v>3863</v>
      </c>
      <c r="E1627" t="s">
        <v>32</v>
      </c>
      <c r="F1627">
        <v>73</v>
      </c>
      <c r="G1627">
        <v>428</v>
      </c>
      <c r="H1627">
        <v>802</v>
      </c>
      <c r="I1627" t="s">
        <v>290</v>
      </c>
      <c r="J1627">
        <v>4970411</v>
      </c>
      <c r="K1627" t="s">
        <v>34</v>
      </c>
      <c r="L1627" t="s">
        <v>35</v>
      </c>
      <c r="M1627" s="3" t="b" cm="1">
        <f t="array" ref="M1627">MAX(_xlfn.UNICODE(MID(D1627,_xlfn.SEQUENCE(LEN(D1627)),1)))&gt;127</f>
        <v>1</v>
      </c>
      <c r="N1627" t="b">
        <f t="shared" si="126"/>
        <v>1</v>
      </c>
      <c r="O1627" t="b">
        <f t="shared" si="127"/>
        <v>1</v>
      </c>
      <c r="P1627" t="b">
        <f t="shared" si="125"/>
        <v>0</v>
      </c>
      <c r="Q1627" t="b">
        <f t="shared" si="128"/>
        <v>0</v>
      </c>
      <c r="R1627" t="b">
        <f t="shared" si="129"/>
        <v>0</v>
      </c>
    </row>
    <row r="1628" spans="1:18">
      <c r="A1628">
        <v>1.7269146661679301E+18</v>
      </c>
      <c r="B1628" s="1">
        <v>45251</v>
      </c>
      <c r="C1628" t="s">
        <v>3864</v>
      </c>
      <c r="D1628" s="2" t="s">
        <v>3865</v>
      </c>
      <c r="E1628" t="s">
        <v>402</v>
      </c>
      <c r="G1628">
        <v>3</v>
      </c>
      <c r="H1628">
        <v>6</v>
      </c>
      <c r="I1628" t="s">
        <v>373</v>
      </c>
      <c r="J1628">
        <v>16343974</v>
      </c>
      <c r="K1628" t="s">
        <v>403</v>
      </c>
      <c r="L1628" t="s">
        <v>47</v>
      </c>
      <c r="M1628" s="3" t="b" cm="1">
        <f t="array" ref="M1628">MAX(_xlfn.UNICODE(MID(D1628,_xlfn.SEQUENCE(LEN(D1628)),1)))&gt;127</f>
        <v>1</v>
      </c>
      <c r="N1628" t="b">
        <f t="shared" si="126"/>
        <v>1</v>
      </c>
      <c r="O1628" t="b">
        <f t="shared" si="127"/>
        <v>0</v>
      </c>
      <c r="P1628" t="b">
        <f t="shared" si="125"/>
        <v>0</v>
      </c>
      <c r="Q1628" t="b">
        <f t="shared" si="128"/>
        <v>0</v>
      </c>
      <c r="R1628" t="b">
        <f t="shared" si="129"/>
        <v>0</v>
      </c>
    </row>
    <row r="1629" spans="1:18">
      <c r="A1629">
        <v>1.72694999934976E+18</v>
      </c>
      <c r="B1629" s="1">
        <v>45251</v>
      </c>
      <c r="C1629" t="s">
        <v>3866</v>
      </c>
      <c r="D1629" t="s">
        <v>3867</v>
      </c>
      <c r="E1629" t="s">
        <v>68</v>
      </c>
      <c r="F1629">
        <v>40</v>
      </c>
      <c r="G1629">
        <v>65</v>
      </c>
      <c r="H1629">
        <v>93</v>
      </c>
      <c r="I1629" t="s">
        <v>406</v>
      </c>
      <c r="J1629">
        <v>19489239</v>
      </c>
      <c r="K1629" t="s">
        <v>70</v>
      </c>
      <c r="L1629" t="s">
        <v>50</v>
      </c>
      <c r="M1629" s="3" t="b" cm="1">
        <f t="array" ref="M1629">MAX(_xlfn.UNICODE(MID(D1629,_xlfn.SEQUENCE(LEN(D1629)),1)))&gt;127</f>
        <v>0</v>
      </c>
      <c r="N1629" t="b">
        <f t="shared" si="126"/>
        <v>1</v>
      </c>
      <c r="O1629" t="b">
        <f t="shared" si="127"/>
        <v>1</v>
      </c>
      <c r="P1629" t="b">
        <f t="shared" si="125"/>
        <v>1</v>
      </c>
      <c r="Q1629" t="b">
        <f t="shared" si="128"/>
        <v>0</v>
      </c>
      <c r="R1629" t="b">
        <f t="shared" si="129"/>
        <v>0</v>
      </c>
    </row>
    <row r="1630" spans="1:18">
      <c r="A1630">
        <v>1.72562980482386E+18</v>
      </c>
      <c r="B1630" s="1">
        <v>45247</v>
      </c>
      <c r="C1630" t="s">
        <v>3868</v>
      </c>
      <c r="D1630" t="s">
        <v>3869</v>
      </c>
      <c r="E1630" t="s">
        <v>32</v>
      </c>
      <c r="F1630">
        <v>38</v>
      </c>
      <c r="G1630">
        <v>89</v>
      </c>
      <c r="H1630">
        <v>241</v>
      </c>
      <c r="I1630" t="s">
        <v>432</v>
      </c>
      <c r="J1630">
        <v>4970411</v>
      </c>
      <c r="K1630" t="s">
        <v>34</v>
      </c>
      <c r="L1630" t="s">
        <v>35</v>
      </c>
      <c r="M1630" s="3" t="b" cm="1">
        <f t="array" ref="M1630">MAX(_xlfn.UNICODE(MID(D1630,_xlfn.SEQUENCE(LEN(D1630)),1)))&gt;127</f>
        <v>0</v>
      </c>
      <c r="N1630" t="b">
        <f t="shared" si="126"/>
        <v>1</v>
      </c>
      <c r="O1630" t="b">
        <f t="shared" si="127"/>
        <v>0</v>
      </c>
      <c r="P1630" t="b">
        <f t="shared" si="125"/>
        <v>1</v>
      </c>
      <c r="Q1630" t="b">
        <f t="shared" si="128"/>
        <v>0</v>
      </c>
      <c r="R1630" t="b">
        <f t="shared" si="129"/>
        <v>0</v>
      </c>
    </row>
    <row r="1631" spans="1:18">
      <c r="A1631">
        <v>1.72658105566095E+18</v>
      </c>
      <c r="B1631" s="1">
        <v>45250</v>
      </c>
      <c r="C1631" t="s">
        <v>3870</v>
      </c>
      <c r="D1631" t="s">
        <v>3871</v>
      </c>
      <c r="E1631" t="s">
        <v>18</v>
      </c>
      <c r="F1631">
        <v>27</v>
      </c>
      <c r="G1631" t="s">
        <v>28</v>
      </c>
      <c r="H1631" t="s">
        <v>100</v>
      </c>
      <c r="I1631" t="s">
        <v>568</v>
      </c>
      <c r="J1631">
        <v>524869533</v>
      </c>
      <c r="K1631" t="s">
        <v>22</v>
      </c>
      <c r="M1631" s="3" t="b" cm="1">
        <f t="array" ref="M1631">MAX(_xlfn.UNICODE(MID(D1631,_xlfn.SEQUENCE(LEN(D1631)),1)))&gt;127</f>
        <v>0</v>
      </c>
      <c r="N1631" t="b">
        <f t="shared" si="126"/>
        <v>1</v>
      </c>
      <c r="O1631" t="b">
        <f t="shared" si="127"/>
        <v>0</v>
      </c>
      <c r="P1631" t="b">
        <f t="shared" si="125"/>
        <v>1</v>
      </c>
      <c r="Q1631" t="b">
        <f t="shared" si="128"/>
        <v>0</v>
      </c>
      <c r="R1631" t="b">
        <f t="shared" si="129"/>
        <v>0</v>
      </c>
    </row>
    <row r="1632" spans="1:18">
      <c r="A1632">
        <v>1.7265103651339799E+18</v>
      </c>
      <c r="B1632" s="1">
        <v>45250</v>
      </c>
      <c r="C1632" t="s">
        <v>3872</v>
      </c>
      <c r="D1632" t="s">
        <v>3873</v>
      </c>
      <c r="E1632" t="s">
        <v>18</v>
      </c>
      <c r="F1632">
        <v>45</v>
      </c>
      <c r="G1632" t="s">
        <v>166</v>
      </c>
      <c r="H1632" t="s">
        <v>100</v>
      </c>
      <c r="I1632" t="s">
        <v>332</v>
      </c>
      <c r="J1632">
        <v>524869533</v>
      </c>
      <c r="K1632" t="s">
        <v>22</v>
      </c>
      <c r="M1632" s="3" t="b" cm="1">
        <f t="array" ref="M1632">MAX(_xlfn.UNICODE(MID(D1632,_xlfn.SEQUENCE(LEN(D1632)),1)))&gt;127</f>
        <v>0</v>
      </c>
      <c r="N1632" t="b">
        <f t="shared" si="126"/>
        <v>1</v>
      </c>
      <c r="O1632" t="b">
        <f t="shared" si="127"/>
        <v>0</v>
      </c>
      <c r="P1632" t="b">
        <f t="shared" si="125"/>
        <v>1</v>
      </c>
      <c r="Q1632" t="b">
        <f t="shared" si="128"/>
        <v>0</v>
      </c>
      <c r="R1632" t="b">
        <f t="shared" si="129"/>
        <v>0</v>
      </c>
    </row>
    <row r="1633" spans="1:18">
      <c r="A1633">
        <v>1.7267603256791099E+18</v>
      </c>
      <c r="B1633" s="1">
        <v>45251</v>
      </c>
      <c r="C1633" t="s">
        <v>3874</v>
      </c>
      <c r="D1633" t="s">
        <v>3875</v>
      </c>
      <c r="E1633" t="s">
        <v>68</v>
      </c>
      <c r="F1633">
        <v>8</v>
      </c>
      <c r="G1633">
        <v>8</v>
      </c>
      <c r="H1633">
        <v>30</v>
      </c>
      <c r="I1633" t="s">
        <v>633</v>
      </c>
      <c r="J1633">
        <v>19489239</v>
      </c>
      <c r="K1633" t="s">
        <v>70</v>
      </c>
      <c r="L1633" t="s">
        <v>50</v>
      </c>
      <c r="M1633" s="3" t="b" cm="1">
        <f t="array" ref="M1633">MAX(_xlfn.UNICODE(MID(D1633,_xlfn.SEQUENCE(LEN(D1633)),1)))&gt;127</f>
        <v>0</v>
      </c>
      <c r="N1633" t="b">
        <f t="shared" si="126"/>
        <v>1</v>
      </c>
      <c r="O1633" t="b">
        <f t="shared" si="127"/>
        <v>0</v>
      </c>
      <c r="P1633" t="b">
        <f t="shared" si="125"/>
        <v>0</v>
      </c>
      <c r="Q1633" t="b">
        <f t="shared" si="128"/>
        <v>0</v>
      </c>
      <c r="R1633" t="b">
        <f t="shared" si="129"/>
        <v>0</v>
      </c>
    </row>
    <row r="1634" spans="1:18">
      <c r="A1634">
        <v>1.71943489505378E+18</v>
      </c>
      <c r="B1634" s="1">
        <v>45230</v>
      </c>
      <c r="C1634" t="s">
        <v>3876</v>
      </c>
      <c r="D1634" t="s">
        <v>3877</v>
      </c>
      <c r="E1634" t="s">
        <v>143</v>
      </c>
      <c r="F1634">
        <v>203</v>
      </c>
      <c r="G1634">
        <v>83</v>
      </c>
      <c r="H1634">
        <v>185</v>
      </c>
      <c r="I1634" t="s">
        <v>1390</v>
      </c>
      <c r="J1634">
        <v>759251</v>
      </c>
      <c r="K1634" t="s">
        <v>146</v>
      </c>
      <c r="M1634" s="3" t="b" cm="1">
        <f t="array" ref="M1634">MAX(_xlfn.UNICODE(MID(D1634,_xlfn.SEQUENCE(LEN(D1634)),1)))&gt;127</f>
        <v>0</v>
      </c>
      <c r="N1634" t="b">
        <f t="shared" si="126"/>
        <v>1</v>
      </c>
      <c r="O1634" t="b">
        <f t="shared" si="127"/>
        <v>0</v>
      </c>
      <c r="P1634" t="b">
        <f t="shared" si="125"/>
        <v>1</v>
      </c>
      <c r="Q1634" t="b">
        <f t="shared" si="128"/>
        <v>0</v>
      </c>
      <c r="R1634" t="b">
        <f t="shared" si="129"/>
        <v>0</v>
      </c>
    </row>
    <row r="1635" spans="1:18">
      <c r="A1635">
        <v>1.7271054164908101E+18</v>
      </c>
      <c r="B1635" s="1">
        <v>45251</v>
      </c>
      <c r="C1635" t="s">
        <v>3878</v>
      </c>
      <c r="D1635" t="s">
        <v>3879</v>
      </c>
      <c r="E1635" t="s">
        <v>68</v>
      </c>
      <c r="F1635">
        <v>14</v>
      </c>
      <c r="G1635">
        <v>44</v>
      </c>
      <c r="H1635">
        <v>115</v>
      </c>
      <c r="I1635" t="s">
        <v>1138</v>
      </c>
      <c r="J1635">
        <v>19489239</v>
      </c>
      <c r="K1635" t="s">
        <v>70</v>
      </c>
      <c r="L1635" t="s">
        <v>50</v>
      </c>
      <c r="M1635" s="3" t="b" cm="1">
        <f t="array" ref="M1635">MAX(_xlfn.UNICODE(MID(D1635,_xlfn.SEQUENCE(LEN(D1635)),1)))&gt;127</f>
        <v>0</v>
      </c>
      <c r="N1635" t="b">
        <f t="shared" si="126"/>
        <v>1</v>
      </c>
      <c r="O1635" t="b">
        <f t="shared" si="127"/>
        <v>0</v>
      </c>
      <c r="P1635" t="b">
        <f t="shared" si="125"/>
        <v>0</v>
      </c>
      <c r="Q1635" t="b">
        <f t="shared" si="128"/>
        <v>0</v>
      </c>
      <c r="R1635" t="b">
        <f t="shared" si="129"/>
        <v>0</v>
      </c>
    </row>
    <row r="1636" spans="1:18">
      <c r="A1636">
        <v>1.7271675200069199E+18</v>
      </c>
      <c r="B1636" s="1">
        <v>45252</v>
      </c>
      <c r="C1636" t="s">
        <v>3880</v>
      </c>
      <c r="D1636" t="s">
        <v>3881</v>
      </c>
      <c r="E1636" t="s">
        <v>68</v>
      </c>
      <c r="F1636">
        <v>12</v>
      </c>
      <c r="G1636">
        <v>23</v>
      </c>
      <c r="H1636">
        <v>61</v>
      </c>
      <c r="I1636" t="s">
        <v>354</v>
      </c>
      <c r="J1636">
        <v>19489239</v>
      </c>
      <c r="K1636" t="s">
        <v>70</v>
      </c>
      <c r="L1636" t="s">
        <v>50</v>
      </c>
      <c r="M1636" s="3" t="b" cm="1">
        <f t="array" ref="M1636">MAX(_xlfn.UNICODE(MID(D1636,_xlfn.SEQUENCE(LEN(D1636)),1)))&gt;127</f>
        <v>0</v>
      </c>
      <c r="N1636" t="b">
        <f t="shared" si="126"/>
        <v>1</v>
      </c>
      <c r="O1636" t="b">
        <f t="shared" si="127"/>
        <v>0</v>
      </c>
      <c r="P1636" t="b">
        <f t="shared" si="125"/>
        <v>0</v>
      </c>
      <c r="Q1636" t="b">
        <f t="shared" si="128"/>
        <v>0</v>
      </c>
      <c r="R1636" t="b">
        <f t="shared" si="129"/>
        <v>0</v>
      </c>
    </row>
    <row r="1637" spans="1:18">
      <c r="A1637">
        <v>1.72678654538064E+18</v>
      </c>
      <c r="B1637" s="1">
        <v>45251</v>
      </c>
      <c r="C1637" t="s">
        <v>3882</v>
      </c>
      <c r="D1637" t="s">
        <v>3883</v>
      </c>
      <c r="E1637" t="s">
        <v>68</v>
      </c>
      <c r="F1637">
        <v>8</v>
      </c>
      <c r="G1637">
        <v>18</v>
      </c>
      <c r="H1637">
        <v>59</v>
      </c>
      <c r="I1637" t="s">
        <v>348</v>
      </c>
      <c r="J1637">
        <v>19489239</v>
      </c>
      <c r="K1637" t="s">
        <v>70</v>
      </c>
      <c r="L1637" t="s">
        <v>50</v>
      </c>
      <c r="M1637" s="3" t="b" cm="1">
        <f t="array" ref="M1637">MAX(_xlfn.UNICODE(MID(D1637,_xlfn.SEQUENCE(LEN(D1637)),1)))&gt;127</f>
        <v>0</v>
      </c>
      <c r="N1637" t="b">
        <f t="shared" si="126"/>
        <v>1</v>
      </c>
      <c r="O1637" t="b">
        <f t="shared" si="127"/>
        <v>0</v>
      </c>
      <c r="P1637" t="b">
        <f t="shared" si="125"/>
        <v>1</v>
      </c>
      <c r="Q1637" t="b">
        <f t="shared" si="128"/>
        <v>0</v>
      </c>
      <c r="R1637" t="b">
        <f t="shared" si="129"/>
        <v>0</v>
      </c>
    </row>
    <row r="1638" spans="1:18">
      <c r="A1638">
        <v>1.7272254297091799E+18</v>
      </c>
      <c r="B1638" s="1">
        <v>45252</v>
      </c>
      <c r="C1638" t="s">
        <v>3884</v>
      </c>
      <c r="D1638" t="s">
        <v>3885</v>
      </c>
      <c r="E1638" t="s">
        <v>18</v>
      </c>
      <c r="F1638">
        <v>14</v>
      </c>
      <c r="G1638">
        <v>277</v>
      </c>
      <c r="H1638">
        <v>324</v>
      </c>
      <c r="I1638" t="s">
        <v>536</v>
      </c>
      <c r="J1638">
        <v>524869533</v>
      </c>
      <c r="K1638" t="s">
        <v>22</v>
      </c>
      <c r="M1638" s="3" t="b" cm="1">
        <f t="array" ref="M1638">MAX(_xlfn.UNICODE(MID(D1638,_xlfn.SEQUENCE(LEN(D1638)),1)))&gt;127</f>
        <v>0</v>
      </c>
      <c r="N1638" t="b">
        <f t="shared" si="126"/>
        <v>1</v>
      </c>
      <c r="O1638" t="b">
        <f t="shared" si="127"/>
        <v>0</v>
      </c>
      <c r="P1638" t="b">
        <f t="shared" si="125"/>
        <v>1</v>
      </c>
      <c r="Q1638" t="b">
        <f t="shared" si="128"/>
        <v>0</v>
      </c>
      <c r="R1638" t="b">
        <f t="shared" si="129"/>
        <v>0</v>
      </c>
    </row>
    <row r="1639" spans="1:18">
      <c r="A1639">
        <v>1.72716362477327E+18</v>
      </c>
      <c r="B1639" s="1">
        <v>45252</v>
      </c>
      <c r="C1639" t="s">
        <v>3886</v>
      </c>
      <c r="D1639" t="s">
        <v>3887</v>
      </c>
      <c r="E1639" t="s">
        <v>18</v>
      </c>
      <c r="F1639">
        <v>16</v>
      </c>
      <c r="G1639">
        <v>411</v>
      </c>
      <c r="H1639">
        <v>495</v>
      </c>
      <c r="I1639" t="s">
        <v>133</v>
      </c>
      <c r="J1639">
        <v>524869533</v>
      </c>
      <c r="K1639" t="s">
        <v>22</v>
      </c>
      <c r="M1639" s="3" t="b" cm="1">
        <f t="array" ref="M1639">MAX(_xlfn.UNICODE(MID(D1639,_xlfn.SEQUENCE(LEN(D1639)),1)))&gt;127</f>
        <v>1</v>
      </c>
      <c r="N1639" t="b">
        <f t="shared" si="126"/>
        <v>1</v>
      </c>
      <c r="O1639" t="b">
        <f t="shared" si="127"/>
        <v>0</v>
      </c>
      <c r="P1639" t="b">
        <f t="shared" si="125"/>
        <v>0</v>
      </c>
      <c r="Q1639" t="b">
        <f t="shared" si="128"/>
        <v>0</v>
      </c>
      <c r="R1639" t="b">
        <f t="shared" si="129"/>
        <v>0</v>
      </c>
    </row>
    <row r="1640" spans="1:18">
      <c r="A1640">
        <v>1.72716255557839E+18</v>
      </c>
      <c r="B1640" s="1">
        <v>45252</v>
      </c>
      <c r="C1640" t="s">
        <v>3888</v>
      </c>
      <c r="D1640" t="s">
        <v>3889</v>
      </c>
      <c r="E1640" t="s">
        <v>68</v>
      </c>
      <c r="F1640">
        <v>7</v>
      </c>
      <c r="G1640">
        <v>14</v>
      </c>
      <c r="H1640">
        <v>38</v>
      </c>
      <c r="I1640" t="s">
        <v>373</v>
      </c>
      <c r="J1640">
        <v>19489239</v>
      </c>
      <c r="K1640" t="s">
        <v>70</v>
      </c>
      <c r="L1640" t="s">
        <v>50</v>
      </c>
      <c r="M1640" s="3" t="b" cm="1">
        <f t="array" ref="M1640">MAX(_xlfn.UNICODE(MID(D1640,_xlfn.SEQUENCE(LEN(D1640)),1)))&gt;127</f>
        <v>0</v>
      </c>
      <c r="N1640" t="b">
        <f t="shared" si="126"/>
        <v>1</v>
      </c>
      <c r="O1640" t="b">
        <f t="shared" si="127"/>
        <v>0</v>
      </c>
      <c r="P1640" t="b">
        <f t="shared" si="125"/>
        <v>1</v>
      </c>
      <c r="Q1640" t="b">
        <f t="shared" si="128"/>
        <v>0</v>
      </c>
      <c r="R1640" t="b">
        <f t="shared" si="129"/>
        <v>0</v>
      </c>
    </row>
    <row r="1641" spans="1:18">
      <c r="A1641">
        <v>1.71757103110208E+18</v>
      </c>
      <c r="B1641" s="1">
        <v>45225</v>
      </c>
      <c r="C1641" t="s">
        <v>3890</v>
      </c>
      <c r="D1641" t="s">
        <v>3891</v>
      </c>
      <c r="E1641" t="s">
        <v>95</v>
      </c>
      <c r="F1641">
        <v>196</v>
      </c>
      <c r="G1641">
        <v>95</v>
      </c>
      <c r="H1641">
        <v>264</v>
      </c>
      <c r="I1641" t="s">
        <v>668</v>
      </c>
      <c r="J1641">
        <v>742143</v>
      </c>
      <c r="K1641" t="s">
        <v>97</v>
      </c>
      <c r="L1641" t="s">
        <v>47</v>
      </c>
      <c r="M1641" s="3" t="b" cm="1">
        <f t="array" ref="M1641">MAX(_xlfn.UNICODE(MID(D1641,_xlfn.SEQUENCE(LEN(D1641)),1)))&gt;127</f>
        <v>0</v>
      </c>
      <c r="N1641" t="b">
        <f t="shared" si="126"/>
        <v>1</v>
      </c>
      <c r="O1641" t="b">
        <f t="shared" si="127"/>
        <v>0</v>
      </c>
      <c r="P1641" t="b">
        <f t="shared" si="125"/>
        <v>0</v>
      </c>
      <c r="Q1641" t="b">
        <f t="shared" si="128"/>
        <v>0</v>
      </c>
      <c r="R1641" t="b">
        <f t="shared" si="129"/>
        <v>0</v>
      </c>
    </row>
    <row r="1642" spans="1:18">
      <c r="A1642">
        <v>1.7229044274749499E+18</v>
      </c>
      <c r="B1642" s="1">
        <v>45240</v>
      </c>
      <c r="C1642" t="s">
        <v>3892</v>
      </c>
      <c r="D1642" t="s">
        <v>3893</v>
      </c>
      <c r="E1642" t="s">
        <v>78</v>
      </c>
      <c r="F1642">
        <v>23</v>
      </c>
      <c r="G1642">
        <v>387</v>
      </c>
      <c r="H1642">
        <v>525</v>
      </c>
      <c r="I1642" t="s">
        <v>84</v>
      </c>
      <c r="J1642">
        <v>110396781</v>
      </c>
      <c r="K1642" t="s">
        <v>80</v>
      </c>
      <c r="L1642" t="s">
        <v>81</v>
      </c>
      <c r="M1642" s="3" t="b" cm="1">
        <f t="array" ref="M1642">MAX(_xlfn.UNICODE(MID(D1642,_xlfn.SEQUENCE(LEN(D1642)),1)))&gt;127</f>
        <v>0</v>
      </c>
      <c r="N1642" t="b">
        <f t="shared" si="126"/>
        <v>1</v>
      </c>
      <c r="O1642" t="b">
        <f t="shared" si="127"/>
        <v>1</v>
      </c>
      <c r="P1642" t="b">
        <f t="shared" si="125"/>
        <v>0</v>
      </c>
      <c r="Q1642" t="b">
        <f t="shared" si="128"/>
        <v>0</v>
      </c>
      <c r="R1642" t="b">
        <f t="shared" si="129"/>
        <v>0</v>
      </c>
    </row>
    <row r="1643" spans="1:18">
      <c r="A1643">
        <v>1.7143349537044301E+18</v>
      </c>
      <c r="B1643" s="1">
        <v>45216</v>
      </c>
      <c r="C1643" t="s">
        <v>3894</v>
      </c>
      <c r="D1643" t="s">
        <v>3895</v>
      </c>
      <c r="E1643" t="s">
        <v>95</v>
      </c>
      <c r="F1643" t="s">
        <v>100</v>
      </c>
      <c r="G1643">
        <v>132</v>
      </c>
      <c r="H1643">
        <v>380</v>
      </c>
      <c r="I1643" t="s">
        <v>3896</v>
      </c>
      <c r="J1643">
        <v>742143</v>
      </c>
      <c r="K1643" t="s">
        <v>97</v>
      </c>
      <c r="L1643" t="s">
        <v>47</v>
      </c>
      <c r="M1643" s="3" t="b" cm="1">
        <f t="array" ref="M1643">MAX(_xlfn.UNICODE(MID(D1643,_xlfn.SEQUENCE(LEN(D1643)),1)))&gt;127</f>
        <v>0</v>
      </c>
      <c r="N1643" t="b">
        <f t="shared" si="126"/>
        <v>1</v>
      </c>
      <c r="O1643" t="b">
        <f t="shared" si="127"/>
        <v>0</v>
      </c>
      <c r="P1643" t="b">
        <f t="shared" si="125"/>
        <v>1</v>
      </c>
      <c r="Q1643" t="b">
        <f t="shared" si="128"/>
        <v>0</v>
      </c>
      <c r="R1643" t="b">
        <f t="shared" si="129"/>
        <v>0</v>
      </c>
    </row>
    <row r="1644" spans="1:18">
      <c r="A1644">
        <v>1.72554149002832E+18</v>
      </c>
      <c r="B1644" s="1">
        <v>45247</v>
      </c>
      <c r="C1644" t="s">
        <v>3897</v>
      </c>
      <c r="D1644" t="s">
        <v>3898</v>
      </c>
      <c r="E1644" t="s">
        <v>32</v>
      </c>
      <c r="F1644">
        <v>32</v>
      </c>
      <c r="G1644">
        <v>37</v>
      </c>
      <c r="H1644">
        <v>91</v>
      </c>
      <c r="I1644" t="s">
        <v>301</v>
      </c>
      <c r="J1644">
        <v>4970411</v>
      </c>
      <c r="K1644" t="s">
        <v>34</v>
      </c>
      <c r="L1644" t="s">
        <v>35</v>
      </c>
      <c r="M1644" s="3" t="b" cm="1">
        <f t="array" ref="M1644">MAX(_xlfn.UNICODE(MID(D1644,_xlfn.SEQUENCE(LEN(D1644)),1)))&gt;127</f>
        <v>0</v>
      </c>
      <c r="N1644" t="b">
        <f t="shared" si="126"/>
        <v>1</v>
      </c>
      <c r="O1644" t="b">
        <f t="shared" si="127"/>
        <v>0</v>
      </c>
      <c r="P1644" t="b">
        <f t="shared" si="125"/>
        <v>1</v>
      </c>
      <c r="Q1644" t="b">
        <f t="shared" si="128"/>
        <v>0</v>
      </c>
      <c r="R1644" t="b">
        <f t="shared" si="129"/>
        <v>0</v>
      </c>
    </row>
    <row r="1645" spans="1:18">
      <c r="A1645">
        <v>1.71894279064879E+18</v>
      </c>
      <c r="B1645" s="1">
        <v>45229</v>
      </c>
      <c r="C1645" t="s">
        <v>3899</v>
      </c>
      <c r="D1645" t="s">
        <v>3900</v>
      </c>
      <c r="E1645" t="s">
        <v>95</v>
      </c>
      <c r="F1645">
        <v>376</v>
      </c>
      <c r="G1645">
        <v>147</v>
      </c>
      <c r="H1645">
        <v>357</v>
      </c>
      <c r="I1645" t="s">
        <v>1812</v>
      </c>
      <c r="J1645">
        <v>742143</v>
      </c>
      <c r="K1645" t="s">
        <v>97</v>
      </c>
      <c r="L1645" t="s">
        <v>47</v>
      </c>
      <c r="M1645" s="3" t="b" cm="1">
        <f t="array" ref="M1645">MAX(_xlfn.UNICODE(MID(D1645,_xlfn.SEQUENCE(LEN(D1645)),1)))&gt;127</f>
        <v>0</v>
      </c>
      <c r="N1645" t="b">
        <f t="shared" si="126"/>
        <v>1</v>
      </c>
      <c r="O1645" t="b">
        <f t="shared" si="127"/>
        <v>0</v>
      </c>
      <c r="P1645" t="b">
        <f t="shared" si="125"/>
        <v>0</v>
      </c>
      <c r="Q1645" t="b">
        <f t="shared" si="128"/>
        <v>0</v>
      </c>
      <c r="R1645" t="b">
        <f t="shared" si="129"/>
        <v>0</v>
      </c>
    </row>
    <row r="1646" spans="1:18">
      <c r="A1646">
        <v>1.71864730278784E+18</v>
      </c>
      <c r="B1646" s="1">
        <v>45228</v>
      </c>
      <c r="C1646" t="s">
        <v>3901</v>
      </c>
      <c r="D1646" t="s">
        <v>3902</v>
      </c>
      <c r="E1646" t="s">
        <v>143</v>
      </c>
      <c r="F1646" t="s">
        <v>28</v>
      </c>
      <c r="G1646">
        <v>326</v>
      </c>
      <c r="H1646">
        <v>659</v>
      </c>
      <c r="I1646" t="s">
        <v>3903</v>
      </c>
      <c r="J1646">
        <v>759251</v>
      </c>
      <c r="K1646" t="s">
        <v>146</v>
      </c>
      <c r="M1646" s="3" t="b" cm="1">
        <f t="array" ref="M1646">MAX(_xlfn.UNICODE(MID(D1646,_xlfn.SEQUENCE(LEN(D1646)),1)))&gt;127</f>
        <v>0</v>
      </c>
      <c r="N1646" t="b">
        <f t="shared" si="126"/>
        <v>1</v>
      </c>
      <c r="O1646" t="b">
        <f t="shared" si="127"/>
        <v>0</v>
      </c>
      <c r="P1646" t="b">
        <f t="shared" si="125"/>
        <v>0</v>
      </c>
      <c r="Q1646" t="b">
        <f t="shared" si="128"/>
        <v>0</v>
      </c>
      <c r="R1646" t="b">
        <f t="shared" si="129"/>
        <v>0</v>
      </c>
    </row>
    <row r="1647" spans="1:18">
      <c r="A1647">
        <v>1.7135075365763799E+18</v>
      </c>
      <c r="B1647" s="1">
        <v>45214</v>
      </c>
      <c r="C1647" t="s">
        <v>3904</v>
      </c>
      <c r="D1647" t="s">
        <v>3905</v>
      </c>
      <c r="E1647" t="s">
        <v>143</v>
      </c>
      <c r="F1647">
        <v>709</v>
      </c>
      <c r="G1647">
        <v>273</v>
      </c>
      <c r="H1647">
        <v>686</v>
      </c>
      <c r="I1647" t="s">
        <v>2303</v>
      </c>
      <c r="J1647">
        <v>759251</v>
      </c>
      <c r="K1647" t="s">
        <v>146</v>
      </c>
      <c r="M1647" s="3" t="b" cm="1">
        <f t="array" ref="M1647">MAX(_xlfn.UNICODE(MID(D1647,_xlfn.SEQUENCE(LEN(D1647)),1)))&gt;127</f>
        <v>0</v>
      </c>
      <c r="N1647" t="b">
        <f t="shared" si="126"/>
        <v>1</v>
      </c>
      <c r="O1647" t="b">
        <f t="shared" si="127"/>
        <v>0</v>
      </c>
      <c r="P1647" t="b">
        <f t="shared" si="125"/>
        <v>1</v>
      </c>
      <c r="Q1647" t="b">
        <f t="shared" si="128"/>
        <v>0</v>
      </c>
      <c r="R1647" t="b">
        <f t="shared" si="129"/>
        <v>0</v>
      </c>
    </row>
    <row r="1648" spans="1:18">
      <c r="A1648">
        <v>1.7262072470956401E+18</v>
      </c>
      <c r="B1648" s="1">
        <v>45249</v>
      </c>
      <c r="C1648" t="s">
        <v>3906</v>
      </c>
      <c r="D1648" t="s">
        <v>3907</v>
      </c>
      <c r="E1648" t="s">
        <v>18</v>
      </c>
      <c r="F1648">
        <v>130</v>
      </c>
      <c r="G1648" t="s">
        <v>20</v>
      </c>
      <c r="H1648" t="s">
        <v>132</v>
      </c>
      <c r="I1648" t="s">
        <v>979</v>
      </c>
      <c r="J1648">
        <v>524869533</v>
      </c>
      <c r="K1648" t="s">
        <v>22</v>
      </c>
      <c r="M1648" s="3" t="b" cm="1">
        <f t="array" ref="M1648">MAX(_xlfn.UNICODE(MID(D1648,_xlfn.SEQUENCE(LEN(D1648)),1)))&gt;127</f>
        <v>0</v>
      </c>
      <c r="N1648" t="b">
        <f t="shared" si="126"/>
        <v>1</v>
      </c>
      <c r="O1648" t="b">
        <f t="shared" si="127"/>
        <v>0</v>
      </c>
      <c r="P1648" t="b">
        <f t="shared" si="125"/>
        <v>1</v>
      </c>
      <c r="Q1648" t="b">
        <f t="shared" si="128"/>
        <v>0</v>
      </c>
      <c r="R1648" t="b">
        <f t="shared" si="129"/>
        <v>0</v>
      </c>
    </row>
    <row r="1649" spans="1:18">
      <c r="A1649">
        <v>1.7266857773487401E+18</v>
      </c>
      <c r="B1649" s="1">
        <v>45250</v>
      </c>
      <c r="C1649" t="s">
        <v>3908</v>
      </c>
      <c r="D1649" t="s">
        <v>3909</v>
      </c>
      <c r="E1649" t="s">
        <v>32</v>
      </c>
      <c r="F1649">
        <v>39</v>
      </c>
      <c r="G1649">
        <v>151</v>
      </c>
      <c r="H1649">
        <v>218</v>
      </c>
      <c r="I1649" t="s">
        <v>21</v>
      </c>
      <c r="J1649">
        <v>4970411</v>
      </c>
      <c r="K1649" t="s">
        <v>34</v>
      </c>
      <c r="L1649" t="s">
        <v>35</v>
      </c>
      <c r="M1649" s="3" t="b" cm="1">
        <f t="array" ref="M1649">MAX(_xlfn.UNICODE(MID(D1649,_xlfn.SEQUENCE(LEN(D1649)),1)))&gt;127</f>
        <v>0</v>
      </c>
      <c r="N1649" t="b">
        <f t="shared" si="126"/>
        <v>1</v>
      </c>
      <c r="O1649" t="b">
        <f t="shared" si="127"/>
        <v>0</v>
      </c>
      <c r="P1649" t="b">
        <f t="shared" si="125"/>
        <v>1</v>
      </c>
      <c r="Q1649" t="b">
        <f t="shared" si="128"/>
        <v>0</v>
      </c>
      <c r="R1649" t="b">
        <f t="shared" si="129"/>
        <v>0</v>
      </c>
    </row>
    <row r="1650" spans="1:18">
      <c r="A1650">
        <v>1.7120768220900101E+18</v>
      </c>
      <c r="B1650" s="1">
        <v>45210</v>
      </c>
      <c r="C1650" t="s">
        <v>3910</v>
      </c>
      <c r="D1650" t="s">
        <v>3911</v>
      </c>
      <c r="E1650" t="s">
        <v>143</v>
      </c>
      <c r="F1650">
        <v>291</v>
      </c>
      <c r="G1650">
        <v>129</v>
      </c>
      <c r="H1650">
        <v>370</v>
      </c>
      <c r="I1650" t="s">
        <v>1622</v>
      </c>
      <c r="J1650">
        <v>759251</v>
      </c>
      <c r="K1650" t="s">
        <v>146</v>
      </c>
      <c r="M1650" s="3" t="b" cm="1">
        <f t="array" ref="M1650">MAX(_xlfn.UNICODE(MID(D1650,_xlfn.SEQUENCE(LEN(D1650)),1)))&gt;127</f>
        <v>0</v>
      </c>
      <c r="N1650" t="b">
        <f t="shared" si="126"/>
        <v>1</v>
      </c>
      <c r="O1650" t="b">
        <f t="shared" si="127"/>
        <v>0</v>
      </c>
      <c r="P1650" t="b">
        <f t="shared" si="125"/>
        <v>1</v>
      </c>
      <c r="Q1650" t="b">
        <f t="shared" si="128"/>
        <v>0</v>
      </c>
      <c r="R1650" t="b">
        <f t="shared" si="129"/>
        <v>0</v>
      </c>
    </row>
    <row r="1651" spans="1:18">
      <c r="A1651">
        <v>1.7146764879981299E+18</v>
      </c>
      <c r="B1651" s="1">
        <v>45217</v>
      </c>
      <c r="C1651" t="s">
        <v>3912</v>
      </c>
      <c r="D1651" t="s">
        <v>3913</v>
      </c>
      <c r="E1651" t="s">
        <v>143</v>
      </c>
      <c r="F1651" t="s">
        <v>242</v>
      </c>
      <c r="G1651">
        <v>452</v>
      </c>
      <c r="H1651" t="s">
        <v>20</v>
      </c>
      <c r="I1651" t="s">
        <v>1630</v>
      </c>
      <c r="J1651">
        <v>759251</v>
      </c>
      <c r="K1651" t="s">
        <v>146</v>
      </c>
      <c r="M1651" s="3" t="b" cm="1">
        <f t="array" ref="M1651">MAX(_xlfn.UNICODE(MID(D1651,_xlfn.SEQUENCE(LEN(D1651)),1)))&gt;127</f>
        <v>0</v>
      </c>
      <c r="N1651" t="b">
        <f t="shared" si="126"/>
        <v>1</v>
      </c>
      <c r="O1651" t="b">
        <f t="shared" si="127"/>
        <v>0</v>
      </c>
      <c r="P1651" t="b">
        <f t="shared" si="125"/>
        <v>1</v>
      </c>
      <c r="Q1651" t="b">
        <f t="shared" si="128"/>
        <v>0</v>
      </c>
      <c r="R1651" t="b">
        <f t="shared" si="129"/>
        <v>0</v>
      </c>
    </row>
    <row r="1652" spans="1:18">
      <c r="A1652">
        <v>1.7133363349479601E+18</v>
      </c>
      <c r="B1652" s="1">
        <v>45213</v>
      </c>
      <c r="C1652" t="s">
        <v>3914</v>
      </c>
      <c r="D1652" t="s">
        <v>3915</v>
      </c>
      <c r="E1652" t="s">
        <v>143</v>
      </c>
      <c r="F1652">
        <v>637</v>
      </c>
      <c r="G1652">
        <v>239</v>
      </c>
      <c r="H1652">
        <v>667</v>
      </c>
      <c r="I1652" t="s">
        <v>1572</v>
      </c>
      <c r="J1652">
        <v>759251</v>
      </c>
      <c r="K1652" t="s">
        <v>146</v>
      </c>
      <c r="M1652" s="3" t="b" cm="1">
        <f t="array" ref="M1652">MAX(_xlfn.UNICODE(MID(D1652,_xlfn.SEQUENCE(LEN(D1652)),1)))&gt;127</f>
        <v>0</v>
      </c>
      <c r="N1652" t="b">
        <f t="shared" si="126"/>
        <v>1</v>
      </c>
      <c r="O1652" t="b">
        <f t="shared" si="127"/>
        <v>0</v>
      </c>
      <c r="P1652" t="b">
        <f t="shared" si="125"/>
        <v>1</v>
      </c>
      <c r="Q1652" t="b">
        <f t="shared" si="128"/>
        <v>0</v>
      </c>
      <c r="R1652" t="b">
        <f t="shared" si="129"/>
        <v>0</v>
      </c>
    </row>
    <row r="1653" spans="1:18">
      <c r="A1653">
        <v>1.7258060471584699E+18</v>
      </c>
      <c r="B1653" s="1">
        <v>45248</v>
      </c>
      <c r="C1653" t="s">
        <v>3916</v>
      </c>
      <c r="D1653" t="s">
        <v>3917</v>
      </c>
      <c r="E1653" t="s">
        <v>478</v>
      </c>
      <c r="F1653">
        <v>74</v>
      </c>
      <c r="G1653">
        <v>227</v>
      </c>
      <c r="H1653">
        <v>508</v>
      </c>
      <c r="I1653" t="s">
        <v>1138</v>
      </c>
      <c r="J1653">
        <v>64643056</v>
      </c>
      <c r="K1653" t="s">
        <v>479</v>
      </c>
      <c r="M1653" s="3" t="b" cm="1">
        <f t="array" ref="M1653">MAX(_xlfn.UNICODE(MID(D1653,_xlfn.SEQUENCE(LEN(D1653)),1)))&gt;127</f>
        <v>1</v>
      </c>
      <c r="N1653" t="b">
        <f t="shared" si="126"/>
        <v>1</v>
      </c>
      <c r="O1653" t="b">
        <f t="shared" si="127"/>
        <v>0</v>
      </c>
      <c r="P1653" t="b">
        <f t="shared" si="125"/>
        <v>1</v>
      </c>
      <c r="Q1653" t="b">
        <f t="shared" si="128"/>
        <v>0</v>
      </c>
      <c r="R1653" t="b">
        <f t="shared" si="129"/>
        <v>0</v>
      </c>
    </row>
    <row r="1654" spans="1:18">
      <c r="A1654">
        <v>1.72636187465502E+18</v>
      </c>
      <c r="B1654" s="1">
        <v>45249</v>
      </c>
      <c r="C1654" t="s">
        <v>3918</v>
      </c>
      <c r="D1654" t="s">
        <v>3919</v>
      </c>
      <c r="E1654" t="s">
        <v>32</v>
      </c>
      <c r="F1654">
        <v>65</v>
      </c>
      <c r="G1654">
        <v>90</v>
      </c>
      <c r="H1654">
        <v>133</v>
      </c>
      <c r="I1654" t="s">
        <v>1552</v>
      </c>
      <c r="J1654">
        <v>4970411</v>
      </c>
      <c r="K1654" t="s">
        <v>34</v>
      </c>
      <c r="L1654" t="s">
        <v>35</v>
      </c>
      <c r="M1654" s="3" t="b" cm="1">
        <f t="array" ref="M1654">MAX(_xlfn.UNICODE(MID(D1654,_xlfn.SEQUENCE(LEN(D1654)),1)))&gt;127</f>
        <v>0</v>
      </c>
      <c r="N1654" t="b">
        <f t="shared" si="126"/>
        <v>1</v>
      </c>
      <c r="O1654" t="b">
        <f t="shared" si="127"/>
        <v>0</v>
      </c>
      <c r="P1654" t="b">
        <f t="shared" si="125"/>
        <v>1</v>
      </c>
      <c r="Q1654" t="b">
        <f t="shared" si="128"/>
        <v>0</v>
      </c>
      <c r="R1654" t="b">
        <f t="shared" si="129"/>
        <v>0</v>
      </c>
    </row>
    <row r="1655" spans="1:18">
      <c r="A1655">
        <v>1.72159981670511E+18</v>
      </c>
      <c r="B1655" s="1">
        <v>45236</v>
      </c>
      <c r="C1655" t="s">
        <v>3920</v>
      </c>
      <c r="D1655" t="s">
        <v>3921</v>
      </c>
      <c r="E1655" t="s">
        <v>50</v>
      </c>
      <c r="F1655" t="s">
        <v>100</v>
      </c>
      <c r="G1655" t="s">
        <v>104</v>
      </c>
      <c r="H1655" t="s">
        <v>354</v>
      </c>
      <c r="I1655" t="s">
        <v>3922</v>
      </c>
      <c r="J1655">
        <v>52660746</v>
      </c>
      <c r="K1655" t="s">
        <v>55</v>
      </c>
      <c r="L1655" t="s">
        <v>56</v>
      </c>
      <c r="M1655" s="3" t="b" cm="1">
        <f t="array" ref="M1655">MAX(_xlfn.UNICODE(MID(D1655,_xlfn.SEQUENCE(LEN(D1655)),1)))&gt;127</f>
        <v>0</v>
      </c>
      <c r="N1655" t="b">
        <f t="shared" si="126"/>
        <v>1</v>
      </c>
      <c r="O1655" t="b">
        <f t="shared" si="127"/>
        <v>0</v>
      </c>
      <c r="P1655" t="b">
        <f t="shared" si="125"/>
        <v>0</v>
      </c>
      <c r="Q1655" t="b">
        <f t="shared" si="128"/>
        <v>0</v>
      </c>
      <c r="R1655" t="b">
        <f t="shared" si="129"/>
        <v>0</v>
      </c>
    </row>
    <row r="1656" spans="1:18">
      <c r="A1656">
        <v>1.7254486927133701E+18</v>
      </c>
      <c r="B1656" s="1">
        <v>45247</v>
      </c>
      <c r="C1656" t="s">
        <v>3923</v>
      </c>
      <c r="D1656" t="s">
        <v>3924</v>
      </c>
      <c r="E1656" t="s">
        <v>478</v>
      </c>
      <c r="F1656">
        <v>9</v>
      </c>
      <c r="G1656">
        <v>30</v>
      </c>
      <c r="H1656">
        <v>57</v>
      </c>
      <c r="I1656" t="s">
        <v>354</v>
      </c>
      <c r="J1656">
        <v>64643056</v>
      </c>
      <c r="K1656" t="s">
        <v>479</v>
      </c>
      <c r="M1656" s="3" t="b" cm="1">
        <f t="array" ref="M1656">MAX(_xlfn.UNICODE(MID(D1656,_xlfn.SEQUENCE(LEN(D1656)),1)))&gt;127</f>
        <v>0</v>
      </c>
      <c r="N1656" t="b">
        <f t="shared" si="126"/>
        <v>1</v>
      </c>
      <c r="O1656" t="b">
        <f t="shared" si="127"/>
        <v>0</v>
      </c>
      <c r="P1656" t="b">
        <f t="shared" si="125"/>
        <v>1</v>
      </c>
      <c r="Q1656" t="b">
        <f t="shared" si="128"/>
        <v>0</v>
      </c>
      <c r="R1656" t="b">
        <f t="shared" si="129"/>
        <v>0</v>
      </c>
    </row>
    <row r="1657" spans="1:18">
      <c r="A1657">
        <v>1.72694857558494E+18</v>
      </c>
      <c r="B1657" s="1">
        <v>45251</v>
      </c>
      <c r="C1657" t="s">
        <v>3925</v>
      </c>
      <c r="D1657" t="s">
        <v>3926</v>
      </c>
      <c r="E1657" t="s">
        <v>44</v>
      </c>
      <c r="F1657">
        <v>27</v>
      </c>
      <c r="G1657">
        <v>11</v>
      </c>
      <c r="H1657">
        <v>18</v>
      </c>
      <c r="I1657" t="s">
        <v>568</v>
      </c>
      <c r="J1657">
        <v>7587032</v>
      </c>
      <c r="K1657" t="s">
        <v>46</v>
      </c>
      <c r="L1657" t="s">
        <v>47</v>
      </c>
      <c r="M1657" s="3" t="b" cm="1">
        <f t="array" ref="M1657">MAX(_xlfn.UNICODE(MID(D1657,_xlfn.SEQUENCE(LEN(D1657)),1)))&gt;127</f>
        <v>0</v>
      </c>
      <c r="N1657" t="b">
        <f t="shared" si="126"/>
        <v>1</v>
      </c>
      <c r="O1657" t="b">
        <f t="shared" si="127"/>
        <v>0</v>
      </c>
      <c r="P1657" t="b">
        <f t="shared" si="125"/>
        <v>0</v>
      </c>
      <c r="Q1657" t="b">
        <f t="shared" si="128"/>
        <v>0</v>
      </c>
      <c r="R1657" t="b">
        <f t="shared" si="129"/>
        <v>0</v>
      </c>
    </row>
    <row r="1658" spans="1:18">
      <c r="A1658">
        <v>1.72617398154657E+18</v>
      </c>
      <c r="B1658" s="1">
        <v>45249</v>
      </c>
      <c r="C1658" t="s">
        <v>3927</v>
      </c>
      <c r="D1658" t="s">
        <v>3928</v>
      </c>
      <c r="E1658" t="s">
        <v>402</v>
      </c>
      <c r="G1658">
        <v>6</v>
      </c>
      <c r="H1658">
        <v>6</v>
      </c>
      <c r="I1658" t="s">
        <v>1075</v>
      </c>
      <c r="J1658">
        <v>16343974</v>
      </c>
      <c r="K1658" t="s">
        <v>403</v>
      </c>
      <c r="L1658" t="s">
        <v>47</v>
      </c>
      <c r="M1658" s="3" t="b" cm="1">
        <f t="array" ref="M1658">MAX(_xlfn.UNICODE(MID(D1658,_xlfn.SEQUENCE(LEN(D1658)),1)))&gt;127</f>
        <v>1</v>
      </c>
      <c r="N1658" t="b">
        <f t="shared" si="126"/>
        <v>1</v>
      </c>
      <c r="O1658" t="b">
        <f t="shared" si="127"/>
        <v>0</v>
      </c>
      <c r="P1658" t="b">
        <f t="shared" si="125"/>
        <v>0</v>
      </c>
      <c r="Q1658" t="b">
        <f t="shared" si="128"/>
        <v>0</v>
      </c>
      <c r="R1658" t="b">
        <f t="shared" si="129"/>
        <v>0</v>
      </c>
    </row>
    <row r="1659" spans="1:18">
      <c r="A1659">
        <v>1.72551538230211E+18</v>
      </c>
      <c r="B1659" s="1">
        <v>45247</v>
      </c>
      <c r="C1659" t="s">
        <v>3929</v>
      </c>
      <c r="D1659" t="s">
        <v>3930</v>
      </c>
      <c r="E1659" t="s">
        <v>32</v>
      </c>
      <c r="F1659">
        <v>30</v>
      </c>
      <c r="G1659">
        <v>102</v>
      </c>
      <c r="H1659">
        <v>174</v>
      </c>
      <c r="I1659" t="s">
        <v>45</v>
      </c>
      <c r="J1659">
        <v>4970411</v>
      </c>
      <c r="K1659" t="s">
        <v>34</v>
      </c>
      <c r="L1659" t="s">
        <v>35</v>
      </c>
      <c r="M1659" s="3" t="b" cm="1">
        <f t="array" ref="M1659">MAX(_xlfn.UNICODE(MID(D1659,_xlfn.SEQUENCE(LEN(D1659)),1)))&gt;127</f>
        <v>1</v>
      </c>
      <c r="N1659" t="b">
        <f t="shared" si="126"/>
        <v>1</v>
      </c>
      <c r="O1659" t="b">
        <f t="shared" si="127"/>
        <v>1</v>
      </c>
      <c r="P1659" t="b">
        <f t="shared" si="125"/>
        <v>0</v>
      </c>
      <c r="Q1659" t="b">
        <f t="shared" si="128"/>
        <v>0</v>
      </c>
      <c r="R1659" t="b">
        <f t="shared" si="129"/>
        <v>0</v>
      </c>
    </row>
    <row r="1660" spans="1:18">
      <c r="A1660">
        <v>1.7237520294980201E+18</v>
      </c>
      <c r="B1660" s="1">
        <v>45242</v>
      </c>
      <c r="C1660" t="s">
        <v>3931</v>
      </c>
      <c r="D1660" t="s">
        <v>3932</v>
      </c>
      <c r="E1660" t="s">
        <v>95</v>
      </c>
      <c r="F1660">
        <v>848</v>
      </c>
      <c r="G1660">
        <v>714</v>
      </c>
      <c r="H1660" t="s">
        <v>28</v>
      </c>
      <c r="I1660" t="s">
        <v>3933</v>
      </c>
      <c r="J1660">
        <v>742143</v>
      </c>
      <c r="K1660" t="s">
        <v>97</v>
      </c>
      <c r="L1660" t="s">
        <v>47</v>
      </c>
      <c r="M1660" s="3" t="b" cm="1">
        <f t="array" ref="M1660">MAX(_xlfn.UNICODE(MID(D1660,_xlfn.SEQUENCE(LEN(D1660)),1)))&gt;127</f>
        <v>0</v>
      </c>
      <c r="N1660" t="b">
        <f t="shared" si="126"/>
        <v>1</v>
      </c>
      <c r="O1660" t="b">
        <f t="shared" si="127"/>
        <v>0</v>
      </c>
      <c r="P1660" t="b">
        <f t="shared" ref="P1660:P1723" si="130">OR(ISNUMBER(SEARCH("Israel",D1660)),ISNUMBER(SEARCH("Israeli",D1660)))</f>
        <v>0</v>
      </c>
      <c r="Q1660" t="b">
        <f t="shared" si="128"/>
        <v>0</v>
      </c>
      <c r="R1660" t="b">
        <f t="shared" si="129"/>
        <v>0</v>
      </c>
    </row>
    <row r="1661" spans="1:18">
      <c r="A1661">
        <v>1.71865050324705E+18</v>
      </c>
      <c r="B1661" s="1">
        <v>45228</v>
      </c>
      <c r="C1661" t="s">
        <v>3934</v>
      </c>
      <c r="D1661" t="s">
        <v>3935</v>
      </c>
      <c r="E1661" t="s">
        <v>50</v>
      </c>
      <c r="F1661" t="s">
        <v>347</v>
      </c>
      <c r="G1661" t="s">
        <v>104</v>
      </c>
      <c r="H1661" t="s">
        <v>1046</v>
      </c>
      <c r="I1661" t="s">
        <v>3936</v>
      </c>
      <c r="J1661">
        <v>52660746</v>
      </c>
      <c r="K1661" t="s">
        <v>55</v>
      </c>
      <c r="L1661" t="s">
        <v>56</v>
      </c>
      <c r="M1661" s="3" t="b" cm="1">
        <f t="array" ref="M1661">MAX(_xlfn.UNICODE(MID(D1661,_xlfn.SEQUENCE(LEN(D1661)),1)))&gt;127</f>
        <v>0</v>
      </c>
      <c r="N1661" t="b">
        <f t="shared" ref="N1661:N1724" si="131">OR(ISNUMBER(SEARCH("Palestinian",D1661)),ISNUMBER(SEARCH("Palestine",D1661)),ISNUMBER(SEARCH("Israel",D1661)),ISNUMBER(SEARCH("Israeli",D1661)),ISNUMBER(SEARCH("antisem",D1661)),ISNUMBER(SEARCH("islamophobia",D1661)),ISNUMBER(SEARCH("gaza",D1661)),ISNUMBER(SEARCH("hamas",D1661)),ISNUMBER(SEARCH("hOSTAGE",D1661)))</f>
        <v>1</v>
      </c>
      <c r="O1661" t="b">
        <f t="shared" ref="O1661:O1724" si="132">OR(ISNUMBER(SEARCH("Palestinian",D1661)),ISNUMBER(SEARCH("Palestine",D1661)))</f>
        <v>0</v>
      </c>
      <c r="P1661" t="b">
        <f t="shared" si="130"/>
        <v>0</v>
      </c>
      <c r="Q1661" t="b">
        <f t="shared" si="128"/>
        <v>0</v>
      </c>
      <c r="R1661" t="b">
        <f t="shared" si="129"/>
        <v>0</v>
      </c>
    </row>
    <row r="1662" spans="1:18">
      <c r="A1662">
        <v>1.7266896902403799E+18</v>
      </c>
      <c r="B1662" s="1">
        <v>45250</v>
      </c>
      <c r="C1662" t="s">
        <v>3937</v>
      </c>
      <c r="D1662" t="s">
        <v>3938</v>
      </c>
      <c r="E1662" t="s">
        <v>68</v>
      </c>
      <c r="F1662">
        <v>15</v>
      </c>
      <c r="G1662">
        <v>42</v>
      </c>
      <c r="H1662">
        <v>66</v>
      </c>
      <c r="I1662" t="s">
        <v>482</v>
      </c>
      <c r="J1662">
        <v>19489239</v>
      </c>
      <c r="K1662" t="s">
        <v>70</v>
      </c>
      <c r="L1662" t="s">
        <v>50</v>
      </c>
      <c r="M1662" s="3" t="b" cm="1">
        <f t="array" ref="M1662">MAX(_xlfn.UNICODE(MID(D1662,_xlfn.SEQUENCE(LEN(D1662)),1)))&gt;127</f>
        <v>0</v>
      </c>
      <c r="N1662" t="b">
        <f t="shared" si="131"/>
        <v>1</v>
      </c>
      <c r="O1662" t="b">
        <f t="shared" si="132"/>
        <v>0</v>
      </c>
      <c r="P1662" t="b">
        <f t="shared" si="130"/>
        <v>0</v>
      </c>
      <c r="Q1662" t="b">
        <f t="shared" si="128"/>
        <v>1</v>
      </c>
      <c r="R1662" t="b">
        <f t="shared" si="129"/>
        <v>0</v>
      </c>
    </row>
    <row r="1663" spans="1:18">
      <c r="A1663">
        <v>1.7218023625268101E+18</v>
      </c>
      <c r="B1663" s="1">
        <v>45237</v>
      </c>
      <c r="C1663" t="s">
        <v>3939</v>
      </c>
      <c r="D1663" t="s">
        <v>3940</v>
      </c>
      <c r="E1663" t="s">
        <v>50</v>
      </c>
      <c r="F1663" t="s">
        <v>347</v>
      </c>
      <c r="G1663" t="s">
        <v>304</v>
      </c>
      <c r="H1663" t="s">
        <v>53</v>
      </c>
      <c r="I1663" t="s">
        <v>3941</v>
      </c>
      <c r="J1663">
        <v>52660746</v>
      </c>
      <c r="K1663" t="s">
        <v>55</v>
      </c>
      <c r="L1663" t="s">
        <v>56</v>
      </c>
      <c r="M1663" s="3" t="b" cm="1">
        <f t="array" ref="M1663">MAX(_xlfn.UNICODE(MID(D1663,_xlfn.SEQUENCE(LEN(D1663)),1)))&gt;127</f>
        <v>0</v>
      </c>
      <c r="N1663" t="b">
        <f t="shared" si="131"/>
        <v>1</v>
      </c>
      <c r="O1663" t="b">
        <f t="shared" si="132"/>
        <v>0</v>
      </c>
      <c r="P1663" t="b">
        <f t="shared" si="130"/>
        <v>0</v>
      </c>
      <c r="Q1663" t="b">
        <f t="shared" si="128"/>
        <v>0</v>
      </c>
      <c r="R1663" t="b">
        <f t="shared" si="129"/>
        <v>0</v>
      </c>
    </row>
    <row r="1664" spans="1:18">
      <c r="A1664">
        <v>1.7268715355863199E+18</v>
      </c>
      <c r="B1664" s="1">
        <v>45251</v>
      </c>
      <c r="C1664" t="s">
        <v>3942</v>
      </c>
      <c r="D1664" t="s">
        <v>3943</v>
      </c>
      <c r="E1664" t="s">
        <v>44</v>
      </c>
      <c r="F1664">
        <v>4</v>
      </c>
      <c r="G1664">
        <v>5</v>
      </c>
      <c r="H1664">
        <v>20</v>
      </c>
      <c r="I1664" t="s">
        <v>919</v>
      </c>
      <c r="J1664">
        <v>7587032</v>
      </c>
      <c r="K1664" t="s">
        <v>46</v>
      </c>
      <c r="L1664" t="s">
        <v>47</v>
      </c>
      <c r="M1664" s="3" t="b" cm="1">
        <f t="array" ref="M1664">MAX(_xlfn.UNICODE(MID(D1664,_xlfn.SEQUENCE(LEN(D1664)),1)))&gt;127</f>
        <v>0</v>
      </c>
      <c r="N1664" t="b">
        <f t="shared" si="131"/>
        <v>1</v>
      </c>
      <c r="O1664" t="b">
        <f t="shared" si="132"/>
        <v>0</v>
      </c>
      <c r="P1664" t="b">
        <f t="shared" si="130"/>
        <v>1</v>
      </c>
      <c r="Q1664" t="b">
        <f t="shared" si="128"/>
        <v>0</v>
      </c>
      <c r="R1664" t="b">
        <f t="shared" si="129"/>
        <v>0</v>
      </c>
    </row>
    <row r="1665" spans="1:18">
      <c r="A1665">
        <v>1.72401050975666E+18</v>
      </c>
      <c r="B1665" s="1">
        <v>45243</v>
      </c>
      <c r="C1665" t="s">
        <v>3944</v>
      </c>
      <c r="D1665" t="s">
        <v>3945</v>
      </c>
      <c r="E1665" t="s">
        <v>50</v>
      </c>
      <c r="F1665">
        <v>940</v>
      </c>
      <c r="G1665" t="s">
        <v>19</v>
      </c>
      <c r="H1665" t="s">
        <v>681</v>
      </c>
      <c r="I1665" t="s">
        <v>3946</v>
      </c>
      <c r="J1665">
        <v>52660746</v>
      </c>
      <c r="K1665" t="s">
        <v>55</v>
      </c>
      <c r="L1665" t="s">
        <v>56</v>
      </c>
      <c r="M1665" s="3" t="b" cm="1">
        <f t="array" ref="M1665">MAX(_xlfn.UNICODE(MID(D1665,_xlfn.SEQUENCE(LEN(D1665)),1)))&gt;127</f>
        <v>0</v>
      </c>
      <c r="N1665" t="b">
        <f t="shared" si="131"/>
        <v>1</v>
      </c>
      <c r="O1665" t="b">
        <f t="shared" si="132"/>
        <v>0</v>
      </c>
      <c r="P1665" t="b">
        <f t="shared" si="130"/>
        <v>0</v>
      </c>
      <c r="Q1665" t="b">
        <f t="shared" ref="Q1665:Q1728" si="133">OR(ISNUMBER(SEARCH("antisem",D1665)),ISNUMBER(SEARCH("zion,D2)),ISNUMBER(SEARCH(""nazi",D1665)))</f>
        <v>0</v>
      </c>
      <c r="R1665" t="b">
        <f t="shared" ref="R1665:R1728" si="134">ISNUMBER(SEARCH("islamophobia",E1665))</f>
        <v>0</v>
      </c>
    </row>
    <row r="1666" spans="1:18">
      <c r="A1666">
        <v>1.7216028592113101E+18</v>
      </c>
      <c r="B1666" s="1">
        <v>45236</v>
      </c>
      <c r="C1666" t="s">
        <v>3947</v>
      </c>
      <c r="D1666" t="s">
        <v>3948</v>
      </c>
      <c r="E1666" t="s">
        <v>50</v>
      </c>
      <c r="F1666" t="s">
        <v>51</v>
      </c>
      <c r="G1666" t="s">
        <v>179</v>
      </c>
      <c r="H1666" t="s">
        <v>271</v>
      </c>
      <c r="I1666" t="s">
        <v>2431</v>
      </c>
      <c r="J1666">
        <v>52660746</v>
      </c>
      <c r="K1666" t="s">
        <v>55</v>
      </c>
      <c r="L1666" t="s">
        <v>56</v>
      </c>
      <c r="M1666" s="3" t="b" cm="1">
        <f t="array" ref="M1666">MAX(_xlfn.UNICODE(MID(D1666,_xlfn.SEQUENCE(LEN(D1666)),1)))&gt;127</f>
        <v>0</v>
      </c>
      <c r="N1666" t="b">
        <f t="shared" si="131"/>
        <v>1</v>
      </c>
      <c r="O1666" t="b">
        <f t="shared" si="132"/>
        <v>0</v>
      </c>
      <c r="P1666" t="b">
        <f t="shared" si="130"/>
        <v>0</v>
      </c>
      <c r="Q1666" t="b">
        <f t="shared" si="133"/>
        <v>0</v>
      </c>
      <c r="R1666" t="b">
        <f t="shared" si="134"/>
        <v>0</v>
      </c>
    </row>
    <row r="1667" spans="1:18">
      <c r="A1667">
        <v>1.7197547182205199E+18</v>
      </c>
      <c r="B1667" s="1">
        <v>45231</v>
      </c>
      <c r="C1667" t="s">
        <v>3949</v>
      </c>
      <c r="D1667" t="s">
        <v>3950</v>
      </c>
      <c r="E1667" t="s">
        <v>50</v>
      </c>
      <c r="F1667" t="s">
        <v>124</v>
      </c>
      <c r="G1667" t="s">
        <v>871</v>
      </c>
      <c r="H1667" t="s">
        <v>53</v>
      </c>
      <c r="I1667" t="s">
        <v>3951</v>
      </c>
      <c r="J1667">
        <v>52660746</v>
      </c>
      <c r="K1667" t="s">
        <v>55</v>
      </c>
      <c r="L1667" t="s">
        <v>56</v>
      </c>
      <c r="M1667" s="3" t="b" cm="1">
        <f t="array" ref="M1667">MAX(_xlfn.UNICODE(MID(D1667,_xlfn.SEQUENCE(LEN(D1667)),1)))&gt;127</f>
        <v>0</v>
      </c>
      <c r="N1667" t="b">
        <f t="shared" si="131"/>
        <v>1</v>
      </c>
      <c r="O1667" t="b">
        <f t="shared" si="132"/>
        <v>0</v>
      </c>
      <c r="P1667" t="b">
        <f t="shared" si="130"/>
        <v>0</v>
      </c>
      <c r="Q1667" t="b">
        <f t="shared" si="133"/>
        <v>0</v>
      </c>
      <c r="R1667" t="b">
        <f t="shared" si="134"/>
        <v>0</v>
      </c>
    </row>
    <row r="1668" spans="1:18">
      <c r="A1668">
        <v>1.7196175000594099E+18</v>
      </c>
      <c r="B1668" s="1">
        <v>45231</v>
      </c>
      <c r="C1668" t="s">
        <v>3952</v>
      </c>
      <c r="D1668" t="s">
        <v>3953</v>
      </c>
      <c r="E1668" t="s">
        <v>50</v>
      </c>
      <c r="F1668">
        <v>766</v>
      </c>
      <c r="G1668" t="s">
        <v>100</v>
      </c>
      <c r="H1668" t="s">
        <v>343</v>
      </c>
      <c r="I1668" t="s">
        <v>1162</v>
      </c>
      <c r="J1668">
        <v>52660746</v>
      </c>
      <c r="K1668" t="s">
        <v>55</v>
      </c>
      <c r="L1668" t="s">
        <v>56</v>
      </c>
      <c r="M1668" s="3" t="b" cm="1">
        <f t="array" ref="M1668">MAX(_xlfn.UNICODE(MID(D1668,_xlfn.SEQUENCE(LEN(D1668)),1)))&gt;127</f>
        <v>0</v>
      </c>
      <c r="N1668" t="b">
        <f t="shared" si="131"/>
        <v>1</v>
      </c>
      <c r="O1668" t="b">
        <f t="shared" si="132"/>
        <v>0</v>
      </c>
      <c r="P1668" t="b">
        <f t="shared" si="130"/>
        <v>1</v>
      </c>
      <c r="Q1668" t="b">
        <f t="shared" si="133"/>
        <v>0</v>
      </c>
      <c r="R1668" t="b">
        <f t="shared" si="134"/>
        <v>0</v>
      </c>
    </row>
    <row r="1669" spans="1:18">
      <c r="A1669">
        <v>1.7241071258261901E+18</v>
      </c>
      <c r="B1669" s="1">
        <v>45243</v>
      </c>
      <c r="C1669" t="s">
        <v>3954</v>
      </c>
      <c r="D1669" t="s">
        <v>3955</v>
      </c>
      <c r="E1669" t="s">
        <v>50</v>
      </c>
      <c r="F1669" t="s">
        <v>886</v>
      </c>
      <c r="G1669" t="s">
        <v>409</v>
      </c>
      <c r="H1669" t="s">
        <v>271</v>
      </c>
      <c r="I1669" t="s">
        <v>508</v>
      </c>
      <c r="J1669">
        <v>52660746</v>
      </c>
      <c r="K1669" t="s">
        <v>55</v>
      </c>
      <c r="L1669" t="s">
        <v>56</v>
      </c>
      <c r="M1669" s="3" t="b" cm="1">
        <f t="array" ref="M1669">MAX(_xlfn.UNICODE(MID(D1669,_xlfn.SEQUENCE(LEN(D1669)),1)))&gt;127</f>
        <v>1</v>
      </c>
      <c r="N1669" t="b">
        <f t="shared" si="131"/>
        <v>1</v>
      </c>
      <c r="O1669" t="b">
        <f t="shared" si="132"/>
        <v>0</v>
      </c>
      <c r="P1669" t="b">
        <f t="shared" si="130"/>
        <v>1</v>
      </c>
      <c r="Q1669" t="b">
        <f t="shared" si="133"/>
        <v>0</v>
      </c>
      <c r="R1669" t="b">
        <f t="shared" si="134"/>
        <v>0</v>
      </c>
    </row>
    <row r="1670" spans="1:18">
      <c r="A1670">
        <v>1.7109113505269E+18</v>
      </c>
      <c r="B1670" s="1">
        <v>45207</v>
      </c>
      <c r="C1670" t="s">
        <v>3956</v>
      </c>
      <c r="D1670" t="s">
        <v>3957</v>
      </c>
      <c r="E1670" t="s">
        <v>95</v>
      </c>
      <c r="F1670">
        <v>194</v>
      </c>
      <c r="G1670">
        <v>180</v>
      </c>
      <c r="H1670">
        <v>459</v>
      </c>
      <c r="I1670" t="s">
        <v>2724</v>
      </c>
      <c r="J1670">
        <v>742143</v>
      </c>
      <c r="K1670" t="s">
        <v>97</v>
      </c>
      <c r="L1670" t="s">
        <v>47</v>
      </c>
      <c r="M1670" s="3" t="b" cm="1">
        <f t="array" ref="M1670">MAX(_xlfn.UNICODE(MID(D1670,_xlfn.SEQUENCE(LEN(D1670)),1)))&gt;127</f>
        <v>0</v>
      </c>
      <c r="N1670" t="b">
        <f t="shared" si="131"/>
        <v>1</v>
      </c>
      <c r="O1670" t="b">
        <f t="shared" si="132"/>
        <v>0</v>
      </c>
      <c r="P1670" t="b">
        <f t="shared" si="130"/>
        <v>1</v>
      </c>
      <c r="Q1670" t="b">
        <f t="shared" si="133"/>
        <v>0</v>
      </c>
      <c r="R1670" t="b">
        <f t="shared" si="134"/>
        <v>0</v>
      </c>
    </row>
    <row r="1671" spans="1:18">
      <c r="A1671">
        <v>1.7272072801088399E+18</v>
      </c>
      <c r="B1671" s="1">
        <v>45252</v>
      </c>
      <c r="C1671" t="s">
        <v>3958</v>
      </c>
      <c r="D1671" t="s">
        <v>3959</v>
      </c>
      <c r="E1671" t="s">
        <v>78</v>
      </c>
      <c r="F1671">
        <v>13</v>
      </c>
      <c r="G1671">
        <v>314</v>
      </c>
      <c r="H1671">
        <v>395</v>
      </c>
      <c r="I1671" t="s">
        <v>1138</v>
      </c>
      <c r="J1671">
        <v>110396781</v>
      </c>
      <c r="K1671" t="s">
        <v>80</v>
      </c>
      <c r="L1671" t="s">
        <v>81</v>
      </c>
      <c r="M1671" s="3" t="b" cm="1">
        <f t="array" ref="M1671">MAX(_xlfn.UNICODE(MID(D1671,_xlfn.SEQUENCE(LEN(D1671)),1)))&gt;127</f>
        <v>0</v>
      </c>
      <c r="N1671" t="b">
        <f t="shared" si="131"/>
        <v>1</v>
      </c>
      <c r="O1671" t="b">
        <f t="shared" si="132"/>
        <v>1</v>
      </c>
      <c r="P1671" t="b">
        <f t="shared" si="130"/>
        <v>0</v>
      </c>
      <c r="Q1671" t="b">
        <f t="shared" si="133"/>
        <v>0</v>
      </c>
      <c r="R1671" t="b">
        <f t="shared" si="134"/>
        <v>0</v>
      </c>
    </row>
    <row r="1672" spans="1:18">
      <c r="A1672">
        <v>1.72156807502206E+18</v>
      </c>
      <c r="B1672" s="1">
        <v>45236</v>
      </c>
      <c r="C1672" t="s">
        <v>3960</v>
      </c>
      <c r="D1672" t="s">
        <v>3961</v>
      </c>
      <c r="E1672" t="s">
        <v>50</v>
      </c>
      <c r="F1672" t="s">
        <v>109</v>
      </c>
      <c r="G1672" t="s">
        <v>325</v>
      </c>
      <c r="H1672" t="s">
        <v>409</v>
      </c>
      <c r="I1672" t="s">
        <v>1008</v>
      </c>
      <c r="J1672">
        <v>52660746</v>
      </c>
      <c r="K1672" t="s">
        <v>55</v>
      </c>
      <c r="L1672" t="s">
        <v>56</v>
      </c>
      <c r="M1672" s="3" t="b" cm="1">
        <f t="array" ref="M1672">MAX(_xlfn.UNICODE(MID(D1672,_xlfn.SEQUENCE(LEN(D1672)),1)))&gt;127</f>
        <v>1</v>
      </c>
      <c r="N1672" t="b">
        <f t="shared" si="131"/>
        <v>1</v>
      </c>
      <c r="O1672" t="b">
        <f t="shared" si="132"/>
        <v>0</v>
      </c>
      <c r="P1672" t="b">
        <f t="shared" si="130"/>
        <v>0</v>
      </c>
      <c r="Q1672" t="b">
        <f t="shared" si="133"/>
        <v>0</v>
      </c>
      <c r="R1672" t="b">
        <f t="shared" si="134"/>
        <v>0</v>
      </c>
    </row>
    <row r="1673" spans="1:18">
      <c r="A1673">
        <v>1.72367583210161E+18</v>
      </c>
      <c r="B1673" s="1">
        <v>45242</v>
      </c>
      <c r="C1673" t="s">
        <v>3962</v>
      </c>
      <c r="D1673" t="s">
        <v>3963</v>
      </c>
      <c r="E1673" t="s">
        <v>50</v>
      </c>
      <c r="F1673" t="s">
        <v>132</v>
      </c>
      <c r="G1673" t="s">
        <v>1430</v>
      </c>
      <c r="H1673" t="s">
        <v>65</v>
      </c>
      <c r="I1673" t="s">
        <v>3964</v>
      </c>
      <c r="J1673">
        <v>52660746</v>
      </c>
      <c r="K1673" t="s">
        <v>55</v>
      </c>
      <c r="L1673" t="s">
        <v>56</v>
      </c>
      <c r="M1673" s="3" t="b" cm="1">
        <f t="array" ref="M1673">MAX(_xlfn.UNICODE(MID(D1673,_xlfn.SEQUENCE(LEN(D1673)),1)))&gt;127</f>
        <v>0</v>
      </c>
      <c r="N1673" t="b">
        <f t="shared" si="131"/>
        <v>1</v>
      </c>
      <c r="O1673" t="b">
        <f t="shared" si="132"/>
        <v>0</v>
      </c>
      <c r="P1673" t="b">
        <f t="shared" si="130"/>
        <v>0</v>
      </c>
      <c r="Q1673" t="b">
        <f t="shared" si="133"/>
        <v>0</v>
      </c>
      <c r="R1673" t="b">
        <f t="shared" si="134"/>
        <v>0</v>
      </c>
    </row>
    <row r="1674" spans="1:18">
      <c r="A1674">
        <v>1.7239860746853299E+18</v>
      </c>
      <c r="B1674" s="1">
        <v>45243</v>
      </c>
      <c r="C1674" t="s">
        <v>3965</v>
      </c>
      <c r="D1674" t="s">
        <v>3966</v>
      </c>
      <c r="E1674" t="s">
        <v>50</v>
      </c>
      <c r="F1674" t="s">
        <v>74</v>
      </c>
      <c r="G1674" t="s">
        <v>348</v>
      </c>
      <c r="H1674" t="s">
        <v>1138</v>
      </c>
      <c r="I1674" t="s">
        <v>3967</v>
      </c>
      <c r="J1674">
        <v>52660746</v>
      </c>
      <c r="K1674" t="s">
        <v>55</v>
      </c>
      <c r="L1674" t="s">
        <v>56</v>
      </c>
      <c r="M1674" s="3" t="b" cm="1">
        <f t="array" ref="M1674">MAX(_xlfn.UNICODE(MID(D1674,_xlfn.SEQUENCE(LEN(D1674)),1)))&gt;127</f>
        <v>0</v>
      </c>
      <c r="N1674" t="b">
        <f t="shared" si="131"/>
        <v>1</v>
      </c>
      <c r="O1674" t="b">
        <f t="shared" si="132"/>
        <v>0</v>
      </c>
      <c r="P1674" t="b">
        <f t="shared" si="130"/>
        <v>0</v>
      </c>
      <c r="Q1674" t="b">
        <f t="shared" si="133"/>
        <v>0</v>
      </c>
      <c r="R1674" t="b">
        <f t="shared" si="134"/>
        <v>0</v>
      </c>
    </row>
    <row r="1675" spans="1:18">
      <c r="A1675">
        <v>1.72367934062847E+18</v>
      </c>
      <c r="B1675" s="1">
        <v>45242</v>
      </c>
      <c r="C1675" t="s">
        <v>3968</v>
      </c>
      <c r="D1675" t="s">
        <v>3969</v>
      </c>
      <c r="E1675" t="s">
        <v>50</v>
      </c>
      <c r="F1675" t="s">
        <v>500</v>
      </c>
      <c r="G1675" t="s">
        <v>52</v>
      </c>
      <c r="H1675" t="s">
        <v>274</v>
      </c>
      <c r="I1675" t="s">
        <v>3970</v>
      </c>
      <c r="J1675">
        <v>52660746</v>
      </c>
      <c r="K1675" t="s">
        <v>55</v>
      </c>
      <c r="L1675" t="s">
        <v>56</v>
      </c>
      <c r="M1675" s="3" t="b" cm="1">
        <f t="array" ref="M1675">MAX(_xlfn.UNICODE(MID(D1675,_xlfn.SEQUENCE(LEN(D1675)),1)))&gt;127</f>
        <v>1</v>
      </c>
      <c r="N1675" t="b">
        <f t="shared" si="131"/>
        <v>1</v>
      </c>
      <c r="O1675" t="b">
        <f t="shared" si="132"/>
        <v>0</v>
      </c>
      <c r="P1675" t="b">
        <f t="shared" si="130"/>
        <v>0</v>
      </c>
      <c r="Q1675" t="b">
        <f t="shared" si="133"/>
        <v>0</v>
      </c>
      <c r="R1675" t="b">
        <f t="shared" si="134"/>
        <v>0</v>
      </c>
    </row>
    <row r="1676" spans="1:18">
      <c r="A1676">
        <v>1.7254818627709E+18</v>
      </c>
      <c r="B1676" s="1">
        <v>45247</v>
      </c>
      <c r="C1676" t="s">
        <v>3971</v>
      </c>
      <c r="D1676" t="s">
        <v>3972</v>
      </c>
      <c r="E1676" t="s">
        <v>50</v>
      </c>
      <c r="F1676" t="s">
        <v>1181</v>
      </c>
      <c r="G1676" t="s">
        <v>1645</v>
      </c>
      <c r="H1676" t="s">
        <v>517</v>
      </c>
      <c r="I1676" t="s">
        <v>3973</v>
      </c>
      <c r="J1676">
        <v>52660746</v>
      </c>
      <c r="K1676" t="s">
        <v>55</v>
      </c>
      <c r="L1676" t="s">
        <v>56</v>
      </c>
      <c r="M1676" s="3" t="b" cm="1">
        <f t="array" ref="M1676">MAX(_xlfn.UNICODE(MID(D1676,_xlfn.SEQUENCE(LEN(D1676)),1)))&gt;127</f>
        <v>0</v>
      </c>
      <c r="N1676" t="b">
        <f t="shared" si="131"/>
        <v>1</v>
      </c>
      <c r="O1676" t="b">
        <f t="shared" si="132"/>
        <v>0</v>
      </c>
      <c r="P1676" t="b">
        <f t="shared" si="130"/>
        <v>0</v>
      </c>
      <c r="Q1676" t="b">
        <f t="shared" si="133"/>
        <v>0</v>
      </c>
      <c r="R1676" t="b">
        <f t="shared" si="134"/>
        <v>0</v>
      </c>
    </row>
    <row r="1677" spans="1:18">
      <c r="A1677">
        <v>1.7268740849553001E+18</v>
      </c>
      <c r="B1677" s="1">
        <v>45251</v>
      </c>
      <c r="C1677" t="s">
        <v>3974</v>
      </c>
      <c r="D1677" t="s">
        <v>3975</v>
      </c>
      <c r="E1677" t="s">
        <v>78</v>
      </c>
      <c r="F1677">
        <v>11</v>
      </c>
      <c r="G1677">
        <v>469</v>
      </c>
      <c r="H1677">
        <v>542</v>
      </c>
      <c r="I1677" t="s">
        <v>568</v>
      </c>
      <c r="J1677">
        <v>110396781</v>
      </c>
      <c r="K1677" t="s">
        <v>80</v>
      </c>
      <c r="L1677" t="s">
        <v>81</v>
      </c>
      <c r="M1677" s="3" t="b" cm="1">
        <f t="array" ref="M1677">MAX(_xlfn.UNICODE(MID(D1677,_xlfn.SEQUENCE(LEN(D1677)),1)))&gt;127</f>
        <v>0</v>
      </c>
      <c r="N1677" t="b">
        <f t="shared" si="131"/>
        <v>1</v>
      </c>
      <c r="O1677" t="b">
        <f t="shared" si="132"/>
        <v>1</v>
      </c>
      <c r="P1677" t="b">
        <f t="shared" si="130"/>
        <v>1</v>
      </c>
      <c r="Q1677" t="b">
        <f t="shared" si="133"/>
        <v>0</v>
      </c>
      <c r="R1677" t="b">
        <f t="shared" si="134"/>
        <v>0</v>
      </c>
    </row>
    <row r="1678" spans="1:18">
      <c r="A1678">
        <v>1.7228780034855501E+18</v>
      </c>
      <c r="B1678" s="1">
        <v>45240</v>
      </c>
      <c r="C1678" t="s">
        <v>3976</v>
      </c>
      <c r="D1678" t="s">
        <v>3977</v>
      </c>
      <c r="E1678" t="s">
        <v>78</v>
      </c>
      <c r="F1678">
        <v>25</v>
      </c>
      <c r="G1678">
        <v>816</v>
      </c>
      <c r="H1678" t="s">
        <v>100</v>
      </c>
      <c r="I1678" t="s">
        <v>647</v>
      </c>
      <c r="J1678">
        <v>110396781</v>
      </c>
      <c r="K1678" t="s">
        <v>80</v>
      </c>
      <c r="L1678" t="s">
        <v>81</v>
      </c>
      <c r="M1678" s="3" t="b" cm="1">
        <f t="array" ref="M1678">MAX(_xlfn.UNICODE(MID(D1678,_xlfn.SEQUENCE(LEN(D1678)),1)))&gt;127</f>
        <v>0</v>
      </c>
      <c r="N1678" t="b">
        <f t="shared" si="131"/>
        <v>1</v>
      </c>
      <c r="O1678" t="b">
        <f t="shared" si="132"/>
        <v>1</v>
      </c>
      <c r="P1678" t="b">
        <f t="shared" si="130"/>
        <v>1</v>
      </c>
      <c r="Q1678" t="b">
        <f t="shared" si="133"/>
        <v>0</v>
      </c>
      <c r="R1678" t="b">
        <f t="shared" si="134"/>
        <v>0</v>
      </c>
    </row>
    <row r="1679" spans="1:18">
      <c r="A1679">
        <v>1.72113524985216E+18</v>
      </c>
      <c r="B1679" s="1">
        <v>45235</v>
      </c>
      <c r="C1679" t="s">
        <v>3978</v>
      </c>
      <c r="D1679" t="s">
        <v>3979</v>
      </c>
      <c r="E1679" t="s">
        <v>50</v>
      </c>
      <c r="F1679" t="s">
        <v>19</v>
      </c>
      <c r="G1679" t="s">
        <v>166</v>
      </c>
      <c r="H1679" t="s">
        <v>409</v>
      </c>
      <c r="I1679" t="s">
        <v>1398</v>
      </c>
      <c r="J1679">
        <v>52660746</v>
      </c>
      <c r="K1679" t="s">
        <v>55</v>
      </c>
      <c r="L1679" t="s">
        <v>56</v>
      </c>
      <c r="M1679" s="3" t="b" cm="1">
        <f t="array" ref="M1679">MAX(_xlfn.UNICODE(MID(D1679,_xlfn.SEQUENCE(LEN(D1679)),1)))&gt;127</f>
        <v>1</v>
      </c>
      <c r="N1679" t="b">
        <f t="shared" si="131"/>
        <v>1</v>
      </c>
      <c r="O1679" t="b">
        <f t="shared" si="132"/>
        <v>0</v>
      </c>
      <c r="P1679" t="b">
        <f t="shared" si="130"/>
        <v>1</v>
      </c>
      <c r="Q1679" t="b">
        <f t="shared" si="133"/>
        <v>0</v>
      </c>
      <c r="R1679" t="b">
        <f t="shared" si="134"/>
        <v>0</v>
      </c>
    </row>
    <row r="1680" spans="1:18">
      <c r="A1680">
        <v>1.7223766409013901E+18</v>
      </c>
      <c r="B1680" s="1">
        <v>45238</v>
      </c>
      <c r="C1680" t="s">
        <v>3980</v>
      </c>
      <c r="D1680" t="s">
        <v>3981</v>
      </c>
      <c r="E1680" t="s">
        <v>78</v>
      </c>
      <c r="F1680">
        <v>11</v>
      </c>
      <c r="G1680">
        <v>380</v>
      </c>
      <c r="H1680">
        <v>493</v>
      </c>
      <c r="I1680" t="s">
        <v>377</v>
      </c>
      <c r="J1680">
        <v>110396781</v>
      </c>
      <c r="K1680" t="s">
        <v>80</v>
      </c>
      <c r="L1680" t="s">
        <v>81</v>
      </c>
      <c r="M1680" s="3" t="b" cm="1">
        <f t="array" ref="M1680">MAX(_xlfn.UNICODE(MID(D1680,_xlfn.SEQUENCE(LEN(D1680)),1)))&gt;127</f>
        <v>0</v>
      </c>
      <c r="N1680" t="b">
        <f t="shared" si="131"/>
        <v>1</v>
      </c>
      <c r="O1680" t="b">
        <f t="shared" si="132"/>
        <v>0</v>
      </c>
      <c r="P1680" t="b">
        <f t="shared" si="130"/>
        <v>1</v>
      </c>
      <c r="Q1680" t="b">
        <f t="shared" si="133"/>
        <v>0</v>
      </c>
      <c r="R1680" t="b">
        <f t="shared" si="134"/>
        <v>0</v>
      </c>
    </row>
    <row r="1681" spans="1:18">
      <c r="A1681">
        <v>1.72619897909907E+18</v>
      </c>
      <c r="B1681" s="1">
        <v>45249</v>
      </c>
      <c r="C1681" t="s">
        <v>3982</v>
      </c>
      <c r="D1681" t="s">
        <v>3983</v>
      </c>
      <c r="E1681" t="s">
        <v>18</v>
      </c>
      <c r="F1681">
        <v>36</v>
      </c>
      <c r="G1681">
        <v>540</v>
      </c>
      <c r="H1681">
        <v>884</v>
      </c>
      <c r="I1681" t="s">
        <v>38</v>
      </c>
      <c r="J1681">
        <v>524869533</v>
      </c>
      <c r="K1681" t="s">
        <v>22</v>
      </c>
      <c r="M1681" s="3" t="b" cm="1">
        <f t="array" ref="M1681">MAX(_xlfn.UNICODE(MID(D1681,_xlfn.SEQUENCE(LEN(D1681)),1)))&gt;127</f>
        <v>0</v>
      </c>
      <c r="N1681" t="b">
        <f t="shared" si="131"/>
        <v>1</v>
      </c>
      <c r="O1681" t="b">
        <f t="shared" si="132"/>
        <v>1</v>
      </c>
      <c r="P1681" t="b">
        <f t="shared" si="130"/>
        <v>1</v>
      </c>
      <c r="Q1681" t="b">
        <f t="shared" si="133"/>
        <v>0</v>
      </c>
      <c r="R1681" t="b">
        <f t="shared" si="134"/>
        <v>0</v>
      </c>
    </row>
    <row r="1682" spans="1:18">
      <c r="A1682">
        <v>1.7268576322693499E+18</v>
      </c>
      <c r="B1682" s="1">
        <v>45251</v>
      </c>
      <c r="C1682" t="s">
        <v>3984</v>
      </c>
      <c r="D1682" t="s">
        <v>3985</v>
      </c>
      <c r="E1682" t="s">
        <v>18</v>
      </c>
      <c r="F1682">
        <v>96</v>
      </c>
      <c r="G1682" t="s">
        <v>103</v>
      </c>
      <c r="H1682" t="s">
        <v>125</v>
      </c>
      <c r="I1682" t="s">
        <v>340</v>
      </c>
      <c r="J1682">
        <v>524869533</v>
      </c>
      <c r="K1682" t="s">
        <v>22</v>
      </c>
      <c r="M1682" s="3" t="b" cm="1">
        <f t="array" ref="M1682">MAX(_xlfn.UNICODE(MID(D1682,_xlfn.SEQUENCE(LEN(D1682)),1)))&gt;127</f>
        <v>0</v>
      </c>
      <c r="N1682" t="b">
        <f t="shared" si="131"/>
        <v>1</v>
      </c>
      <c r="O1682" t="b">
        <f t="shared" si="132"/>
        <v>0</v>
      </c>
      <c r="P1682" t="b">
        <f t="shared" si="130"/>
        <v>1</v>
      </c>
      <c r="Q1682" t="b">
        <f t="shared" si="133"/>
        <v>0</v>
      </c>
      <c r="R1682" t="b">
        <f t="shared" si="134"/>
        <v>0</v>
      </c>
    </row>
    <row r="1683" spans="1:18">
      <c r="A1683">
        <v>1.7227851414858701E+18</v>
      </c>
      <c r="B1683" s="1">
        <v>45240</v>
      </c>
      <c r="C1683" t="s">
        <v>3986</v>
      </c>
      <c r="D1683" t="s">
        <v>3987</v>
      </c>
      <c r="E1683" t="s">
        <v>78</v>
      </c>
      <c r="F1683">
        <v>10</v>
      </c>
      <c r="G1683">
        <v>310</v>
      </c>
      <c r="H1683">
        <v>394</v>
      </c>
      <c r="I1683" t="s">
        <v>622</v>
      </c>
      <c r="J1683">
        <v>110396781</v>
      </c>
      <c r="K1683" t="s">
        <v>80</v>
      </c>
      <c r="L1683" t="s">
        <v>81</v>
      </c>
      <c r="M1683" s="3" t="b" cm="1">
        <f t="array" ref="M1683">MAX(_xlfn.UNICODE(MID(D1683,_xlfn.SEQUENCE(LEN(D1683)),1)))&gt;127</f>
        <v>1</v>
      </c>
      <c r="N1683" t="b">
        <f t="shared" si="131"/>
        <v>1</v>
      </c>
      <c r="O1683" t="b">
        <f t="shared" si="132"/>
        <v>0</v>
      </c>
      <c r="P1683" t="b">
        <f t="shared" si="130"/>
        <v>0</v>
      </c>
      <c r="Q1683" t="b">
        <f t="shared" si="133"/>
        <v>0</v>
      </c>
      <c r="R1683" t="b">
        <f t="shared" si="134"/>
        <v>0</v>
      </c>
    </row>
    <row r="1684" spans="1:18">
      <c r="A1684">
        <v>1.72652069838911E+18</v>
      </c>
      <c r="B1684" s="1">
        <v>45250</v>
      </c>
      <c r="C1684" t="s">
        <v>3988</v>
      </c>
      <c r="D1684" t="s">
        <v>3989</v>
      </c>
      <c r="E1684" t="s">
        <v>18</v>
      </c>
      <c r="F1684">
        <v>55</v>
      </c>
      <c r="G1684" t="s">
        <v>197</v>
      </c>
      <c r="H1684" t="s">
        <v>132</v>
      </c>
      <c r="I1684" t="s">
        <v>21</v>
      </c>
      <c r="J1684">
        <v>524869533</v>
      </c>
      <c r="K1684" t="s">
        <v>22</v>
      </c>
      <c r="M1684" s="3" t="b" cm="1">
        <f t="array" ref="M1684">MAX(_xlfn.UNICODE(MID(D1684,_xlfn.SEQUENCE(LEN(D1684)),1)))&gt;127</f>
        <v>0</v>
      </c>
      <c r="N1684" t="b">
        <f t="shared" si="131"/>
        <v>1</v>
      </c>
      <c r="O1684" t="b">
        <f t="shared" si="132"/>
        <v>0</v>
      </c>
      <c r="P1684" t="b">
        <f t="shared" si="130"/>
        <v>1</v>
      </c>
      <c r="Q1684" t="b">
        <f t="shared" si="133"/>
        <v>0</v>
      </c>
      <c r="R1684" t="b">
        <f t="shared" si="134"/>
        <v>0</v>
      </c>
    </row>
    <row r="1685" spans="1:18">
      <c r="A1685">
        <v>1.72416900267761E+18</v>
      </c>
      <c r="B1685" s="1">
        <v>45243</v>
      </c>
      <c r="C1685" t="s">
        <v>3990</v>
      </c>
      <c r="D1685" t="s">
        <v>3991</v>
      </c>
      <c r="E1685" t="s">
        <v>50</v>
      </c>
      <c r="F1685">
        <v>631</v>
      </c>
      <c r="G1685">
        <v>218</v>
      </c>
      <c r="H1685">
        <v>564</v>
      </c>
      <c r="I1685" t="s">
        <v>215</v>
      </c>
      <c r="J1685">
        <v>52660746</v>
      </c>
      <c r="K1685" t="s">
        <v>55</v>
      </c>
      <c r="L1685" t="s">
        <v>56</v>
      </c>
      <c r="M1685" s="3" t="b" cm="1">
        <f t="array" ref="M1685">MAX(_xlfn.UNICODE(MID(D1685,_xlfn.SEQUENCE(LEN(D1685)),1)))&gt;127</f>
        <v>0</v>
      </c>
      <c r="N1685" t="b">
        <f t="shared" si="131"/>
        <v>1</v>
      </c>
      <c r="O1685" t="b">
        <f t="shared" si="132"/>
        <v>0</v>
      </c>
      <c r="P1685" t="b">
        <f t="shared" si="130"/>
        <v>0</v>
      </c>
      <c r="Q1685" t="b">
        <f t="shared" si="133"/>
        <v>0</v>
      </c>
      <c r="R1685" t="b">
        <f t="shared" si="134"/>
        <v>0</v>
      </c>
    </row>
    <row r="1686" spans="1:18">
      <c r="A1686">
        <v>1.7225574632772301E+18</v>
      </c>
      <c r="B1686" s="1">
        <v>45239</v>
      </c>
      <c r="C1686" t="s">
        <v>3992</v>
      </c>
      <c r="D1686" t="s">
        <v>3993</v>
      </c>
      <c r="E1686" t="s">
        <v>50</v>
      </c>
      <c r="F1686">
        <v>13</v>
      </c>
      <c r="G1686">
        <v>188</v>
      </c>
      <c r="H1686">
        <v>444</v>
      </c>
      <c r="I1686" t="s">
        <v>84</v>
      </c>
      <c r="J1686">
        <v>52660746</v>
      </c>
      <c r="K1686" t="s">
        <v>55</v>
      </c>
      <c r="L1686" t="s">
        <v>56</v>
      </c>
      <c r="M1686" s="3" t="b" cm="1">
        <f t="array" ref="M1686">MAX(_xlfn.UNICODE(MID(D1686,_xlfn.SEQUENCE(LEN(D1686)),1)))&gt;127</f>
        <v>0</v>
      </c>
      <c r="N1686" t="b">
        <f t="shared" si="131"/>
        <v>1</v>
      </c>
      <c r="O1686" t="b">
        <f t="shared" si="132"/>
        <v>0</v>
      </c>
      <c r="P1686" t="b">
        <f t="shared" si="130"/>
        <v>1</v>
      </c>
      <c r="Q1686" t="b">
        <f t="shared" si="133"/>
        <v>0</v>
      </c>
      <c r="R1686" t="b">
        <f t="shared" si="134"/>
        <v>0</v>
      </c>
    </row>
    <row r="1687" spans="1:18">
      <c r="A1687">
        <v>1.71971730094367E+18</v>
      </c>
      <c r="B1687" s="1">
        <v>45231</v>
      </c>
      <c r="C1687" t="s">
        <v>3994</v>
      </c>
      <c r="D1687" t="s">
        <v>3995</v>
      </c>
      <c r="E1687" t="s">
        <v>50</v>
      </c>
      <c r="F1687">
        <v>963</v>
      </c>
      <c r="G1687" t="s">
        <v>20</v>
      </c>
      <c r="H1687" t="s">
        <v>1017</v>
      </c>
      <c r="I1687" t="s">
        <v>1060</v>
      </c>
      <c r="J1687">
        <v>52660746</v>
      </c>
      <c r="K1687" t="s">
        <v>55</v>
      </c>
      <c r="L1687" t="s">
        <v>56</v>
      </c>
      <c r="M1687" s="3" t="b" cm="1">
        <f t="array" ref="M1687">MAX(_xlfn.UNICODE(MID(D1687,_xlfn.SEQUENCE(LEN(D1687)),1)))&gt;127</f>
        <v>0</v>
      </c>
      <c r="N1687" t="b">
        <f t="shared" si="131"/>
        <v>1</v>
      </c>
      <c r="O1687" t="b">
        <f t="shared" si="132"/>
        <v>0</v>
      </c>
      <c r="P1687" t="b">
        <f t="shared" si="130"/>
        <v>1</v>
      </c>
      <c r="Q1687" t="b">
        <f t="shared" si="133"/>
        <v>0</v>
      </c>
      <c r="R1687" t="b">
        <f t="shared" si="134"/>
        <v>0</v>
      </c>
    </row>
    <row r="1688" spans="1:18">
      <c r="A1688">
        <v>1.72566864166302E+18</v>
      </c>
      <c r="B1688" s="1">
        <v>45248</v>
      </c>
      <c r="C1688" t="s">
        <v>3996</v>
      </c>
      <c r="D1688" t="s">
        <v>3997</v>
      </c>
      <c r="E1688" t="s">
        <v>78</v>
      </c>
      <c r="F1688">
        <v>50</v>
      </c>
      <c r="G1688">
        <v>715</v>
      </c>
      <c r="H1688">
        <v>753</v>
      </c>
      <c r="I1688" t="s">
        <v>153</v>
      </c>
      <c r="J1688">
        <v>110396781</v>
      </c>
      <c r="K1688" t="s">
        <v>80</v>
      </c>
      <c r="L1688" t="s">
        <v>81</v>
      </c>
      <c r="M1688" s="3" t="b" cm="1">
        <f t="array" ref="M1688">MAX(_xlfn.UNICODE(MID(D1688,_xlfn.SEQUENCE(LEN(D1688)),1)))&gt;127</f>
        <v>0</v>
      </c>
      <c r="N1688" t="b">
        <f t="shared" si="131"/>
        <v>1</v>
      </c>
      <c r="O1688" t="b">
        <f t="shared" si="132"/>
        <v>0</v>
      </c>
      <c r="P1688" t="b">
        <f t="shared" si="130"/>
        <v>0</v>
      </c>
      <c r="Q1688" t="b">
        <f t="shared" si="133"/>
        <v>0</v>
      </c>
      <c r="R1688" t="b">
        <f t="shared" si="134"/>
        <v>0</v>
      </c>
    </row>
    <row r="1689" spans="1:18">
      <c r="A1689">
        <v>1.7196355019660301E+18</v>
      </c>
      <c r="B1689" s="1">
        <v>45231</v>
      </c>
      <c r="C1689" t="s">
        <v>3998</v>
      </c>
      <c r="D1689" t="s">
        <v>3999</v>
      </c>
      <c r="E1689" t="s">
        <v>50</v>
      </c>
      <c r="F1689" t="s">
        <v>919</v>
      </c>
      <c r="G1689" t="s">
        <v>230</v>
      </c>
      <c r="H1689" t="s">
        <v>25</v>
      </c>
      <c r="I1689" t="s">
        <v>4000</v>
      </c>
      <c r="J1689">
        <v>52660746</v>
      </c>
      <c r="K1689" t="s">
        <v>55</v>
      </c>
      <c r="L1689" t="s">
        <v>56</v>
      </c>
      <c r="M1689" s="3" t="b" cm="1">
        <f t="array" ref="M1689">MAX(_xlfn.UNICODE(MID(D1689,_xlfn.SEQUENCE(LEN(D1689)),1)))&gt;127</f>
        <v>0</v>
      </c>
      <c r="N1689" t="b">
        <f t="shared" si="131"/>
        <v>1</v>
      </c>
      <c r="O1689" t="b">
        <f t="shared" si="132"/>
        <v>0</v>
      </c>
      <c r="P1689" t="b">
        <f t="shared" si="130"/>
        <v>1</v>
      </c>
      <c r="Q1689" t="b">
        <f t="shared" si="133"/>
        <v>0</v>
      </c>
      <c r="R1689" t="b">
        <f t="shared" si="134"/>
        <v>0</v>
      </c>
    </row>
    <row r="1690" spans="1:18">
      <c r="A1690">
        <v>1.7261384669147599E+18</v>
      </c>
      <c r="B1690" s="1">
        <v>45249</v>
      </c>
      <c r="C1690" t="s">
        <v>4001</v>
      </c>
      <c r="D1690" t="s">
        <v>4002</v>
      </c>
      <c r="E1690" t="s">
        <v>18</v>
      </c>
      <c r="F1690">
        <v>264</v>
      </c>
      <c r="G1690" t="s">
        <v>611</v>
      </c>
      <c r="H1690" t="s">
        <v>354</v>
      </c>
      <c r="I1690" t="s">
        <v>4003</v>
      </c>
      <c r="J1690">
        <v>524869533</v>
      </c>
      <c r="K1690" t="s">
        <v>22</v>
      </c>
      <c r="M1690" s="3" t="b" cm="1">
        <f t="array" ref="M1690">MAX(_xlfn.UNICODE(MID(D1690,_xlfn.SEQUENCE(LEN(D1690)),1)))&gt;127</f>
        <v>0</v>
      </c>
      <c r="N1690" t="b">
        <f t="shared" si="131"/>
        <v>1</v>
      </c>
      <c r="O1690" t="b">
        <f t="shared" si="132"/>
        <v>1</v>
      </c>
      <c r="P1690" t="b">
        <f t="shared" si="130"/>
        <v>1</v>
      </c>
      <c r="Q1690" t="b">
        <f t="shared" si="133"/>
        <v>0</v>
      </c>
      <c r="R1690" t="b">
        <f t="shared" si="134"/>
        <v>0</v>
      </c>
    </row>
    <row r="1691" spans="1:18">
      <c r="A1691">
        <v>1.7264948661740201E+18</v>
      </c>
      <c r="B1691" s="1">
        <v>45250</v>
      </c>
      <c r="C1691" t="s">
        <v>4004</v>
      </c>
      <c r="D1691" t="s">
        <v>4005</v>
      </c>
      <c r="E1691" t="s">
        <v>18</v>
      </c>
      <c r="F1691">
        <v>28</v>
      </c>
      <c r="G1691">
        <v>690</v>
      </c>
      <c r="H1691">
        <v>857</v>
      </c>
      <c r="I1691" t="s">
        <v>420</v>
      </c>
      <c r="J1691">
        <v>524869533</v>
      </c>
      <c r="K1691" t="s">
        <v>22</v>
      </c>
      <c r="M1691" s="3" t="b" cm="1">
        <f t="array" ref="M1691">MAX(_xlfn.UNICODE(MID(D1691,_xlfn.SEQUENCE(LEN(D1691)),1)))&gt;127</f>
        <v>0</v>
      </c>
      <c r="N1691" t="b">
        <f t="shared" si="131"/>
        <v>1</v>
      </c>
      <c r="O1691" t="b">
        <f t="shared" si="132"/>
        <v>1</v>
      </c>
      <c r="P1691" t="b">
        <f t="shared" si="130"/>
        <v>1</v>
      </c>
      <c r="Q1691" t="b">
        <f t="shared" si="133"/>
        <v>0</v>
      </c>
      <c r="R1691" t="b">
        <f t="shared" si="134"/>
        <v>0</v>
      </c>
    </row>
    <row r="1692" spans="1:18">
      <c r="A1692">
        <v>1.72294375029122E+18</v>
      </c>
      <c r="B1692" s="1">
        <v>45240</v>
      </c>
      <c r="C1692" t="s">
        <v>4006</v>
      </c>
      <c r="D1692" t="s">
        <v>4007</v>
      </c>
      <c r="E1692" t="s">
        <v>50</v>
      </c>
      <c r="F1692" t="s">
        <v>1423</v>
      </c>
      <c r="G1692" t="s">
        <v>162</v>
      </c>
      <c r="H1692" t="s">
        <v>517</v>
      </c>
      <c r="I1692" t="s">
        <v>4008</v>
      </c>
      <c r="J1692">
        <v>52660746</v>
      </c>
      <c r="K1692" t="s">
        <v>55</v>
      </c>
      <c r="L1692" t="s">
        <v>56</v>
      </c>
      <c r="M1692" s="3" t="b" cm="1">
        <f t="array" ref="M1692">MAX(_xlfn.UNICODE(MID(D1692,_xlfn.SEQUENCE(LEN(D1692)),1)))&gt;127</f>
        <v>1</v>
      </c>
      <c r="N1692" t="b">
        <f t="shared" si="131"/>
        <v>1</v>
      </c>
      <c r="O1692" t="b">
        <f t="shared" si="132"/>
        <v>0</v>
      </c>
      <c r="P1692" t="b">
        <f t="shared" si="130"/>
        <v>0</v>
      </c>
      <c r="Q1692" t="b">
        <f t="shared" si="133"/>
        <v>0</v>
      </c>
      <c r="R1692" t="b">
        <f t="shared" si="134"/>
        <v>0</v>
      </c>
    </row>
    <row r="1693" spans="1:18">
      <c r="A1693">
        <v>1.7207210259884401E+18</v>
      </c>
      <c r="B1693" s="1">
        <v>45234</v>
      </c>
      <c r="C1693" t="s">
        <v>4009</v>
      </c>
      <c r="D1693" t="s">
        <v>4010</v>
      </c>
      <c r="E1693" t="s">
        <v>50</v>
      </c>
      <c r="F1693" t="s">
        <v>74</v>
      </c>
      <c r="G1693" t="s">
        <v>305</v>
      </c>
      <c r="H1693" t="s">
        <v>322</v>
      </c>
      <c r="I1693" t="s">
        <v>3691</v>
      </c>
      <c r="J1693">
        <v>52660746</v>
      </c>
      <c r="K1693" t="s">
        <v>55</v>
      </c>
      <c r="L1693" t="s">
        <v>56</v>
      </c>
      <c r="M1693" s="3" t="b" cm="1">
        <f t="array" ref="M1693">MAX(_xlfn.UNICODE(MID(D1693,_xlfn.SEQUENCE(LEN(D1693)),1)))&gt;127</f>
        <v>0</v>
      </c>
      <c r="N1693" t="b">
        <f t="shared" si="131"/>
        <v>1</v>
      </c>
      <c r="O1693" t="b">
        <f t="shared" si="132"/>
        <v>0</v>
      </c>
      <c r="P1693" t="b">
        <f t="shared" si="130"/>
        <v>0</v>
      </c>
      <c r="Q1693" t="b">
        <f t="shared" si="133"/>
        <v>0</v>
      </c>
      <c r="R1693" t="b">
        <f t="shared" si="134"/>
        <v>0</v>
      </c>
    </row>
    <row r="1694" spans="1:18">
      <c r="A1694">
        <v>1.7255131729859899E+18</v>
      </c>
      <c r="B1694" s="1">
        <v>45247</v>
      </c>
      <c r="C1694" t="s">
        <v>4011</v>
      </c>
      <c r="D1694" t="s">
        <v>4012</v>
      </c>
      <c r="E1694" t="s">
        <v>50</v>
      </c>
      <c r="F1694" t="s">
        <v>132</v>
      </c>
      <c r="G1694" t="s">
        <v>20</v>
      </c>
      <c r="H1694" t="s">
        <v>157</v>
      </c>
      <c r="I1694" t="s">
        <v>1713</v>
      </c>
      <c r="J1694">
        <v>52660746</v>
      </c>
      <c r="K1694" t="s">
        <v>55</v>
      </c>
      <c r="L1694" t="s">
        <v>56</v>
      </c>
      <c r="M1694" s="3" t="b" cm="1">
        <f t="array" ref="M1694">MAX(_xlfn.UNICODE(MID(D1694,_xlfn.SEQUENCE(LEN(D1694)),1)))&gt;127</f>
        <v>0</v>
      </c>
      <c r="N1694" t="b">
        <f t="shared" si="131"/>
        <v>1</v>
      </c>
      <c r="O1694" t="b">
        <f t="shared" si="132"/>
        <v>0</v>
      </c>
      <c r="P1694" t="b">
        <f t="shared" si="130"/>
        <v>0</v>
      </c>
      <c r="Q1694" t="b">
        <f t="shared" si="133"/>
        <v>0</v>
      </c>
      <c r="R1694" t="b">
        <f t="shared" si="134"/>
        <v>0</v>
      </c>
    </row>
    <row r="1695" spans="1:18">
      <c r="A1695">
        <v>1.7256253563700301E+18</v>
      </c>
      <c r="B1695" s="1">
        <v>45247</v>
      </c>
      <c r="C1695" t="s">
        <v>4013</v>
      </c>
      <c r="D1695" t="s">
        <v>4014</v>
      </c>
      <c r="E1695" t="s">
        <v>78</v>
      </c>
      <c r="F1695">
        <v>20</v>
      </c>
      <c r="G1695">
        <v>358</v>
      </c>
      <c r="H1695">
        <v>336</v>
      </c>
      <c r="I1695" t="s">
        <v>622</v>
      </c>
      <c r="J1695">
        <v>110396781</v>
      </c>
      <c r="K1695" t="s">
        <v>80</v>
      </c>
      <c r="L1695" t="s">
        <v>81</v>
      </c>
      <c r="M1695" s="3" t="b" cm="1">
        <f t="array" ref="M1695">MAX(_xlfn.UNICODE(MID(D1695,_xlfn.SEQUENCE(LEN(D1695)),1)))&gt;127</f>
        <v>0</v>
      </c>
      <c r="N1695" t="b">
        <f t="shared" si="131"/>
        <v>1</v>
      </c>
      <c r="O1695" t="b">
        <f t="shared" si="132"/>
        <v>0</v>
      </c>
      <c r="P1695" t="b">
        <f t="shared" si="130"/>
        <v>0</v>
      </c>
      <c r="Q1695" t="b">
        <f t="shared" si="133"/>
        <v>0</v>
      </c>
      <c r="R1695" t="b">
        <f t="shared" si="134"/>
        <v>0</v>
      </c>
    </row>
    <row r="1696" spans="1:18">
      <c r="A1696">
        <v>1.7186177290310799E+18</v>
      </c>
      <c r="B1696" s="1">
        <v>45228</v>
      </c>
      <c r="C1696" t="s">
        <v>4015</v>
      </c>
      <c r="D1696" t="s">
        <v>4016</v>
      </c>
      <c r="E1696" t="s">
        <v>50</v>
      </c>
      <c r="F1696" t="s">
        <v>752</v>
      </c>
      <c r="G1696" t="s">
        <v>238</v>
      </c>
      <c r="H1696" t="s">
        <v>1117</v>
      </c>
      <c r="I1696" t="s">
        <v>4017</v>
      </c>
      <c r="J1696">
        <v>52660746</v>
      </c>
      <c r="K1696" t="s">
        <v>55</v>
      </c>
      <c r="L1696" t="s">
        <v>56</v>
      </c>
      <c r="M1696" s="3" t="b" cm="1">
        <f t="array" ref="M1696">MAX(_xlfn.UNICODE(MID(D1696,_xlfn.SEQUENCE(LEN(D1696)),1)))&gt;127</f>
        <v>0</v>
      </c>
      <c r="N1696" t="b">
        <f t="shared" si="131"/>
        <v>1</v>
      </c>
      <c r="O1696" t="b">
        <f t="shared" si="132"/>
        <v>0</v>
      </c>
      <c r="P1696" t="b">
        <f t="shared" si="130"/>
        <v>0</v>
      </c>
      <c r="Q1696" t="b">
        <f t="shared" si="133"/>
        <v>0</v>
      </c>
      <c r="R1696" t="b">
        <f t="shared" si="134"/>
        <v>0</v>
      </c>
    </row>
    <row r="1697" spans="1:18">
      <c r="A1697">
        <v>1.72118282951666E+18</v>
      </c>
      <c r="B1697" s="1">
        <v>45235</v>
      </c>
      <c r="C1697" t="s">
        <v>4018</v>
      </c>
      <c r="D1697" t="s">
        <v>4019</v>
      </c>
      <c r="E1697" t="s">
        <v>50</v>
      </c>
      <c r="F1697" t="s">
        <v>74</v>
      </c>
      <c r="G1697" t="s">
        <v>347</v>
      </c>
      <c r="H1697" t="s">
        <v>482</v>
      </c>
      <c r="I1697" t="s">
        <v>4020</v>
      </c>
      <c r="J1697">
        <v>52660746</v>
      </c>
      <c r="K1697" t="s">
        <v>55</v>
      </c>
      <c r="L1697" t="s">
        <v>56</v>
      </c>
      <c r="M1697" s="3" t="b" cm="1">
        <f t="array" ref="M1697">MAX(_xlfn.UNICODE(MID(D1697,_xlfn.SEQUENCE(LEN(D1697)),1)))&gt;127</f>
        <v>0</v>
      </c>
      <c r="N1697" t="b">
        <f t="shared" si="131"/>
        <v>1</v>
      </c>
      <c r="O1697" t="b">
        <f t="shared" si="132"/>
        <v>0</v>
      </c>
      <c r="P1697" t="b">
        <f t="shared" si="130"/>
        <v>0</v>
      </c>
      <c r="Q1697" t="b">
        <f t="shared" si="133"/>
        <v>0</v>
      </c>
      <c r="R1697" t="b">
        <f t="shared" si="134"/>
        <v>0</v>
      </c>
    </row>
    <row r="1698" spans="1:18">
      <c r="A1698">
        <v>1.7226335136720599E+18</v>
      </c>
      <c r="B1698" s="1">
        <v>45239</v>
      </c>
      <c r="C1698" t="s">
        <v>4021</v>
      </c>
      <c r="D1698" t="s">
        <v>4022</v>
      </c>
      <c r="E1698" t="s">
        <v>50</v>
      </c>
      <c r="F1698" t="s">
        <v>109</v>
      </c>
      <c r="G1698" t="s">
        <v>343</v>
      </c>
      <c r="H1698" t="s">
        <v>500</v>
      </c>
      <c r="I1698" t="s">
        <v>790</v>
      </c>
      <c r="J1698">
        <v>52660746</v>
      </c>
      <c r="K1698" t="s">
        <v>55</v>
      </c>
      <c r="L1698" t="s">
        <v>56</v>
      </c>
      <c r="M1698" s="3" t="b" cm="1">
        <f t="array" ref="M1698">MAX(_xlfn.UNICODE(MID(D1698,_xlfn.SEQUENCE(LEN(D1698)),1)))&gt;127</f>
        <v>1</v>
      </c>
      <c r="N1698" t="b">
        <f t="shared" si="131"/>
        <v>1</v>
      </c>
      <c r="O1698" t="b">
        <f t="shared" si="132"/>
        <v>0</v>
      </c>
      <c r="P1698" t="b">
        <f t="shared" si="130"/>
        <v>1</v>
      </c>
      <c r="Q1698" t="b">
        <f t="shared" si="133"/>
        <v>0</v>
      </c>
      <c r="R1698" t="b">
        <f t="shared" si="134"/>
        <v>0</v>
      </c>
    </row>
    <row r="1699" spans="1:18">
      <c r="A1699">
        <v>1.7270804446956201E+18</v>
      </c>
      <c r="B1699" s="1">
        <v>45251</v>
      </c>
      <c r="C1699" t="s">
        <v>4023</v>
      </c>
      <c r="D1699" t="s">
        <v>4024</v>
      </c>
      <c r="E1699" t="s">
        <v>78</v>
      </c>
      <c r="F1699">
        <v>9</v>
      </c>
      <c r="G1699">
        <v>574</v>
      </c>
      <c r="H1699">
        <v>950</v>
      </c>
      <c r="I1699" t="s">
        <v>84</v>
      </c>
      <c r="J1699">
        <v>110396781</v>
      </c>
      <c r="K1699" t="s">
        <v>80</v>
      </c>
      <c r="L1699" t="s">
        <v>81</v>
      </c>
      <c r="M1699" s="3" t="b" cm="1">
        <f t="array" ref="M1699">MAX(_xlfn.UNICODE(MID(D1699,_xlfn.SEQUENCE(LEN(D1699)),1)))&gt;127</f>
        <v>0</v>
      </c>
      <c r="N1699" t="b">
        <f t="shared" si="131"/>
        <v>1</v>
      </c>
      <c r="O1699" t="b">
        <f t="shared" si="132"/>
        <v>0</v>
      </c>
      <c r="P1699" t="b">
        <f t="shared" si="130"/>
        <v>0</v>
      </c>
      <c r="Q1699" t="b">
        <f t="shared" si="133"/>
        <v>0</v>
      </c>
      <c r="R1699" t="b">
        <f t="shared" si="134"/>
        <v>0</v>
      </c>
    </row>
    <row r="1700" spans="1:18">
      <c r="A1700">
        <v>1.7267124267568E+18</v>
      </c>
      <c r="B1700" s="1">
        <v>45250</v>
      </c>
      <c r="C1700" t="s">
        <v>4025</v>
      </c>
      <c r="D1700" t="s">
        <v>4026</v>
      </c>
      <c r="E1700" t="s">
        <v>18</v>
      </c>
      <c r="F1700">
        <v>142</v>
      </c>
      <c r="G1700" t="s">
        <v>125</v>
      </c>
      <c r="H1700" t="s">
        <v>347</v>
      </c>
      <c r="I1700" t="s">
        <v>3046</v>
      </c>
      <c r="J1700">
        <v>524869533</v>
      </c>
      <c r="K1700" t="s">
        <v>22</v>
      </c>
      <c r="M1700" s="3" t="b" cm="1">
        <f t="array" ref="M1700">MAX(_xlfn.UNICODE(MID(D1700,_xlfn.SEQUENCE(LEN(D1700)),1)))&gt;127</f>
        <v>0</v>
      </c>
      <c r="N1700" t="b">
        <f t="shared" si="131"/>
        <v>1</v>
      </c>
      <c r="O1700" t="b">
        <f t="shared" si="132"/>
        <v>0</v>
      </c>
      <c r="P1700" t="b">
        <f t="shared" si="130"/>
        <v>1</v>
      </c>
      <c r="Q1700" t="b">
        <f t="shared" si="133"/>
        <v>0</v>
      </c>
      <c r="R1700" t="b">
        <f t="shared" si="134"/>
        <v>0</v>
      </c>
    </row>
    <row r="1701" spans="1:18">
      <c r="A1701">
        <v>1.7251273248765299E+18</v>
      </c>
      <c r="B1701" s="1">
        <v>45246</v>
      </c>
      <c r="C1701" t="s">
        <v>4027</v>
      </c>
      <c r="D1701" t="s">
        <v>4028</v>
      </c>
      <c r="E1701" t="s">
        <v>78</v>
      </c>
      <c r="F1701">
        <v>17</v>
      </c>
      <c r="G1701">
        <v>529</v>
      </c>
      <c r="H1701">
        <v>608</v>
      </c>
      <c r="I1701" t="s">
        <v>45</v>
      </c>
      <c r="J1701">
        <v>110396781</v>
      </c>
      <c r="K1701" t="s">
        <v>80</v>
      </c>
      <c r="L1701" t="s">
        <v>81</v>
      </c>
      <c r="M1701" s="3" t="b" cm="1">
        <f t="array" ref="M1701">MAX(_xlfn.UNICODE(MID(D1701,_xlfn.SEQUENCE(LEN(D1701)),1)))&gt;127</f>
        <v>0</v>
      </c>
      <c r="N1701" t="b">
        <f t="shared" si="131"/>
        <v>1</v>
      </c>
      <c r="O1701" t="b">
        <f t="shared" si="132"/>
        <v>1</v>
      </c>
      <c r="P1701" t="b">
        <f t="shared" si="130"/>
        <v>1</v>
      </c>
      <c r="Q1701" t="b">
        <f t="shared" si="133"/>
        <v>0</v>
      </c>
      <c r="R1701" t="b">
        <f t="shared" si="134"/>
        <v>0</v>
      </c>
    </row>
    <row r="1702" spans="1:18">
      <c r="A1702">
        <v>1.7234615992376399E+18</v>
      </c>
      <c r="B1702" s="1">
        <v>45241</v>
      </c>
      <c r="C1702" t="s">
        <v>4029</v>
      </c>
      <c r="D1702" t="s">
        <v>4030</v>
      </c>
      <c r="E1702" t="s">
        <v>78</v>
      </c>
      <c r="F1702">
        <v>16</v>
      </c>
      <c r="G1702">
        <v>541</v>
      </c>
      <c r="H1702">
        <v>747</v>
      </c>
      <c r="I1702" t="s">
        <v>406</v>
      </c>
      <c r="J1702">
        <v>110396781</v>
      </c>
      <c r="K1702" t="s">
        <v>80</v>
      </c>
      <c r="L1702" t="s">
        <v>81</v>
      </c>
      <c r="M1702" s="3" t="b" cm="1">
        <f t="array" ref="M1702">MAX(_xlfn.UNICODE(MID(D1702,_xlfn.SEQUENCE(LEN(D1702)),1)))&gt;127</f>
        <v>0</v>
      </c>
      <c r="N1702" t="b">
        <f t="shared" si="131"/>
        <v>1</v>
      </c>
      <c r="O1702" t="b">
        <f t="shared" si="132"/>
        <v>1</v>
      </c>
      <c r="P1702" t="b">
        <f t="shared" si="130"/>
        <v>1</v>
      </c>
      <c r="Q1702" t="b">
        <f t="shared" si="133"/>
        <v>0</v>
      </c>
      <c r="R1702" t="b">
        <f t="shared" si="134"/>
        <v>0</v>
      </c>
    </row>
    <row r="1703" spans="1:18">
      <c r="A1703">
        <v>1.7258931210141901E+18</v>
      </c>
      <c r="B1703" s="1">
        <v>45248</v>
      </c>
      <c r="C1703" t="s">
        <v>4031</v>
      </c>
      <c r="D1703" t="s">
        <v>4032</v>
      </c>
      <c r="E1703" t="s">
        <v>78</v>
      </c>
      <c r="F1703">
        <v>12</v>
      </c>
      <c r="G1703">
        <v>197</v>
      </c>
      <c r="H1703">
        <v>327</v>
      </c>
      <c r="I1703" t="s">
        <v>112</v>
      </c>
      <c r="J1703">
        <v>110396781</v>
      </c>
      <c r="K1703" t="s">
        <v>80</v>
      </c>
      <c r="L1703" t="s">
        <v>81</v>
      </c>
      <c r="M1703" s="3" t="b" cm="1">
        <f t="array" ref="M1703">MAX(_xlfn.UNICODE(MID(D1703,_xlfn.SEQUENCE(LEN(D1703)),1)))&gt;127</f>
        <v>0</v>
      </c>
      <c r="N1703" t="b">
        <f t="shared" si="131"/>
        <v>1</v>
      </c>
      <c r="O1703" t="b">
        <f t="shared" si="132"/>
        <v>1</v>
      </c>
      <c r="P1703" t="b">
        <f t="shared" si="130"/>
        <v>0</v>
      </c>
      <c r="Q1703" t="b">
        <f t="shared" si="133"/>
        <v>0</v>
      </c>
      <c r="R1703" t="b">
        <f t="shared" si="134"/>
        <v>0</v>
      </c>
    </row>
    <row r="1704" spans="1:18">
      <c r="A1704">
        <v>1.7264820011240399E+18</v>
      </c>
      <c r="B1704" s="1">
        <v>45250</v>
      </c>
      <c r="C1704" t="s">
        <v>4033</v>
      </c>
      <c r="D1704" t="s">
        <v>4034</v>
      </c>
      <c r="E1704" t="s">
        <v>78</v>
      </c>
      <c r="F1704">
        <v>50</v>
      </c>
      <c r="G1704" t="s">
        <v>242</v>
      </c>
      <c r="H1704" t="s">
        <v>74</v>
      </c>
      <c r="I1704" t="s">
        <v>170</v>
      </c>
      <c r="J1704">
        <v>110396781</v>
      </c>
      <c r="K1704" t="s">
        <v>80</v>
      </c>
      <c r="L1704" t="s">
        <v>81</v>
      </c>
      <c r="M1704" s="3" t="b" cm="1">
        <f t="array" ref="M1704">MAX(_xlfn.UNICODE(MID(D1704,_xlfn.SEQUENCE(LEN(D1704)),1)))&gt;127</f>
        <v>0</v>
      </c>
      <c r="N1704" t="b">
        <f t="shared" si="131"/>
        <v>1</v>
      </c>
      <c r="O1704" t="b">
        <f t="shared" si="132"/>
        <v>0</v>
      </c>
      <c r="P1704" t="b">
        <f t="shared" si="130"/>
        <v>1</v>
      </c>
      <c r="Q1704" t="b">
        <f t="shared" si="133"/>
        <v>0</v>
      </c>
      <c r="R1704" t="b">
        <f t="shared" si="134"/>
        <v>0</v>
      </c>
    </row>
    <row r="1705" spans="1:18">
      <c r="A1705">
        <v>1.71855172712367E+18</v>
      </c>
      <c r="B1705" s="1">
        <v>45228</v>
      </c>
      <c r="C1705" t="s">
        <v>4035</v>
      </c>
      <c r="D1705" t="s">
        <v>4036</v>
      </c>
      <c r="E1705" t="s">
        <v>50</v>
      </c>
      <c r="F1705" t="s">
        <v>178</v>
      </c>
      <c r="G1705" t="s">
        <v>91</v>
      </c>
      <c r="H1705" t="s">
        <v>25</v>
      </c>
      <c r="I1705" t="s">
        <v>4037</v>
      </c>
      <c r="J1705">
        <v>52660746</v>
      </c>
      <c r="K1705" t="s">
        <v>55</v>
      </c>
      <c r="L1705" t="s">
        <v>56</v>
      </c>
      <c r="M1705" s="3" t="b" cm="1">
        <f t="array" ref="M1705">MAX(_xlfn.UNICODE(MID(D1705,_xlfn.SEQUENCE(LEN(D1705)),1)))&gt;127</f>
        <v>1</v>
      </c>
      <c r="N1705" t="b">
        <f t="shared" si="131"/>
        <v>1</v>
      </c>
      <c r="O1705" t="b">
        <f t="shared" si="132"/>
        <v>0</v>
      </c>
      <c r="P1705" t="b">
        <f t="shared" si="130"/>
        <v>1</v>
      </c>
      <c r="Q1705" t="b">
        <f t="shared" si="133"/>
        <v>0</v>
      </c>
      <c r="R1705" t="b">
        <f t="shared" si="134"/>
        <v>0</v>
      </c>
    </row>
    <row r="1706" spans="1:18">
      <c r="A1706">
        <v>1.7204432606807099E+18</v>
      </c>
      <c r="B1706" s="1">
        <v>45233</v>
      </c>
      <c r="C1706" t="s">
        <v>4038</v>
      </c>
      <c r="D1706" t="s">
        <v>4039</v>
      </c>
      <c r="E1706" t="s">
        <v>50</v>
      </c>
      <c r="F1706" t="s">
        <v>100</v>
      </c>
      <c r="G1706" t="s">
        <v>20</v>
      </c>
      <c r="H1706" t="s">
        <v>361</v>
      </c>
      <c r="I1706" t="s">
        <v>1070</v>
      </c>
      <c r="J1706">
        <v>52660746</v>
      </c>
      <c r="K1706" t="s">
        <v>55</v>
      </c>
      <c r="L1706" t="s">
        <v>56</v>
      </c>
      <c r="M1706" s="3" t="b" cm="1">
        <f t="array" ref="M1706">MAX(_xlfn.UNICODE(MID(D1706,_xlfn.SEQUENCE(LEN(D1706)),1)))&gt;127</f>
        <v>0</v>
      </c>
      <c r="N1706" t="b">
        <f t="shared" si="131"/>
        <v>1</v>
      </c>
      <c r="O1706" t="b">
        <f t="shared" si="132"/>
        <v>0</v>
      </c>
      <c r="P1706" t="b">
        <f t="shared" si="130"/>
        <v>1</v>
      </c>
      <c r="Q1706" t="b">
        <f t="shared" si="133"/>
        <v>0</v>
      </c>
      <c r="R1706" t="b">
        <f t="shared" si="134"/>
        <v>0</v>
      </c>
    </row>
    <row r="1707" spans="1:18">
      <c r="A1707">
        <v>1.7204518726102899E+18</v>
      </c>
      <c r="B1707" s="1">
        <v>45233</v>
      </c>
      <c r="C1707" t="s">
        <v>4040</v>
      </c>
      <c r="D1707" t="s">
        <v>4041</v>
      </c>
      <c r="E1707" t="s">
        <v>50</v>
      </c>
      <c r="F1707" t="s">
        <v>238</v>
      </c>
      <c r="G1707" t="s">
        <v>310</v>
      </c>
      <c r="H1707" t="s">
        <v>62</v>
      </c>
      <c r="I1707" t="s">
        <v>2771</v>
      </c>
      <c r="J1707">
        <v>52660746</v>
      </c>
      <c r="K1707" t="s">
        <v>55</v>
      </c>
      <c r="L1707" t="s">
        <v>56</v>
      </c>
      <c r="M1707" s="3" t="b" cm="1">
        <f t="array" ref="M1707">MAX(_xlfn.UNICODE(MID(D1707,_xlfn.SEQUENCE(LEN(D1707)),1)))&gt;127</f>
        <v>1</v>
      </c>
      <c r="N1707" t="b">
        <f t="shared" si="131"/>
        <v>1</v>
      </c>
      <c r="O1707" t="b">
        <f t="shared" si="132"/>
        <v>0</v>
      </c>
      <c r="P1707" t="b">
        <f t="shared" si="130"/>
        <v>1</v>
      </c>
      <c r="Q1707" t="b">
        <f t="shared" si="133"/>
        <v>0</v>
      </c>
      <c r="R1707" t="b">
        <f t="shared" si="134"/>
        <v>0</v>
      </c>
    </row>
    <row r="1708" spans="1:18">
      <c r="A1708">
        <v>1.72396365706995E+18</v>
      </c>
      <c r="B1708" s="1">
        <v>45243</v>
      </c>
      <c r="C1708" t="s">
        <v>4042</v>
      </c>
      <c r="D1708" t="s">
        <v>4043</v>
      </c>
      <c r="E1708" t="s">
        <v>78</v>
      </c>
      <c r="F1708">
        <v>26</v>
      </c>
      <c r="G1708">
        <v>839</v>
      </c>
      <c r="H1708" t="s">
        <v>100</v>
      </c>
      <c r="I1708" t="s">
        <v>316</v>
      </c>
      <c r="J1708">
        <v>110396781</v>
      </c>
      <c r="K1708" t="s">
        <v>80</v>
      </c>
      <c r="L1708" t="s">
        <v>81</v>
      </c>
      <c r="M1708" s="3" t="b" cm="1">
        <f t="array" ref="M1708">MAX(_xlfn.UNICODE(MID(D1708,_xlfn.SEQUENCE(LEN(D1708)),1)))&gt;127</f>
        <v>1</v>
      </c>
      <c r="N1708" t="b">
        <f t="shared" si="131"/>
        <v>1</v>
      </c>
      <c r="O1708" t="b">
        <f t="shared" si="132"/>
        <v>0</v>
      </c>
      <c r="P1708" t="b">
        <f t="shared" si="130"/>
        <v>0</v>
      </c>
      <c r="Q1708" t="b">
        <f t="shared" si="133"/>
        <v>0</v>
      </c>
      <c r="R1708" t="b">
        <f t="shared" si="134"/>
        <v>0</v>
      </c>
    </row>
    <row r="1709" spans="1:18">
      <c r="A1709">
        <v>1.72691488563472E+18</v>
      </c>
      <c r="B1709" s="1">
        <v>45251</v>
      </c>
      <c r="C1709" t="s">
        <v>4044</v>
      </c>
      <c r="D1709" t="s">
        <v>4045</v>
      </c>
      <c r="E1709" t="s">
        <v>18</v>
      </c>
      <c r="F1709">
        <v>117</v>
      </c>
      <c r="G1709" t="s">
        <v>1169</v>
      </c>
      <c r="H1709" t="s">
        <v>103</v>
      </c>
      <c r="I1709" t="s">
        <v>831</v>
      </c>
      <c r="J1709">
        <v>524869533</v>
      </c>
      <c r="K1709" t="s">
        <v>22</v>
      </c>
      <c r="M1709" s="3" t="b" cm="1">
        <f t="array" ref="M1709">MAX(_xlfn.UNICODE(MID(D1709,_xlfn.SEQUENCE(LEN(D1709)),1)))&gt;127</f>
        <v>0</v>
      </c>
      <c r="N1709" t="b">
        <f t="shared" si="131"/>
        <v>1</v>
      </c>
      <c r="O1709" t="b">
        <f t="shared" si="132"/>
        <v>0</v>
      </c>
      <c r="P1709" t="b">
        <f t="shared" si="130"/>
        <v>1</v>
      </c>
      <c r="Q1709" t="b">
        <f t="shared" si="133"/>
        <v>0</v>
      </c>
      <c r="R1709" t="b">
        <f t="shared" si="134"/>
        <v>0</v>
      </c>
    </row>
    <row r="1710" spans="1:18">
      <c r="A1710">
        <v>1.7272639641055099E+18</v>
      </c>
      <c r="B1710" s="1">
        <v>45252</v>
      </c>
      <c r="C1710" t="s">
        <v>4046</v>
      </c>
      <c r="D1710" t="s">
        <v>4047</v>
      </c>
      <c r="E1710" t="s">
        <v>18</v>
      </c>
      <c r="F1710">
        <v>13</v>
      </c>
      <c r="G1710">
        <v>228</v>
      </c>
      <c r="H1710">
        <v>214</v>
      </c>
      <c r="I1710" t="s">
        <v>1405</v>
      </c>
      <c r="J1710">
        <v>524869533</v>
      </c>
      <c r="K1710" t="s">
        <v>22</v>
      </c>
      <c r="M1710" s="3" t="b" cm="1">
        <f t="array" ref="M1710">MAX(_xlfn.UNICODE(MID(D1710,_xlfn.SEQUENCE(LEN(D1710)),1)))&gt;127</f>
        <v>0</v>
      </c>
      <c r="N1710" t="b">
        <f t="shared" si="131"/>
        <v>1</v>
      </c>
      <c r="O1710" t="b">
        <f t="shared" si="132"/>
        <v>0</v>
      </c>
      <c r="P1710" t="b">
        <f t="shared" si="130"/>
        <v>1</v>
      </c>
      <c r="Q1710" t="b">
        <f t="shared" si="133"/>
        <v>0</v>
      </c>
      <c r="R1710" t="b">
        <f t="shared" si="134"/>
        <v>0</v>
      </c>
    </row>
    <row r="1711" spans="1:18">
      <c r="A1711">
        <v>1.7261558531436401E+18</v>
      </c>
      <c r="B1711" s="1">
        <v>45249</v>
      </c>
      <c r="C1711" t="s">
        <v>4048</v>
      </c>
      <c r="D1711" t="s">
        <v>4049</v>
      </c>
      <c r="E1711" t="s">
        <v>478</v>
      </c>
      <c r="F1711">
        <v>34</v>
      </c>
      <c r="G1711">
        <v>275</v>
      </c>
      <c r="H1711">
        <v>661</v>
      </c>
      <c r="I1711" t="s">
        <v>209</v>
      </c>
      <c r="J1711">
        <v>64643056</v>
      </c>
      <c r="K1711" t="s">
        <v>479</v>
      </c>
      <c r="M1711" s="3" t="b" cm="1">
        <f t="array" ref="M1711">MAX(_xlfn.UNICODE(MID(D1711,_xlfn.SEQUENCE(LEN(D1711)),1)))&gt;127</f>
        <v>1</v>
      </c>
      <c r="N1711" t="b">
        <f t="shared" si="131"/>
        <v>1</v>
      </c>
      <c r="O1711" t="b">
        <f t="shared" si="132"/>
        <v>0</v>
      </c>
      <c r="P1711" t="b">
        <f t="shared" si="130"/>
        <v>1</v>
      </c>
      <c r="Q1711" t="b">
        <f t="shared" si="133"/>
        <v>0</v>
      </c>
      <c r="R1711" t="b">
        <f t="shared" si="134"/>
        <v>0</v>
      </c>
    </row>
    <row r="1712" spans="1:18">
      <c r="A1712">
        <v>1.72679284467169E+18</v>
      </c>
      <c r="B1712" s="1">
        <v>45251</v>
      </c>
      <c r="C1712" t="s">
        <v>4050</v>
      </c>
      <c r="D1712" t="s">
        <v>4051</v>
      </c>
      <c r="E1712" t="s">
        <v>68</v>
      </c>
      <c r="F1712">
        <v>14</v>
      </c>
      <c r="G1712">
        <v>18</v>
      </c>
      <c r="H1712">
        <v>45</v>
      </c>
      <c r="I1712" t="s">
        <v>1719</v>
      </c>
      <c r="J1712">
        <v>19489239</v>
      </c>
      <c r="K1712" t="s">
        <v>70</v>
      </c>
      <c r="L1712" t="s">
        <v>50</v>
      </c>
      <c r="M1712" s="3" t="b" cm="1">
        <f t="array" ref="M1712">MAX(_xlfn.UNICODE(MID(D1712,_xlfn.SEQUENCE(LEN(D1712)),1)))&gt;127</f>
        <v>0</v>
      </c>
      <c r="N1712" t="b">
        <f t="shared" si="131"/>
        <v>1</v>
      </c>
      <c r="O1712" t="b">
        <f t="shared" si="132"/>
        <v>0</v>
      </c>
      <c r="P1712" t="b">
        <f t="shared" si="130"/>
        <v>0</v>
      </c>
      <c r="Q1712" t="b">
        <f t="shared" si="133"/>
        <v>0</v>
      </c>
      <c r="R1712" t="b">
        <f t="shared" si="134"/>
        <v>0</v>
      </c>
    </row>
    <row r="1713" spans="1:18">
      <c r="A1713">
        <v>1.7243698335951601E+18</v>
      </c>
      <c r="B1713" s="1">
        <v>45244</v>
      </c>
      <c r="C1713" t="s">
        <v>4052</v>
      </c>
      <c r="D1713" t="s">
        <v>4053</v>
      </c>
      <c r="E1713" t="s">
        <v>78</v>
      </c>
      <c r="F1713">
        <v>59</v>
      </c>
      <c r="G1713" t="s">
        <v>19</v>
      </c>
      <c r="H1713" t="s">
        <v>124</v>
      </c>
      <c r="I1713" t="s">
        <v>3055</v>
      </c>
      <c r="J1713">
        <v>110396781</v>
      </c>
      <c r="K1713" t="s">
        <v>80</v>
      </c>
      <c r="L1713" t="s">
        <v>81</v>
      </c>
      <c r="M1713" s="3" t="b" cm="1">
        <f t="array" ref="M1713">MAX(_xlfn.UNICODE(MID(D1713,_xlfn.SEQUENCE(LEN(D1713)),1)))&gt;127</f>
        <v>0</v>
      </c>
      <c r="N1713" t="b">
        <f t="shared" si="131"/>
        <v>1</v>
      </c>
      <c r="O1713" t="b">
        <f t="shared" si="132"/>
        <v>1</v>
      </c>
      <c r="P1713" t="b">
        <f t="shared" si="130"/>
        <v>1</v>
      </c>
      <c r="Q1713" t="b">
        <f t="shared" si="133"/>
        <v>0</v>
      </c>
      <c r="R1713" t="b">
        <f t="shared" si="134"/>
        <v>0</v>
      </c>
    </row>
    <row r="1714" spans="1:18">
      <c r="A1714">
        <v>1.72652155390128E+18</v>
      </c>
      <c r="B1714" s="1">
        <v>45250</v>
      </c>
      <c r="C1714" t="s">
        <v>4054</v>
      </c>
      <c r="D1714" t="s">
        <v>4055</v>
      </c>
      <c r="E1714" t="s">
        <v>18</v>
      </c>
      <c r="F1714">
        <v>19</v>
      </c>
      <c r="G1714">
        <v>239</v>
      </c>
      <c r="H1714">
        <v>528</v>
      </c>
      <c r="I1714" t="s">
        <v>322</v>
      </c>
      <c r="J1714">
        <v>524869533</v>
      </c>
      <c r="K1714" t="s">
        <v>22</v>
      </c>
      <c r="M1714" s="3" t="b" cm="1">
        <f t="array" ref="M1714">MAX(_xlfn.UNICODE(MID(D1714,_xlfn.SEQUENCE(LEN(D1714)),1)))&gt;127</f>
        <v>0</v>
      </c>
      <c r="N1714" t="b">
        <f t="shared" si="131"/>
        <v>1</v>
      </c>
      <c r="O1714" t="b">
        <f t="shared" si="132"/>
        <v>1</v>
      </c>
      <c r="P1714" t="b">
        <f t="shared" si="130"/>
        <v>1</v>
      </c>
      <c r="Q1714" t="b">
        <f t="shared" si="133"/>
        <v>0</v>
      </c>
      <c r="R1714" t="b">
        <f t="shared" si="134"/>
        <v>0</v>
      </c>
    </row>
    <row r="1715" spans="1:18">
      <c r="A1715">
        <v>1.7264502943834199E+18</v>
      </c>
      <c r="B1715" s="1">
        <v>45250</v>
      </c>
      <c r="C1715" t="s">
        <v>4056</v>
      </c>
      <c r="D1715" t="s">
        <v>4057</v>
      </c>
      <c r="E1715" t="s">
        <v>478</v>
      </c>
      <c r="F1715">
        <v>6</v>
      </c>
      <c r="G1715">
        <v>10</v>
      </c>
      <c r="H1715">
        <v>40</v>
      </c>
      <c r="I1715" t="s">
        <v>53</v>
      </c>
      <c r="J1715">
        <v>64643056</v>
      </c>
      <c r="K1715" t="s">
        <v>479</v>
      </c>
      <c r="M1715" s="3" t="b" cm="1">
        <f t="array" ref="M1715">MAX(_xlfn.UNICODE(MID(D1715,_xlfn.SEQUENCE(LEN(D1715)),1)))&gt;127</f>
        <v>0</v>
      </c>
      <c r="N1715" t="b">
        <f t="shared" si="131"/>
        <v>1</v>
      </c>
      <c r="O1715" t="b">
        <f t="shared" si="132"/>
        <v>0</v>
      </c>
      <c r="P1715" t="b">
        <f t="shared" si="130"/>
        <v>1</v>
      </c>
      <c r="Q1715" t="b">
        <f t="shared" si="133"/>
        <v>0</v>
      </c>
      <c r="R1715" t="b">
        <f t="shared" si="134"/>
        <v>0</v>
      </c>
    </row>
    <row r="1716" spans="1:18">
      <c r="A1716">
        <v>1.7262109384647601E+18</v>
      </c>
      <c r="B1716" s="1">
        <v>45249</v>
      </c>
      <c r="C1716" t="s">
        <v>4058</v>
      </c>
      <c r="D1716" t="s">
        <v>4059</v>
      </c>
      <c r="E1716" t="s">
        <v>18</v>
      </c>
      <c r="F1716">
        <v>45</v>
      </c>
      <c r="G1716">
        <v>602</v>
      </c>
      <c r="H1716" t="s">
        <v>100</v>
      </c>
      <c r="I1716" t="s">
        <v>377</v>
      </c>
      <c r="J1716">
        <v>524869533</v>
      </c>
      <c r="K1716" t="s">
        <v>22</v>
      </c>
      <c r="M1716" s="3" t="b" cm="1">
        <f t="array" ref="M1716">MAX(_xlfn.UNICODE(MID(D1716,_xlfn.SEQUENCE(LEN(D1716)),1)))&gt;127</f>
        <v>0</v>
      </c>
      <c r="N1716" t="b">
        <f t="shared" si="131"/>
        <v>1</v>
      </c>
      <c r="O1716" t="b">
        <f t="shared" si="132"/>
        <v>1</v>
      </c>
      <c r="P1716" t="b">
        <f t="shared" si="130"/>
        <v>1</v>
      </c>
      <c r="Q1716" t="b">
        <f t="shared" si="133"/>
        <v>0</v>
      </c>
      <c r="R1716" t="b">
        <f t="shared" si="134"/>
        <v>0</v>
      </c>
    </row>
    <row r="1717" spans="1:18">
      <c r="A1717">
        <v>1.72478959984594E+18</v>
      </c>
      <c r="B1717" s="1">
        <v>45245</v>
      </c>
      <c r="C1717" t="s">
        <v>4060</v>
      </c>
      <c r="D1717" t="s">
        <v>4061</v>
      </c>
      <c r="E1717" t="s">
        <v>78</v>
      </c>
      <c r="F1717">
        <v>21</v>
      </c>
      <c r="G1717">
        <v>266</v>
      </c>
      <c r="H1717">
        <v>324</v>
      </c>
      <c r="I1717" t="s">
        <v>1157</v>
      </c>
      <c r="J1717">
        <v>110396781</v>
      </c>
      <c r="K1717" t="s">
        <v>80</v>
      </c>
      <c r="L1717" t="s">
        <v>81</v>
      </c>
      <c r="M1717" s="3" t="b" cm="1">
        <f t="array" ref="M1717">MAX(_xlfn.UNICODE(MID(D1717,_xlfn.SEQUENCE(LEN(D1717)),1)))&gt;127</f>
        <v>1</v>
      </c>
      <c r="N1717" t="b">
        <f t="shared" si="131"/>
        <v>1</v>
      </c>
      <c r="O1717" t="b">
        <f t="shared" si="132"/>
        <v>0</v>
      </c>
      <c r="P1717" t="b">
        <f t="shared" si="130"/>
        <v>1</v>
      </c>
      <c r="Q1717" t="b">
        <f t="shared" si="133"/>
        <v>0</v>
      </c>
      <c r="R1717" t="b">
        <f t="shared" si="134"/>
        <v>0</v>
      </c>
    </row>
    <row r="1718" spans="1:18">
      <c r="A1718">
        <v>1.726360101232E+18</v>
      </c>
      <c r="B1718" s="1">
        <v>45249</v>
      </c>
      <c r="C1718" t="s">
        <v>4062</v>
      </c>
      <c r="D1718" t="s">
        <v>4063</v>
      </c>
      <c r="E1718" t="s">
        <v>18</v>
      </c>
      <c r="F1718">
        <v>31</v>
      </c>
      <c r="G1718">
        <v>590</v>
      </c>
      <c r="H1718" t="s">
        <v>166</v>
      </c>
      <c r="I1718" t="s">
        <v>129</v>
      </c>
      <c r="J1718">
        <v>524869533</v>
      </c>
      <c r="K1718" t="s">
        <v>22</v>
      </c>
      <c r="M1718" s="3" t="b" cm="1">
        <f t="array" ref="M1718">MAX(_xlfn.UNICODE(MID(D1718,_xlfn.SEQUENCE(LEN(D1718)),1)))&gt;127</f>
        <v>0</v>
      </c>
      <c r="N1718" t="b">
        <f t="shared" si="131"/>
        <v>1</v>
      </c>
      <c r="O1718" t="b">
        <f t="shared" si="132"/>
        <v>1</v>
      </c>
      <c r="P1718" t="b">
        <f t="shared" si="130"/>
        <v>0</v>
      </c>
      <c r="Q1718" t="b">
        <f t="shared" si="133"/>
        <v>0</v>
      </c>
      <c r="R1718" t="b">
        <f t="shared" si="134"/>
        <v>0</v>
      </c>
    </row>
    <row r="1719" spans="1:18">
      <c r="A1719">
        <v>1.7259373737483799E+18</v>
      </c>
      <c r="B1719" s="1">
        <v>45248</v>
      </c>
      <c r="C1719" t="s">
        <v>4064</v>
      </c>
      <c r="D1719" t="s">
        <v>4065</v>
      </c>
      <c r="E1719" t="s">
        <v>32</v>
      </c>
      <c r="F1719">
        <v>99</v>
      </c>
      <c r="G1719">
        <v>438</v>
      </c>
      <c r="H1719" t="s">
        <v>100</v>
      </c>
      <c r="I1719" t="s">
        <v>2778</v>
      </c>
      <c r="J1719">
        <v>4970411</v>
      </c>
      <c r="K1719" t="s">
        <v>34</v>
      </c>
      <c r="L1719" t="s">
        <v>35</v>
      </c>
      <c r="M1719" s="3" t="b" cm="1">
        <f t="array" ref="M1719">MAX(_xlfn.UNICODE(MID(D1719,_xlfn.SEQUENCE(LEN(D1719)),1)))&gt;127</f>
        <v>0</v>
      </c>
      <c r="N1719" t="b">
        <f t="shared" si="131"/>
        <v>1</v>
      </c>
      <c r="O1719" t="b">
        <f t="shared" si="132"/>
        <v>1</v>
      </c>
      <c r="P1719" t="b">
        <f t="shared" si="130"/>
        <v>1</v>
      </c>
      <c r="Q1719" t="b">
        <f t="shared" si="133"/>
        <v>0</v>
      </c>
      <c r="R1719" t="b">
        <f t="shared" si="134"/>
        <v>0</v>
      </c>
    </row>
    <row r="1720" spans="1:18">
      <c r="A1720">
        <v>1.72634902710786E+18</v>
      </c>
      <c r="B1720" s="1">
        <v>45249</v>
      </c>
      <c r="C1720" t="s">
        <v>4066</v>
      </c>
      <c r="D1720" t="s">
        <v>4067</v>
      </c>
      <c r="E1720" t="s">
        <v>32</v>
      </c>
      <c r="F1720">
        <v>28</v>
      </c>
      <c r="G1720">
        <v>146</v>
      </c>
      <c r="H1720">
        <v>332</v>
      </c>
      <c r="I1720" t="s">
        <v>462</v>
      </c>
      <c r="J1720">
        <v>4970411</v>
      </c>
      <c r="K1720" t="s">
        <v>34</v>
      </c>
      <c r="L1720" t="s">
        <v>35</v>
      </c>
      <c r="M1720" s="3" t="b" cm="1">
        <f t="array" ref="M1720">MAX(_xlfn.UNICODE(MID(D1720,_xlfn.SEQUENCE(LEN(D1720)),1)))&gt;127</f>
        <v>0</v>
      </c>
      <c r="N1720" t="b">
        <f t="shared" si="131"/>
        <v>1</v>
      </c>
      <c r="O1720" t="b">
        <f t="shared" si="132"/>
        <v>1</v>
      </c>
      <c r="P1720" t="b">
        <f t="shared" si="130"/>
        <v>0</v>
      </c>
      <c r="Q1720" t="b">
        <f t="shared" si="133"/>
        <v>0</v>
      </c>
      <c r="R1720" t="b">
        <f t="shared" si="134"/>
        <v>0</v>
      </c>
    </row>
    <row r="1721" spans="1:18">
      <c r="A1721">
        <v>1.72616803162832E+18</v>
      </c>
      <c r="B1721" s="1">
        <v>45249</v>
      </c>
      <c r="C1721" t="s">
        <v>4068</v>
      </c>
      <c r="D1721" t="s">
        <v>4069</v>
      </c>
      <c r="E1721" t="s">
        <v>18</v>
      </c>
      <c r="F1721">
        <v>26</v>
      </c>
      <c r="G1721">
        <v>563</v>
      </c>
      <c r="H1721" t="s">
        <v>100</v>
      </c>
      <c r="I1721" t="s">
        <v>568</v>
      </c>
      <c r="J1721">
        <v>524869533</v>
      </c>
      <c r="K1721" t="s">
        <v>22</v>
      </c>
      <c r="M1721" s="3" t="b" cm="1">
        <f t="array" ref="M1721">MAX(_xlfn.UNICODE(MID(D1721,_xlfn.SEQUENCE(LEN(D1721)),1)))&gt;127</f>
        <v>0</v>
      </c>
      <c r="N1721" t="b">
        <f t="shared" si="131"/>
        <v>1</v>
      </c>
      <c r="O1721" t="b">
        <f t="shared" si="132"/>
        <v>1</v>
      </c>
      <c r="P1721" t="b">
        <f t="shared" si="130"/>
        <v>1</v>
      </c>
      <c r="Q1721" t="b">
        <f t="shared" si="133"/>
        <v>0</v>
      </c>
      <c r="R1721" t="b">
        <f t="shared" si="134"/>
        <v>0</v>
      </c>
    </row>
    <row r="1722" spans="1:18">
      <c r="A1722">
        <v>1.7132287550181601E+18</v>
      </c>
      <c r="B1722" s="1">
        <v>45213</v>
      </c>
      <c r="C1722" t="s">
        <v>4070</v>
      </c>
      <c r="D1722" t="s">
        <v>4071</v>
      </c>
      <c r="E1722" t="s">
        <v>95</v>
      </c>
      <c r="F1722">
        <v>844</v>
      </c>
      <c r="G1722">
        <v>189</v>
      </c>
      <c r="H1722">
        <v>563</v>
      </c>
      <c r="I1722" t="s">
        <v>4072</v>
      </c>
      <c r="J1722">
        <v>742143</v>
      </c>
      <c r="K1722" t="s">
        <v>97</v>
      </c>
      <c r="L1722" t="s">
        <v>47</v>
      </c>
      <c r="M1722" s="3" t="b" cm="1">
        <f t="array" ref="M1722">MAX(_xlfn.UNICODE(MID(D1722,_xlfn.SEQUENCE(LEN(D1722)),1)))&gt;127</f>
        <v>0</v>
      </c>
      <c r="N1722" t="b">
        <f t="shared" si="131"/>
        <v>1</v>
      </c>
      <c r="O1722" t="b">
        <f t="shared" si="132"/>
        <v>1</v>
      </c>
      <c r="P1722" t="b">
        <f t="shared" si="130"/>
        <v>1</v>
      </c>
      <c r="Q1722" t="b">
        <f t="shared" si="133"/>
        <v>0</v>
      </c>
      <c r="R1722" t="b">
        <f t="shared" si="134"/>
        <v>0</v>
      </c>
    </row>
    <row r="1723" spans="1:18">
      <c r="A1723">
        <v>1.7267069894078899E+18</v>
      </c>
      <c r="B1723" s="1">
        <v>45250</v>
      </c>
      <c r="C1723" t="s">
        <v>4073</v>
      </c>
      <c r="D1723" t="s">
        <v>4074</v>
      </c>
      <c r="E1723" t="s">
        <v>478</v>
      </c>
      <c r="F1723">
        <v>18</v>
      </c>
      <c r="G1723">
        <v>71</v>
      </c>
      <c r="H1723">
        <v>121</v>
      </c>
      <c r="I1723" t="s">
        <v>354</v>
      </c>
      <c r="J1723">
        <v>64643056</v>
      </c>
      <c r="K1723" t="s">
        <v>479</v>
      </c>
      <c r="M1723" s="3" t="b" cm="1">
        <f t="array" ref="M1723">MAX(_xlfn.UNICODE(MID(D1723,_xlfn.SEQUENCE(LEN(D1723)),1)))&gt;127</f>
        <v>0</v>
      </c>
      <c r="N1723" t="b">
        <f t="shared" si="131"/>
        <v>1</v>
      </c>
      <c r="O1723" t="b">
        <f t="shared" si="132"/>
        <v>1</v>
      </c>
      <c r="P1723" t="b">
        <f t="shared" si="130"/>
        <v>1</v>
      </c>
      <c r="Q1723" t="b">
        <f t="shared" si="133"/>
        <v>0</v>
      </c>
      <c r="R1723" t="b">
        <f t="shared" si="134"/>
        <v>0</v>
      </c>
    </row>
    <row r="1724" spans="1:18">
      <c r="A1724">
        <v>1.72624295336494E+18</v>
      </c>
      <c r="B1724" s="1">
        <v>45249</v>
      </c>
      <c r="C1724" t="s">
        <v>4075</v>
      </c>
      <c r="D1724" t="s">
        <v>4076</v>
      </c>
      <c r="E1724" t="s">
        <v>478</v>
      </c>
      <c r="F1724">
        <v>13</v>
      </c>
      <c r="G1724">
        <v>34</v>
      </c>
      <c r="H1724">
        <v>125</v>
      </c>
      <c r="I1724" t="s">
        <v>65</v>
      </c>
      <c r="J1724">
        <v>64643056</v>
      </c>
      <c r="K1724" t="s">
        <v>479</v>
      </c>
      <c r="M1724" s="3" t="b" cm="1">
        <f t="array" ref="M1724">MAX(_xlfn.UNICODE(MID(D1724,_xlfn.SEQUENCE(LEN(D1724)),1)))&gt;127</f>
        <v>0</v>
      </c>
      <c r="N1724" t="b">
        <f t="shared" si="131"/>
        <v>1</v>
      </c>
      <c r="O1724" t="b">
        <f t="shared" si="132"/>
        <v>1</v>
      </c>
      <c r="P1724" t="b">
        <f t="shared" ref="P1724:P1786" si="135">OR(ISNUMBER(SEARCH("Israel",D1724)),ISNUMBER(SEARCH("Israeli",D1724)))</f>
        <v>0</v>
      </c>
      <c r="Q1724" t="b">
        <f t="shared" si="133"/>
        <v>0</v>
      </c>
      <c r="R1724" t="b">
        <f t="shared" si="134"/>
        <v>0</v>
      </c>
    </row>
    <row r="1725" spans="1:18">
      <c r="A1725">
        <v>1.72648901261599E+18</v>
      </c>
      <c r="B1725" s="1">
        <v>45250</v>
      </c>
      <c r="C1725" t="s">
        <v>4077</v>
      </c>
      <c r="D1725" t="s">
        <v>4078</v>
      </c>
      <c r="E1725" t="s">
        <v>18</v>
      </c>
      <c r="F1725">
        <v>10</v>
      </c>
      <c r="G1725">
        <v>203</v>
      </c>
      <c r="H1725">
        <v>431</v>
      </c>
      <c r="I1725" t="s">
        <v>65</v>
      </c>
      <c r="J1725">
        <v>524869533</v>
      </c>
      <c r="K1725" t="s">
        <v>22</v>
      </c>
      <c r="M1725" s="3" t="b" cm="1">
        <f t="array" ref="M1725">MAX(_xlfn.UNICODE(MID(D1725,_xlfn.SEQUENCE(LEN(D1725)),1)))&gt;127</f>
        <v>0</v>
      </c>
      <c r="N1725" t="b">
        <f t="shared" ref="N1725:N1787" si="136">OR(ISNUMBER(SEARCH("Palestinian",D1725)),ISNUMBER(SEARCH("Palestine",D1725)),ISNUMBER(SEARCH("Israel",D1725)),ISNUMBER(SEARCH("Israeli",D1725)),ISNUMBER(SEARCH("antisem",D1725)),ISNUMBER(SEARCH("islamophobia",D1725)),ISNUMBER(SEARCH("gaza",D1725)),ISNUMBER(SEARCH("hamas",D1725)),ISNUMBER(SEARCH("hOSTAGE",D1725)))</f>
        <v>1</v>
      </c>
      <c r="O1725" t="b">
        <f t="shared" ref="O1725:O1787" si="137">OR(ISNUMBER(SEARCH("Palestinian",D1725)),ISNUMBER(SEARCH("Palestine",D1725)))</f>
        <v>1</v>
      </c>
      <c r="P1725" t="b">
        <f t="shared" si="135"/>
        <v>0</v>
      </c>
      <c r="Q1725" t="b">
        <f t="shared" si="133"/>
        <v>0</v>
      </c>
      <c r="R1725" t="b">
        <f t="shared" si="134"/>
        <v>0</v>
      </c>
    </row>
    <row r="1726" spans="1:18">
      <c r="A1726">
        <v>1.72660616350738E+18</v>
      </c>
      <c r="B1726" s="1">
        <v>45250</v>
      </c>
      <c r="C1726" t="s">
        <v>4079</v>
      </c>
      <c r="D1726" t="s">
        <v>4080</v>
      </c>
      <c r="E1726" t="s">
        <v>32</v>
      </c>
      <c r="F1726">
        <v>650</v>
      </c>
      <c r="G1726" t="s">
        <v>500</v>
      </c>
      <c r="H1726" t="s">
        <v>212</v>
      </c>
      <c r="I1726" t="s">
        <v>3815</v>
      </c>
      <c r="J1726">
        <v>4970411</v>
      </c>
      <c r="K1726" t="s">
        <v>34</v>
      </c>
      <c r="L1726" t="s">
        <v>35</v>
      </c>
      <c r="M1726" s="3" t="b" cm="1">
        <f t="array" ref="M1726">MAX(_xlfn.UNICODE(MID(D1726,_xlfn.SEQUENCE(LEN(D1726)),1)))&gt;127</f>
        <v>0</v>
      </c>
      <c r="N1726" t="b">
        <f t="shared" si="136"/>
        <v>1</v>
      </c>
      <c r="O1726" t="b">
        <f t="shared" si="137"/>
        <v>1</v>
      </c>
      <c r="P1726" t="b">
        <f t="shared" si="135"/>
        <v>1</v>
      </c>
      <c r="Q1726" t="b">
        <f t="shared" si="133"/>
        <v>0</v>
      </c>
      <c r="R1726" t="b">
        <f t="shared" si="134"/>
        <v>0</v>
      </c>
    </row>
    <row r="1727" spans="1:18">
      <c r="A1727">
        <v>1.72639829753375E+18</v>
      </c>
      <c r="B1727" s="1">
        <v>45250</v>
      </c>
      <c r="C1727" t="s">
        <v>4081</v>
      </c>
      <c r="D1727" t="s">
        <v>4082</v>
      </c>
      <c r="E1727" t="s">
        <v>32</v>
      </c>
      <c r="F1727">
        <v>17</v>
      </c>
      <c r="G1727">
        <v>158</v>
      </c>
      <c r="H1727">
        <v>216</v>
      </c>
      <c r="I1727" t="s">
        <v>25</v>
      </c>
      <c r="J1727">
        <v>4970411</v>
      </c>
      <c r="K1727" t="s">
        <v>34</v>
      </c>
      <c r="L1727" t="s">
        <v>35</v>
      </c>
      <c r="M1727" s="3" t="b" cm="1">
        <f t="array" ref="M1727">MAX(_xlfn.UNICODE(MID(D1727,_xlfn.SEQUENCE(LEN(D1727)),1)))&gt;127</f>
        <v>0</v>
      </c>
      <c r="N1727" t="b">
        <f t="shared" si="136"/>
        <v>1</v>
      </c>
      <c r="O1727" t="b">
        <f t="shared" si="137"/>
        <v>0</v>
      </c>
      <c r="P1727" t="b">
        <f t="shared" si="135"/>
        <v>1</v>
      </c>
      <c r="Q1727" t="b">
        <f t="shared" si="133"/>
        <v>0</v>
      </c>
      <c r="R1727" t="b">
        <f t="shared" si="134"/>
        <v>0</v>
      </c>
    </row>
    <row r="1728" spans="1:18">
      <c r="A1728">
        <v>1.7147506985695201E+18</v>
      </c>
      <c r="B1728" s="1">
        <v>45217</v>
      </c>
      <c r="C1728" t="s">
        <v>4083</v>
      </c>
      <c r="D1728" t="s">
        <v>4084</v>
      </c>
      <c r="E1728" t="s">
        <v>95</v>
      </c>
      <c r="F1728">
        <v>474</v>
      </c>
      <c r="G1728">
        <v>209</v>
      </c>
      <c r="H1728" t="s">
        <v>100</v>
      </c>
      <c r="I1728" t="s">
        <v>4085</v>
      </c>
      <c r="J1728">
        <v>742143</v>
      </c>
      <c r="K1728" t="s">
        <v>97</v>
      </c>
      <c r="L1728" t="s">
        <v>47</v>
      </c>
      <c r="M1728" s="3" t="b" cm="1">
        <f t="array" ref="M1728">MAX(_xlfn.UNICODE(MID(D1728,_xlfn.SEQUENCE(LEN(D1728)),1)))&gt;127</f>
        <v>0</v>
      </c>
      <c r="N1728" t="b">
        <f t="shared" si="136"/>
        <v>1</v>
      </c>
      <c r="O1728" t="b">
        <f t="shared" si="137"/>
        <v>0</v>
      </c>
      <c r="P1728" t="b">
        <f t="shared" si="135"/>
        <v>1</v>
      </c>
      <c r="Q1728" t="b">
        <f t="shared" si="133"/>
        <v>0</v>
      </c>
      <c r="R1728" t="b">
        <f t="shared" si="134"/>
        <v>0</v>
      </c>
    </row>
    <row r="1729" spans="1:18">
      <c r="A1729">
        <v>1.7268403324473201E+18</v>
      </c>
      <c r="B1729" s="1">
        <v>45251</v>
      </c>
      <c r="C1729" t="s">
        <v>4086</v>
      </c>
      <c r="D1729" t="s">
        <v>4087</v>
      </c>
      <c r="E1729" t="s">
        <v>44</v>
      </c>
      <c r="F1729">
        <v>7</v>
      </c>
      <c r="G1729">
        <v>9</v>
      </c>
      <c r="H1729">
        <v>30</v>
      </c>
      <c r="I1729" t="s">
        <v>452</v>
      </c>
      <c r="J1729">
        <v>7587032</v>
      </c>
      <c r="K1729" t="s">
        <v>46</v>
      </c>
      <c r="L1729" t="s">
        <v>47</v>
      </c>
      <c r="M1729" s="3" t="b" cm="1">
        <f t="array" ref="M1729">MAX(_xlfn.UNICODE(MID(D1729,_xlfn.SEQUENCE(LEN(D1729)),1)))&gt;127</f>
        <v>1</v>
      </c>
      <c r="N1729" t="b">
        <f t="shared" si="136"/>
        <v>1</v>
      </c>
      <c r="O1729" t="b">
        <f t="shared" si="137"/>
        <v>0</v>
      </c>
      <c r="P1729" t="b">
        <f t="shared" si="135"/>
        <v>1</v>
      </c>
      <c r="Q1729" t="b">
        <f t="shared" ref="Q1729:Q1792" si="138">OR(ISNUMBER(SEARCH("antisem",D1729)),ISNUMBER(SEARCH("zion,D2)),ISNUMBER(SEARCH(""nazi",D1729)))</f>
        <v>0</v>
      </c>
      <c r="R1729" t="b">
        <f t="shared" ref="R1729:R1792" si="139">ISNUMBER(SEARCH("islamophobia",E1729))</f>
        <v>0</v>
      </c>
    </row>
    <row r="1730" spans="1:18">
      <c r="A1730">
        <v>1.72707791769871E+18</v>
      </c>
      <c r="B1730" s="1">
        <v>45251</v>
      </c>
      <c r="C1730" t="s">
        <v>4088</v>
      </c>
      <c r="D1730" t="s">
        <v>4089</v>
      </c>
      <c r="E1730" t="s">
        <v>44</v>
      </c>
      <c r="F1730">
        <v>33</v>
      </c>
      <c r="G1730">
        <v>4</v>
      </c>
      <c r="H1730">
        <v>17</v>
      </c>
      <c r="I1730" t="s">
        <v>487</v>
      </c>
      <c r="J1730">
        <v>7587032</v>
      </c>
      <c r="K1730" t="s">
        <v>46</v>
      </c>
      <c r="L1730" t="s">
        <v>47</v>
      </c>
      <c r="M1730" s="3" t="b" cm="1">
        <f t="array" ref="M1730">MAX(_xlfn.UNICODE(MID(D1730,_xlfn.SEQUENCE(LEN(D1730)),1)))&gt;127</f>
        <v>0</v>
      </c>
      <c r="N1730" t="b">
        <f t="shared" si="136"/>
        <v>1</v>
      </c>
      <c r="O1730" t="b">
        <f t="shared" si="137"/>
        <v>0</v>
      </c>
      <c r="P1730" t="b">
        <f t="shared" si="135"/>
        <v>0</v>
      </c>
      <c r="Q1730" t="b">
        <f t="shared" si="138"/>
        <v>0</v>
      </c>
      <c r="R1730" t="b">
        <f t="shared" si="139"/>
        <v>0</v>
      </c>
    </row>
    <row r="1731" spans="1:18">
      <c r="A1731">
        <v>1.7272010011011999E+18</v>
      </c>
      <c r="B1731" s="1">
        <v>45252</v>
      </c>
      <c r="C1731" t="s">
        <v>4090</v>
      </c>
      <c r="D1731" t="s">
        <v>4091</v>
      </c>
      <c r="E1731" t="s">
        <v>44</v>
      </c>
      <c r="F1731">
        <v>25</v>
      </c>
      <c r="G1731">
        <v>8</v>
      </c>
      <c r="H1731">
        <v>19</v>
      </c>
      <c r="I1731" t="s">
        <v>129</v>
      </c>
      <c r="J1731">
        <v>7587032</v>
      </c>
      <c r="K1731" t="s">
        <v>46</v>
      </c>
      <c r="L1731" t="s">
        <v>47</v>
      </c>
      <c r="M1731" s="3" t="b" cm="1">
        <f t="array" ref="M1731">MAX(_xlfn.UNICODE(MID(D1731,_xlfn.SEQUENCE(LEN(D1731)),1)))&gt;127</f>
        <v>0</v>
      </c>
      <c r="N1731" t="b">
        <f t="shared" si="136"/>
        <v>1</v>
      </c>
      <c r="O1731" t="b">
        <f t="shared" si="137"/>
        <v>0</v>
      </c>
      <c r="P1731" t="b">
        <f t="shared" si="135"/>
        <v>1</v>
      </c>
      <c r="Q1731" t="b">
        <f t="shared" si="138"/>
        <v>0</v>
      </c>
      <c r="R1731" t="b">
        <f t="shared" si="139"/>
        <v>0</v>
      </c>
    </row>
    <row r="1732" spans="1:18">
      <c r="A1732">
        <v>1.71356587143872E+18</v>
      </c>
      <c r="B1732" s="1">
        <v>45214</v>
      </c>
      <c r="C1732" t="s">
        <v>4092</v>
      </c>
      <c r="D1732" t="s">
        <v>4093</v>
      </c>
      <c r="E1732" t="s">
        <v>95</v>
      </c>
      <c r="F1732">
        <v>165</v>
      </c>
      <c r="G1732">
        <v>60</v>
      </c>
      <c r="H1732">
        <v>211</v>
      </c>
      <c r="I1732" t="s">
        <v>2721</v>
      </c>
      <c r="J1732">
        <v>742143</v>
      </c>
      <c r="K1732" t="s">
        <v>97</v>
      </c>
      <c r="L1732" t="s">
        <v>47</v>
      </c>
      <c r="M1732" s="3" t="b" cm="1">
        <f t="array" ref="M1732">MAX(_xlfn.UNICODE(MID(D1732,_xlfn.SEQUENCE(LEN(D1732)),1)))&gt;127</f>
        <v>0</v>
      </c>
      <c r="N1732" t="b">
        <f t="shared" si="136"/>
        <v>1</v>
      </c>
      <c r="O1732" t="b">
        <f t="shared" si="137"/>
        <v>0</v>
      </c>
      <c r="P1732" t="b">
        <f t="shared" si="135"/>
        <v>1</v>
      </c>
      <c r="Q1732" t="b">
        <f t="shared" si="138"/>
        <v>0</v>
      </c>
      <c r="R1732" t="b">
        <f t="shared" si="139"/>
        <v>0</v>
      </c>
    </row>
    <row r="1733" spans="1:18">
      <c r="A1733">
        <v>1.72693795408017E+18</v>
      </c>
      <c r="B1733" s="1">
        <v>45251</v>
      </c>
      <c r="C1733" t="s">
        <v>4094</v>
      </c>
      <c r="D1733" t="s">
        <v>4095</v>
      </c>
      <c r="E1733" t="s">
        <v>50</v>
      </c>
      <c r="F1733">
        <v>352</v>
      </c>
      <c r="G1733">
        <v>284</v>
      </c>
      <c r="H1733">
        <v>702</v>
      </c>
      <c r="I1733" t="s">
        <v>153</v>
      </c>
      <c r="J1733">
        <v>52660746</v>
      </c>
      <c r="K1733" t="s">
        <v>55</v>
      </c>
      <c r="L1733" t="s">
        <v>56</v>
      </c>
      <c r="M1733" s="3" t="b" cm="1">
        <f t="array" ref="M1733">MAX(_xlfn.UNICODE(MID(D1733,_xlfn.SEQUENCE(LEN(D1733)),1)))&gt;127</f>
        <v>0</v>
      </c>
      <c r="N1733" t="b">
        <f t="shared" si="136"/>
        <v>1</v>
      </c>
      <c r="O1733" t="b">
        <f t="shared" si="137"/>
        <v>0</v>
      </c>
      <c r="P1733" t="b">
        <f t="shared" si="135"/>
        <v>0</v>
      </c>
      <c r="Q1733" t="b">
        <f t="shared" si="138"/>
        <v>0</v>
      </c>
      <c r="R1733" t="b">
        <f t="shared" si="139"/>
        <v>0</v>
      </c>
    </row>
    <row r="1734" spans="1:18">
      <c r="A1734">
        <v>1.7263100459173601E+18</v>
      </c>
      <c r="B1734" s="1">
        <v>45249</v>
      </c>
      <c r="C1734" t="s">
        <v>4096</v>
      </c>
      <c r="D1734" t="s">
        <v>4097</v>
      </c>
      <c r="E1734" t="s">
        <v>18</v>
      </c>
      <c r="F1734">
        <v>256</v>
      </c>
      <c r="G1734" t="s">
        <v>956</v>
      </c>
      <c r="H1734" t="s">
        <v>1430</v>
      </c>
      <c r="I1734" t="s">
        <v>1567</v>
      </c>
      <c r="J1734">
        <v>524869533</v>
      </c>
      <c r="K1734" t="s">
        <v>22</v>
      </c>
      <c r="M1734" s="3" t="b" cm="1">
        <f t="array" ref="M1734">MAX(_xlfn.UNICODE(MID(D1734,_xlfn.SEQUENCE(LEN(D1734)),1)))&gt;127</f>
        <v>0</v>
      </c>
      <c r="N1734" t="b">
        <f t="shared" si="136"/>
        <v>1</v>
      </c>
      <c r="O1734" t="b">
        <f t="shared" si="137"/>
        <v>1</v>
      </c>
      <c r="P1734" t="b">
        <f t="shared" si="135"/>
        <v>1</v>
      </c>
      <c r="Q1734" t="b">
        <f t="shared" si="138"/>
        <v>0</v>
      </c>
      <c r="R1734" t="b">
        <f t="shared" si="139"/>
        <v>0</v>
      </c>
    </row>
    <row r="1735" spans="1:18">
      <c r="A1735">
        <v>1.72653242688355E+18</v>
      </c>
      <c r="B1735" s="1">
        <v>45250</v>
      </c>
      <c r="C1735" t="s">
        <v>4098</v>
      </c>
      <c r="D1735" t="s">
        <v>4099</v>
      </c>
      <c r="E1735" t="s">
        <v>50</v>
      </c>
      <c r="F1735" t="s">
        <v>74</v>
      </c>
      <c r="G1735" t="s">
        <v>681</v>
      </c>
      <c r="H1735" t="s">
        <v>1117</v>
      </c>
      <c r="I1735" t="s">
        <v>1078</v>
      </c>
      <c r="J1735">
        <v>52660746</v>
      </c>
      <c r="K1735" t="s">
        <v>55</v>
      </c>
      <c r="L1735" t="s">
        <v>56</v>
      </c>
      <c r="M1735" s="3" t="b" cm="1">
        <f t="array" ref="M1735">MAX(_xlfn.UNICODE(MID(D1735,_xlfn.SEQUENCE(LEN(D1735)),1)))&gt;127</f>
        <v>1</v>
      </c>
      <c r="N1735" t="b">
        <f t="shared" si="136"/>
        <v>1</v>
      </c>
      <c r="O1735" t="b">
        <f t="shared" si="137"/>
        <v>0</v>
      </c>
      <c r="P1735" t="b">
        <f t="shared" si="135"/>
        <v>0</v>
      </c>
      <c r="Q1735" t="b">
        <f t="shared" si="138"/>
        <v>0</v>
      </c>
      <c r="R1735" t="b">
        <f t="shared" si="139"/>
        <v>0</v>
      </c>
    </row>
    <row r="1736" spans="1:18">
      <c r="A1736">
        <v>1.7240150360356301E+18</v>
      </c>
      <c r="B1736" s="1">
        <v>45243</v>
      </c>
      <c r="C1736" t="s">
        <v>4100</v>
      </c>
      <c r="D1736" t="s">
        <v>4101</v>
      </c>
      <c r="E1736" t="s">
        <v>95</v>
      </c>
      <c r="F1736">
        <v>340</v>
      </c>
      <c r="G1736">
        <v>82</v>
      </c>
      <c r="H1736">
        <v>268</v>
      </c>
      <c r="I1736" t="s">
        <v>4102</v>
      </c>
      <c r="J1736">
        <v>742143</v>
      </c>
      <c r="K1736" t="s">
        <v>97</v>
      </c>
      <c r="L1736" t="s">
        <v>47</v>
      </c>
      <c r="M1736" s="3" t="b" cm="1">
        <f t="array" ref="M1736">MAX(_xlfn.UNICODE(MID(D1736,_xlfn.SEQUENCE(LEN(D1736)),1)))&gt;127</f>
        <v>0</v>
      </c>
      <c r="N1736" t="b">
        <f t="shared" si="136"/>
        <v>1</v>
      </c>
      <c r="O1736" t="b">
        <f t="shared" si="137"/>
        <v>0</v>
      </c>
      <c r="P1736" t="b">
        <f t="shared" si="135"/>
        <v>0</v>
      </c>
      <c r="Q1736" t="b">
        <f t="shared" si="138"/>
        <v>0</v>
      </c>
      <c r="R1736" t="b">
        <f t="shared" si="139"/>
        <v>0</v>
      </c>
    </row>
    <row r="1737" spans="1:18">
      <c r="A1737">
        <v>1.7226032990298199E+18</v>
      </c>
      <c r="B1737" s="1">
        <v>45239</v>
      </c>
      <c r="C1737" t="s">
        <v>4103</v>
      </c>
      <c r="D1737" t="s">
        <v>4104</v>
      </c>
      <c r="E1737" t="s">
        <v>50</v>
      </c>
      <c r="F1737" t="s">
        <v>74</v>
      </c>
      <c r="G1737" t="s">
        <v>581</v>
      </c>
      <c r="H1737" t="s">
        <v>53</v>
      </c>
      <c r="I1737" t="s">
        <v>4105</v>
      </c>
      <c r="J1737">
        <v>52660746</v>
      </c>
      <c r="K1737" t="s">
        <v>55</v>
      </c>
      <c r="L1737" t="s">
        <v>56</v>
      </c>
      <c r="M1737" s="3" t="b" cm="1">
        <f t="array" ref="M1737">MAX(_xlfn.UNICODE(MID(D1737,_xlfn.SEQUENCE(LEN(D1737)),1)))&gt;127</f>
        <v>1</v>
      </c>
      <c r="N1737" t="b">
        <f t="shared" si="136"/>
        <v>1</v>
      </c>
      <c r="O1737" t="b">
        <f t="shared" si="137"/>
        <v>0</v>
      </c>
      <c r="P1737" t="b">
        <f t="shared" si="135"/>
        <v>0</v>
      </c>
      <c r="Q1737" t="b">
        <f t="shared" si="138"/>
        <v>1</v>
      </c>
      <c r="R1737" t="b">
        <f t="shared" si="139"/>
        <v>0</v>
      </c>
    </row>
    <row r="1738" spans="1:18">
      <c r="A1738">
        <v>1.72706168146797E+18</v>
      </c>
      <c r="B1738" s="1">
        <v>45251</v>
      </c>
      <c r="C1738" t="s">
        <v>4106</v>
      </c>
      <c r="D1738" t="s">
        <v>4107</v>
      </c>
      <c r="E1738" t="s">
        <v>44</v>
      </c>
      <c r="F1738">
        <v>33</v>
      </c>
      <c r="G1738">
        <v>13</v>
      </c>
      <c r="H1738">
        <v>49</v>
      </c>
      <c r="I1738" t="s">
        <v>462</v>
      </c>
      <c r="J1738">
        <v>7587032</v>
      </c>
      <c r="K1738" t="s">
        <v>46</v>
      </c>
      <c r="L1738" t="s">
        <v>47</v>
      </c>
      <c r="M1738" s="3" t="b" cm="1">
        <f t="array" ref="M1738">MAX(_xlfn.UNICODE(MID(D1738,_xlfn.SEQUENCE(LEN(D1738)),1)))&gt;127</f>
        <v>0</v>
      </c>
      <c r="N1738" t="b">
        <f t="shared" si="136"/>
        <v>1</v>
      </c>
      <c r="O1738" t="b">
        <f t="shared" si="137"/>
        <v>0</v>
      </c>
      <c r="P1738" t="b">
        <f t="shared" si="135"/>
        <v>1</v>
      </c>
      <c r="Q1738" t="b">
        <f t="shared" si="138"/>
        <v>0</v>
      </c>
      <c r="R1738" t="b">
        <f t="shared" si="139"/>
        <v>0</v>
      </c>
    </row>
    <row r="1739" spans="1:18">
      <c r="A1739">
        <v>1.7253623008722199E+18</v>
      </c>
      <c r="B1739" s="1">
        <v>45247</v>
      </c>
      <c r="C1739" t="s">
        <v>4108</v>
      </c>
      <c r="D1739" t="s">
        <v>4484</v>
      </c>
      <c r="E1739" t="s">
        <v>32</v>
      </c>
      <c r="F1739">
        <v>222</v>
      </c>
      <c r="G1739" t="s">
        <v>51</v>
      </c>
      <c r="H1739" t="s">
        <v>62</v>
      </c>
      <c r="I1739" t="s">
        <v>4109</v>
      </c>
      <c r="J1739">
        <v>4970411</v>
      </c>
      <c r="K1739" t="s">
        <v>34</v>
      </c>
      <c r="L1739" t="s">
        <v>35</v>
      </c>
      <c r="M1739" s="3" t="b" cm="1">
        <f t="array" ref="M1739">MAX(_xlfn.UNICODE(MID(D1739,_xlfn.SEQUENCE(LEN(D1739)),1)))&gt;127</f>
        <v>0</v>
      </c>
      <c r="N1739" t="b">
        <f t="shared" si="136"/>
        <v>1</v>
      </c>
      <c r="O1739" t="b">
        <f t="shared" si="137"/>
        <v>0</v>
      </c>
      <c r="P1739" t="b">
        <f t="shared" si="135"/>
        <v>1</v>
      </c>
      <c r="Q1739" t="b">
        <f t="shared" si="138"/>
        <v>0</v>
      </c>
      <c r="R1739" t="b">
        <f t="shared" si="139"/>
        <v>0</v>
      </c>
    </row>
    <row r="1740" spans="1:18">
      <c r="A1740">
        <v>1.71244091220943E+18</v>
      </c>
      <c r="B1740" s="1">
        <v>45211</v>
      </c>
      <c r="C1740" t="s">
        <v>4110</v>
      </c>
      <c r="D1740" t="s">
        <v>4111</v>
      </c>
      <c r="E1740" t="s">
        <v>95</v>
      </c>
      <c r="F1740">
        <v>112</v>
      </c>
      <c r="G1740">
        <v>32</v>
      </c>
      <c r="H1740">
        <v>171</v>
      </c>
      <c r="I1740" t="s">
        <v>158</v>
      </c>
      <c r="J1740">
        <v>742143</v>
      </c>
      <c r="K1740" t="s">
        <v>97</v>
      </c>
      <c r="L1740" t="s">
        <v>47</v>
      </c>
      <c r="M1740" s="3" t="b" cm="1">
        <f t="array" ref="M1740">MAX(_xlfn.UNICODE(MID(D1740,_xlfn.SEQUENCE(LEN(D1740)),1)))&gt;127</f>
        <v>0</v>
      </c>
      <c r="N1740" t="b">
        <f t="shared" si="136"/>
        <v>1</v>
      </c>
      <c r="O1740" t="b">
        <f t="shared" si="137"/>
        <v>0</v>
      </c>
      <c r="P1740" t="b">
        <f t="shared" si="135"/>
        <v>1</v>
      </c>
      <c r="Q1740" t="b">
        <f t="shared" si="138"/>
        <v>0</v>
      </c>
      <c r="R1740" t="b">
        <f t="shared" si="139"/>
        <v>0</v>
      </c>
    </row>
    <row r="1741" spans="1:18">
      <c r="A1741">
        <v>1.71141503379873E+18</v>
      </c>
      <c r="B1741" s="1">
        <v>45208</v>
      </c>
      <c r="C1741" t="s">
        <v>4112</v>
      </c>
      <c r="D1741" t="s">
        <v>4113</v>
      </c>
      <c r="E1741" t="s">
        <v>95</v>
      </c>
      <c r="F1741">
        <v>84</v>
      </c>
      <c r="G1741">
        <v>52</v>
      </c>
      <c r="H1741">
        <v>305</v>
      </c>
      <c r="I1741" t="s">
        <v>1774</v>
      </c>
      <c r="J1741">
        <v>742143</v>
      </c>
      <c r="K1741" t="s">
        <v>97</v>
      </c>
      <c r="L1741" t="s">
        <v>47</v>
      </c>
      <c r="M1741" s="3" t="b" cm="1">
        <f t="array" ref="M1741">MAX(_xlfn.UNICODE(MID(D1741,_xlfn.SEQUENCE(LEN(D1741)),1)))&gt;127</f>
        <v>0</v>
      </c>
      <c r="N1741" t="b">
        <f t="shared" si="136"/>
        <v>1</v>
      </c>
      <c r="O1741" t="b">
        <f t="shared" si="137"/>
        <v>0</v>
      </c>
      <c r="P1741" t="b">
        <f t="shared" si="135"/>
        <v>1</v>
      </c>
      <c r="Q1741" t="b">
        <f t="shared" si="138"/>
        <v>0</v>
      </c>
      <c r="R1741" t="b">
        <f t="shared" si="139"/>
        <v>0</v>
      </c>
    </row>
    <row r="1742" spans="1:18">
      <c r="A1742">
        <v>1.7132279975394401E+18</v>
      </c>
      <c r="B1742" s="1">
        <v>45213</v>
      </c>
      <c r="C1742" t="s">
        <v>4114</v>
      </c>
      <c r="D1742" t="s">
        <v>4115</v>
      </c>
      <c r="E1742" t="s">
        <v>95</v>
      </c>
      <c r="F1742" t="s">
        <v>132</v>
      </c>
      <c r="G1742" t="s">
        <v>109</v>
      </c>
      <c r="H1742" t="s">
        <v>295</v>
      </c>
      <c r="I1742" t="s">
        <v>3788</v>
      </c>
      <c r="J1742">
        <v>742143</v>
      </c>
      <c r="K1742" t="s">
        <v>97</v>
      </c>
      <c r="L1742" t="s">
        <v>47</v>
      </c>
      <c r="M1742" s="3" t="b" cm="1">
        <f t="array" ref="M1742">MAX(_xlfn.UNICODE(MID(D1742,_xlfn.SEQUENCE(LEN(D1742)),1)))&gt;127</f>
        <v>0</v>
      </c>
      <c r="N1742" t="b">
        <f t="shared" si="136"/>
        <v>1</v>
      </c>
      <c r="O1742" t="b">
        <f t="shared" si="137"/>
        <v>0</v>
      </c>
      <c r="P1742" t="b">
        <f t="shared" si="135"/>
        <v>1</v>
      </c>
      <c r="Q1742" t="b">
        <f t="shared" si="138"/>
        <v>0</v>
      </c>
      <c r="R1742" t="b">
        <f t="shared" si="139"/>
        <v>0</v>
      </c>
    </row>
    <row r="1743" spans="1:18">
      <c r="A1743">
        <v>1.7269687083154199E+18</v>
      </c>
      <c r="B1743" s="1">
        <v>45251</v>
      </c>
      <c r="C1743" t="s">
        <v>4116</v>
      </c>
      <c r="D1743" t="s">
        <v>4485</v>
      </c>
      <c r="E1743" t="s">
        <v>478</v>
      </c>
      <c r="F1743">
        <v>6</v>
      </c>
      <c r="G1743">
        <v>32</v>
      </c>
      <c r="H1743">
        <v>48</v>
      </c>
      <c r="I1743" t="s">
        <v>271</v>
      </c>
      <c r="J1743">
        <v>64643056</v>
      </c>
      <c r="K1743" t="s">
        <v>479</v>
      </c>
      <c r="M1743" s="3" t="b" cm="1">
        <f t="array" ref="M1743">MAX(_xlfn.UNICODE(MID(D1743,_xlfn.SEQUENCE(LEN(D1743)),1)))&gt;127</f>
        <v>0</v>
      </c>
      <c r="N1743" t="b">
        <f t="shared" si="136"/>
        <v>1</v>
      </c>
      <c r="O1743" t="b">
        <f t="shared" si="137"/>
        <v>0</v>
      </c>
      <c r="P1743" t="b">
        <f t="shared" si="135"/>
        <v>1</v>
      </c>
      <c r="Q1743" t="b">
        <f t="shared" si="138"/>
        <v>0</v>
      </c>
      <c r="R1743" t="b">
        <f t="shared" si="139"/>
        <v>0</v>
      </c>
    </row>
    <row r="1744" spans="1:18">
      <c r="A1744">
        <v>1.72692275647713E+18</v>
      </c>
      <c r="B1744" s="1">
        <v>45251</v>
      </c>
      <c r="C1744" t="s">
        <v>4117</v>
      </c>
      <c r="D1744" t="s">
        <v>4118</v>
      </c>
      <c r="E1744" t="s">
        <v>402</v>
      </c>
      <c r="F1744">
        <v>1</v>
      </c>
      <c r="G1744">
        <v>7</v>
      </c>
      <c r="H1744">
        <v>18</v>
      </c>
      <c r="I1744" t="s">
        <v>53</v>
      </c>
      <c r="J1744">
        <v>16343974</v>
      </c>
      <c r="K1744" t="s">
        <v>403</v>
      </c>
      <c r="L1744" t="s">
        <v>47</v>
      </c>
      <c r="M1744" s="3" t="b" cm="1">
        <f t="array" ref="M1744">MAX(_xlfn.UNICODE(MID(D1744,_xlfn.SEQUENCE(LEN(D1744)),1)))&gt;127</f>
        <v>1</v>
      </c>
      <c r="N1744" t="b">
        <f t="shared" si="136"/>
        <v>1</v>
      </c>
      <c r="O1744" t="b">
        <f t="shared" si="137"/>
        <v>1</v>
      </c>
      <c r="P1744" t="b">
        <f t="shared" si="135"/>
        <v>1</v>
      </c>
      <c r="Q1744" t="b">
        <f t="shared" si="138"/>
        <v>0</v>
      </c>
      <c r="R1744" t="b">
        <f t="shared" si="139"/>
        <v>0</v>
      </c>
    </row>
    <row r="1745" spans="1:18">
      <c r="A1745">
        <v>1.72588531974291E+18</v>
      </c>
      <c r="B1745" s="1">
        <v>45248</v>
      </c>
      <c r="C1745" t="s">
        <v>4119</v>
      </c>
      <c r="D1745" t="s">
        <v>4120</v>
      </c>
      <c r="E1745" t="s">
        <v>32</v>
      </c>
      <c r="F1745">
        <v>54</v>
      </c>
      <c r="G1745">
        <v>153</v>
      </c>
      <c r="H1745">
        <v>415</v>
      </c>
      <c r="I1745" t="s">
        <v>79</v>
      </c>
      <c r="J1745">
        <v>4970411</v>
      </c>
      <c r="K1745" t="s">
        <v>34</v>
      </c>
      <c r="L1745" t="s">
        <v>35</v>
      </c>
      <c r="M1745" s="3" t="b" cm="1">
        <f t="array" ref="M1745">MAX(_xlfn.UNICODE(MID(D1745,_xlfn.SEQUENCE(LEN(D1745)),1)))&gt;127</f>
        <v>0</v>
      </c>
      <c r="N1745" t="b">
        <f t="shared" si="136"/>
        <v>1</v>
      </c>
      <c r="O1745" t="b">
        <f t="shared" si="137"/>
        <v>0</v>
      </c>
      <c r="P1745" t="b">
        <f t="shared" si="135"/>
        <v>0</v>
      </c>
      <c r="Q1745" t="b">
        <f t="shared" si="138"/>
        <v>0</v>
      </c>
      <c r="R1745" t="b">
        <f t="shared" si="139"/>
        <v>0</v>
      </c>
    </row>
    <row r="1746" spans="1:18">
      <c r="A1746">
        <v>1.7152132653519401E+18</v>
      </c>
      <c r="B1746" s="1">
        <v>45219</v>
      </c>
      <c r="C1746" t="s">
        <v>4121</v>
      </c>
      <c r="D1746" t="s">
        <v>4122</v>
      </c>
      <c r="E1746" t="s">
        <v>95</v>
      </c>
      <c r="F1746">
        <v>428</v>
      </c>
      <c r="G1746">
        <v>128</v>
      </c>
      <c r="H1746">
        <v>471</v>
      </c>
      <c r="I1746" t="s">
        <v>638</v>
      </c>
      <c r="J1746">
        <v>742143</v>
      </c>
      <c r="K1746" t="s">
        <v>97</v>
      </c>
      <c r="L1746" t="s">
        <v>47</v>
      </c>
      <c r="M1746" s="3" t="b" cm="1">
        <f t="array" ref="M1746">MAX(_xlfn.UNICODE(MID(D1746,_xlfn.SEQUENCE(LEN(D1746)),1)))&gt;127</f>
        <v>0</v>
      </c>
      <c r="N1746" t="b">
        <f t="shared" si="136"/>
        <v>1</v>
      </c>
      <c r="O1746" t="b">
        <f t="shared" si="137"/>
        <v>0</v>
      </c>
      <c r="P1746" t="b">
        <f t="shared" si="135"/>
        <v>1</v>
      </c>
      <c r="Q1746" t="b">
        <f t="shared" si="138"/>
        <v>0</v>
      </c>
      <c r="R1746" t="b">
        <f t="shared" si="139"/>
        <v>0</v>
      </c>
    </row>
    <row r="1747" spans="1:18">
      <c r="A1747">
        <v>1.72704179525373E+18</v>
      </c>
      <c r="B1747" s="1">
        <v>45251</v>
      </c>
      <c r="C1747" t="s">
        <v>4123</v>
      </c>
      <c r="D1747" t="s">
        <v>4124</v>
      </c>
      <c r="E1747" t="s">
        <v>18</v>
      </c>
      <c r="F1747">
        <v>26</v>
      </c>
      <c r="G1747">
        <v>177</v>
      </c>
      <c r="H1747">
        <v>275</v>
      </c>
      <c r="I1747" t="s">
        <v>1138</v>
      </c>
      <c r="J1747">
        <v>524869533</v>
      </c>
      <c r="K1747" t="s">
        <v>22</v>
      </c>
      <c r="M1747" s="3" t="b" cm="1">
        <f t="array" ref="M1747">MAX(_xlfn.UNICODE(MID(D1747,_xlfn.SEQUENCE(LEN(D1747)),1)))&gt;127</f>
        <v>1</v>
      </c>
      <c r="N1747" t="b">
        <f t="shared" si="136"/>
        <v>1</v>
      </c>
      <c r="O1747" t="b">
        <f t="shared" si="137"/>
        <v>0</v>
      </c>
      <c r="P1747" t="b">
        <f t="shared" si="135"/>
        <v>1</v>
      </c>
      <c r="Q1747" t="b">
        <f t="shared" si="138"/>
        <v>0</v>
      </c>
      <c r="R1747" t="b">
        <f t="shared" si="139"/>
        <v>0</v>
      </c>
    </row>
    <row r="1748" spans="1:18">
      <c r="A1748">
        <v>1.7266531677217101E+18</v>
      </c>
      <c r="B1748" s="1">
        <v>45250</v>
      </c>
      <c r="C1748" t="s">
        <v>4125</v>
      </c>
      <c r="D1748" t="s">
        <v>4126</v>
      </c>
      <c r="E1748" t="s">
        <v>68</v>
      </c>
      <c r="F1748">
        <v>8</v>
      </c>
      <c r="G1748">
        <v>9</v>
      </c>
      <c r="H1748">
        <v>29</v>
      </c>
      <c r="I1748" t="s">
        <v>500</v>
      </c>
      <c r="J1748">
        <v>19489239</v>
      </c>
      <c r="K1748" t="s">
        <v>70</v>
      </c>
      <c r="L1748" t="s">
        <v>50</v>
      </c>
      <c r="M1748" s="3" t="b" cm="1">
        <f t="array" ref="M1748">MAX(_xlfn.UNICODE(MID(D1748,_xlfn.SEQUENCE(LEN(D1748)),1)))&gt;127</f>
        <v>0</v>
      </c>
      <c r="N1748" t="b">
        <f t="shared" si="136"/>
        <v>1</v>
      </c>
      <c r="O1748" t="b">
        <f t="shared" si="137"/>
        <v>0</v>
      </c>
      <c r="P1748" t="b">
        <f t="shared" si="135"/>
        <v>0</v>
      </c>
      <c r="Q1748" t="b">
        <f t="shared" si="138"/>
        <v>0</v>
      </c>
      <c r="R1748" t="b">
        <f t="shared" si="139"/>
        <v>0</v>
      </c>
    </row>
    <row r="1749" spans="1:18">
      <c r="A1749">
        <v>1.7266444184078001E+18</v>
      </c>
      <c r="B1749" s="1">
        <v>45250</v>
      </c>
      <c r="C1749" t="s">
        <v>4127</v>
      </c>
      <c r="D1749" t="s">
        <v>4128</v>
      </c>
      <c r="E1749" t="s">
        <v>68</v>
      </c>
      <c r="F1749">
        <v>31</v>
      </c>
      <c r="G1749">
        <v>120</v>
      </c>
      <c r="H1749">
        <v>319</v>
      </c>
      <c r="I1749" t="s">
        <v>274</v>
      </c>
      <c r="J1749">
        <v>19489239</v>
      </c>
      <c r="K1749" t="s">
        <v>70</v>
      </c>
      <c r="L1749" t="s">
        <v>50</v>
      </c>
      <c r="M1749" s="3" t="b" cm="1">
        <f t="array" ref="M1749">MAX(_xlfn.UNICODE(MID(D1749,_xlfn.SEQUENCE(LEN(D1749)),1)))&gt;127</f>
        <v>0</v>
      </c>
      <c r="N1749" t="b">
        <f t="shared" si="136"/>
        <v>1</v>
      </c>
      <c r="O1749" t="b">
        <f t="shared" si="137"/>
        <v>0</v>
      </c>
      <c r="P1749" t="b">
        <f t="shared" si="135"/>
        <v>1</v>
      </c>
      <c r="Q1749" t="b">
        <f t="shared" si="138"/>
        <v>0</v>
      </c>
      <c r="R1749" t="b">
        <f t="shared" si="139"/>
        <v>0</v>
      </c>
    </row>
    <row r="1750" spans="1:18">
      <c r="A1750">
        <v>1.71126448975087E+18</v>
      </c>
      <c r="B1750" s="1">
        <v>45208</v>
      </c>
      <c r="C1750" t="s">
        <v>4129</v>
      </c>
      <c r="D1750" t="s">
        <v>4130</v>
      </c>
      <c r="E1750" t="s">
        <v>95</v>
      </c>
      <c r="F1750">
        <v>102</v>
      </c>
      <c r="G1750">
        <v>143</v>
      </c>
      <c r="H1750">
        <v>576</v>
      </c>
      <c r="I1750" t="s">
        <v>1625</v>
      </c>
      <c r="J1750">
        <v>742143</v>
      </c>
      <c r="K1750" t="s">
        <v>97</v>
      </c>
      <c r="L1750" t="s">
        <v>47</v>
      </c>
      <c r="M1750" s="3" t="b" cm="1">
        <f t="array" ref="M1750">MAX(_xlfn.UNICODE(MID(D1750,_xlfn.SEQUENCE(LEN(D1750)),1)))&gt;127</f>
        <v>0</v>
      </c>
      <c r="N1750" t="b">
        <f t="shared" si="136"/>
        <v>1</v>
      </c>
      <c r="O1750" t="b">
        <f t="shared" si="137"/>
        <v>0</v>
      </c>
      <c r="P1750" t="b">
        <f t="shared" si="135"/>
        <v>1</v>
      </c>
      <c r="Q1750" t="b">
        <f t="shared" si="138"/>
        <v>0</v>
      </c>
      <c r="R1750" t="b">
        <f t="shared" si="139"/>
        <v>0</v>
      </c>
    </row>
    <row r="1751" spans="1:18">
      <c r="A1751">
        <v>1.7270666781550001E+18</v>
      </c>
      <c r="B1751" s="1">
        <v>45251</v>
      </c>
      <c r="C1751" t="s">
        <v>4131</v>
      </c>
      <c r="D1751" t="s">
        <v>4132</v>
      </c>
      <c r="E1751" t="s">
        <v>44</v>
      </c>
      <c r="F1751">
        <v>115</v>
      </c>
      <c r="G1751">
        <v>175</v>
      </c>
      <c r="H1751">
        <v>265</v>
      </c>
      <c r="I1751" t="s">
        <v>2155</v>
      </c>
      <c r="J1751">
        <v>7587032</v>
      </c>
      <c r="K1751" t="s">
        <v>46</v>
      </c>
      <c r="L1751" t="s">
        <v>47</v>
      </c>
      <c r="M1751" s="3" t="b" cm="1">
        <f t="array" ref="M1751">MAX(_xlfn.UNICODE(MID(D1751,_xlfn.SEQUENCE(LEN(D1751)),1)))&gt;127</f>
        <v>0</v>
      </c>
      <c r="N1751" t="b">
        <f t="shared" si="136"/>
        <v>1</v>
      </c>
      <c r="O1751" t="b">
        <f t="shared" si="137"/>
        <v>0</v>
      </c>
      <c r="P1751" t="b">
        <f t="shared" si="135"/>
        <v>1</v>
      </c>
      <c r="Q1751" t="b">
        <f t="shared" si="138"/>
        <v>0</v>
      </c>
      <c r="R1751" t="b">
        <f t="shared" si="139"/>
        <v>0</v>
      </c>
    </row>
    <row r="1752" spans="1:18">
      <c r="A1752">
        <v>1.7261747264255601E+18</v>
      </c>
      <c r="B1752" s="1">
        <v>45249</v>
      </c>
      <c r="C1752" t="s">
        <v>4133</v>
      </c>
      <c r="D1752" t="s">
        <v>4134</v>
      </c>
      <c r="E1752" t="s">
        <v>32</v>
      </c>
      <c r="F1752">
        <v>42</v>
      </c>
      <c r="G1752">
        <v>251</v>
      </c>
      <c r="H1752">
        <v>371</v>
      </c>
      <c r="I1752" t="s">
        <v>647</v>
      </c>
      <c r="J1752">
        <v>4970411</v>
      </c>
      <c r="K1752" t="s">
        <v>34</v>
      </c>
      <c r="L1752" t="s">
        <v>35</v>
      </c>
      <c r="M1752" s="3" t="b" cm="1">
        <f t="array" ref="M1752">MAX(_xlfn.UNICODE(MID(D1752,_xlfn.SEQUENCE(LEN(D1752)),1)))&gt;127</f>
        <v>0</v>
      </c>
      <c r="N1752" t="b">
        <f t="shared" si="136"/>
        <v>1</v>
      </c>
      <c r="O1752" t="b">
        <f t="shared" si="137"/>
        <v>1</v>
      </c>
      <c r="P1752" t="b">
        <f t="shared" si="135"/>
        <v>1</v>
      </c>
      <c r="Q1752" t="b">
        <f t="shared" si="138"/>
        <v>0</v>
      </c>
      <c r="R1752" t="b">
        <f t="shared" si="139"/>
        <v>0</v>
      </c>
    </row>
    <row r="1753" spans="1:18">
      <c r="A1753">
        <v>1.7271662598867E+18</v>
      </c>
      <c r="B1753" s="1">
        <v>45252</v>
      </c>
      <c r="C1753" t="s">
        <v>4135</v>
      </c>
      <c r="D1753" t="s">
        <v>4136</v>
      </c>
      <c r="E1753" t="s">
        <v>78</v>
      </c>
      <c r="F1753">
        <v>17</v>
      </c>
      <c r="G1753">
        <v>239</v>
      </c>
      <c r="H1753">
        <v>279</v>
      </c>
      <c r="I1753" t="s">
        <v>420</v>
      </c>
      <c r="J1753">
        <v>110396781</v>
      </c>
      <c r="K1753" t="s">
        <v>80</v>
      </c>
      <c r="L1753" t="s">
        <v>81</v>
      </c>
      <c r="M1753" s="3" t="b" cm="1">
        <f t="array" ref="M1753">MAX(_xlfn.UNICODE(MID(D1753,_xlfn.SEQUENCE(LEN(D1753)),1)))&gt;127</f>
        <v>0</v>
      </c>
      <c r="N1753" t="b">
        <f t="shared" si="136"/>
        <v>1</v>
      </c>
      <c r="O1753" t="b">
        <f t="shared" si="137"/>
        <v>0</v>
      </c>
      <c r="P1753" t="b">
        <f t="shared" si="135"/>
        <v>1</v>
      </c>
      <c r="Q1753" t="b">
        <f t="shared" si="138"/>
        <v>0</v>
      </c>
      <c r="R1753" t="b">
        <f t="shared" si="139"/>
        <v>0</v>
      </c>
    </row>
    <row r="1754" spans="1:18">
      <c r="A1754">
        <v>1.7240095902645901E+18</v>
      </c>
      <c r="B1754" s="1">
        <v>45243</v>
      </c>
      <c r="C1754" t="s">
        <v>4137</v>
      </c>
      <c r="D1754" t="s">
        <v>4138</v>
      </c>
      <c r="E1754" t="s">
        <v>95</v>
      </c>
      <c r="F1754">
        <v>61</v>
      </c>
      <c r="G1754">
        <v>13</v>
      </c>
      <c r="H1754">
        <v>96</v>
      </c>
      <c r="I1754" t="s">
        <v>1748</v>
      </c>
      <c r="J1754">
        <v>742143</v>
      </c>
      <c r="K1754" t="s">
        <v>97</v>
      </c>
      <c r="L1754" t="s">
        <v>47</v>
      </c>
      <c r="M1754" s="3" t="b" cm="1">
        <f t="array" ref="M1754">MAX(_xlfn.UNICODE(MID(D1754,_xlfn.SEQUENCE(LEN(D1754)),1)))&gt;127</f>
        <v>0</v>
      </c>
      <c r="N1754" t="b">
        <f t="shared" si="136"/>
        <v>1</v>
      </c>
      <c r="O1754" t="b">
        <f t="shared" si="137"/>
        <v>0</v>
      </c>
      <c r="P1754" t="b">
        <f t="shared" si="135"/>
        <v>0</v>
      </c>
      <c r="Q1754" t="b">
        <f t="shared" si="138"/>
        <v>0</v>
      </c>
      <c r="R1754" t="b">
        <f t="shared" si="139"/>
        <v>0</v>
      </c>
    </row>
    <row r="1755" spans="1:18">
      <c r="A1755">
        <v>1.7265448829936499E+18</v>
      </c>
      <c r="B1755" s="1">
        <v>45250</v>
      </c>
      <c r="C1755" t="s">
        <v>4139</v>
      </c>
      <c r="D1755" t="s">
        <v>4140</v>
      </c>
      <c r="E1755" t="s">
        <v>32</v>
      </c>
      <c r="F1755">
        <v>53</v>
      </c>
      <c r="G1755">
        <v>276</v>
      </c>
      <c r="H1755">
        <v>631</v>
      </c>
      <c r="I1755" t="s">
        <v>647</v>
      </c>
      <c r="J1755">
        <v>4970411</v>
      </c>
      <c r="K1755" t="s">
        <v>34</v>
      </c>
      <c r="L1755" t="s">
        <v>35</v>
      </c>
      <c r="M1755" s="3" t="b" cm="1">
        <f t="array" ref="M1755">MAX(_xlfn.UNICODE(MID(D1755,_xlfn.SEQUENCE(LEN(D1755)),1)))&gt;127</f>
        <v>1</v>
      </c>
      <c r="N1755" t="b">
        <f t="shared" si="136"/>
        <v>1</v>
      </c>
      <c r="O1755" t="b">
        <f t="shared" si="137"/>
        <v>0</v>
      </c>
      <c r="P1755" t="b">
        <f t="shared" si="135"/>
        <v>0</v>
      </c>
      <c r="Q1755" t="b">
        <f t="shared" si="138"/>
        <v>0</v>
      </c>
      <c r="R1755" t="b">
        <f t="shared" si="139"/>
        <v>0</v>
      </c>
    </row>
    <row r="1756" spans="1:18">
      <c r="A1756">
        <v>1.7124420725258501E+18</v>
      </c>
      <c r="B1756" s="1">
        <v>45211</v>
      </c>
      <c r="C1756" t="s">
        <v>4141</v>
      </c>
      <c r="D1756" t="s">
        <v>4142</v>
      </c>
      <c r="E1756" t="s">
        <v>95</v>
      </c>
      <c r="F1756">
        <v>93</v>
      </c>
      <c r="G1756">
        <v>54</v>
      </c>
      <c r="H1756">
        <v>194</v>
      </c>
      <c r="I1756" t="s">
        <v>326</v>
      </c>
      <c r="J1756">
        <v>742143</v>
      </c>
      <c r="K1756" t="s">
        <v>97</v>
      </c>
      <c r="L1756" t="s">
        <v>47</v>
      </c>
      <c r="M1756" s="3" t="b" cm="1">
        <f t="array" ref="M1756">MAX(_xlfn.UNICODE(MID(D1756,_xlfn.SEQUENCE(LEN(D1756)),1)))&gt;127</f>
        <v>0</v>
      </c>
      <c r="N1756" t="b">
        <f t="shared" si="136"/>
        <v>1</v>
      </c>
      <c r="O1756" t="b">
        <f t="shared" si="137"/>
        <v>0</v>
      </c>
      <c r="P1756" t="b">
        <f t="shared" si="135"/>
        <v>1</v>
      </c>
      <c r="Q1756" t="b">
        <f t="shared" si="138"/>
        <v>0</v>
      </c>
      <c r="R1756" t="b">
        <f t="shared" si="139"/>
        <v>0</v>
      </c>
    </row>
    <row r="1757" spans="1:18">
      <c r="A1757">
        <v>1.7125272569149199E+18</v>
      </c>
      <c r="B1757" s="1">
        <v>45211</v>
      </c>
      <c r="C1757" t="s">
        <v>4143</v>
      </c>
      <c r="D1757" t="s">
        <v>4144</v>
      </c>
      <c r="E1757" t="s">
        <v>95</v>
      </c>
      <c r="F1757">
        <v>465</v>
      </c>
      <c r="G1757">
        <v>233</v>
      </c>
      <c r="H1757">
        <v>940</v>
      </c>
      <c r="I1757" t="s">
        <v>851</v>
      </c>
      <c r="J1757">
        <v>742143</v>
      </c>
      <c r="K1757" t="s">
        <v>97</v>
      </c>
      <c r="L1757" t="s">
        <v>47</v>
      </c>
      <c r="M1757" s="3" t="b" cm="1">
        <f t="array" ref="M1757">MAX(_xlfn.UNICODE(MID(D1757,_xlfn.SEQUENCE(LEN(D1757)),1)))&gt;127</f>
        <v>0</v>
      </c>
      <c r="N1757" t="b">
        <f t="shared" si="136"/>
        <v>1</v>
      </c>
      <c r="O1757" t="b">
        <f t="shared" si="137"/>
        <v>0</v>
      </c>
      <c r="P1757" t="b">
        <f t="shared" si="135"/>
        <v>1</v>
      </c>
      <c r="Q1757" t="b">
        <f t="shared" si="138"/>
        <v>0</v>
      </c>
      <c r="R1757" t="b">
        <f t="shared" si="139"/>
        <v>0</v>
      </c>
    </row>
    <row r="1758" spans="1:18">
      <c r="A1758">
        <v>1.72702281463571E+18</v>
      </c>
      <c r="B1758" s="1">
        <v>45251</v>
      </c>
      <c r="C1758" t="s">
        <v>4145</v>
      </c>
      <c r="D1758" t="s">
        <v>4146</v>
      </c>
      <c r="E1758" t="s">
        <v>68</v>
      </c>
      <c r="F1758">
        <v>11</v>
      </c>
      <c r="G1758">
        <v>20</v>
      </c>
      <c r="H1758">
        <v>63</v>
      </c>
      <c r="I1758" t="s">
        <v>1996</v>
      </c>
      <c r="J1758">
        <v>19489239</v>
      </c>
      <c r="K1758" t="s">
        <v>70</v>
      </c>
      <c r="L1758" t="s">
        <v>50</v>
      </c>
      <c r="M1758" s="3" t="b" cm="1">
        <f t="array" ref="M1758">MAX(_xlfn.UNICODE(MID(D1758,_xlfn.SEQUENCE(LEN(D1758)),1)))&gt;127</f>
        <v>0</v>
      </c>
      <c r="N1758" t="b">
        <f t="shared" si="136"/>
        <v>1</v>
      </c>
      <c r="O1758" t="b">
        <f t="shared" si="137"/>
        <v>0</v>
      </c>
      <c r="P1758" t="b">
        <f t="shared" si="135"/>
        <v>1</v>
      </c>
      <c r="Q1758" t="b">
        <f t="shared" si="138"/>
        <v>0</v>
      </c>
      <c r="R1758" t="b">
        <f t="shared" si="139"/>
        <v>0</v>
      </c>
    </row>
    <row r="1759" spans="1:18">
      <c r="A1759">
        <v>1.7262593141327201E+18</v>
      </c>
      <c r="B1759" s="1">
        <v>45249</v>
      </c>
      <c r="C1759" t="s">
        <v>4147</v>
      </c>
      <c r="D1759" t="s">
        <v>4148</v>
      </c>
      <c r="E1759" t="s">
        <v>68</v>
      </c>
      <c r="F1759">
        <v>37</v>
      </c>
      <c r="G1759">
        <v>23</v>
      </c>
      <c r="H1759">
        <v>31</v>
      </c>
      <c r="I1759" t="s">
        <v>354</v>
      </c>
      <c r="J1759">
        <v>19489239</v>
      </c>
      <c r="K1759" t="s">
        <v>70</v>
      </c>
      <c r="L1759" t="s">
        <v>50</v>
      </c>
      <c r="M1759" s="3" t="b" cm="1">
        <f t="array" ref="M1759">MAX(_xlfn.UNICODE(MID(D1759,_xlfn.SEQUENCE(LEN(D1759)),1)))&gt;127</f>
        <v>0</v>
      </c>
      <c r="N1759" t="b">
        <f t="shared" si="136"/>
        <v>1</v>
      </c>
      <c r="O1759" t="b">
        <f t="shared" si="137"/>
        <v>0</v>
      </c>
      <c r="P1759" t="b">
        <f t="shared" si="135"/>
        <v>1</v>
      </c>
      <c r="Q1759" t="b">
        <f t="shared" si="138"/>
        <v>0</v>
      </c>
      <c r="R1759" t="b">
        <f t="shared" si="139"/>
        <v>0</v>
      </c>
    </row>
    <row r="1760" spans="1:18">
      <c r="A1760">
        <v>1.71756048384093E+18</v>
      </c>
      <c r="B1760" s="1">
        <v>45225</v>
      </c>
      <c r="C1760" t="s">
        <v>4149</v>
      </c>
      <c r="D1760" t="s">
        <v>4150</v>
      </c>
      <c r="E1760" t="s">
        <v>95</v>
      </c>
      <c r="F1760">
        <v>268</v>
      </c>
      <c r="G1760">
        <v>109</v>
      </c>
      <c r="H1760">
        <v>218</v>
      </c>
      <c r="I1760" t="s">
        <v>4109</v>
      </c>
      <c r="J1760">
        <v>742143</v>
      </c>
      <c r="K1760" t="s">
        <v>97</v>
      </c>
      <c r="L1760" t="s">
        <v>47</v>
      </c>
      <c r="M1760" s="3" t="b" cm="1">
        <f t="array" ref="M1760">MAX(_xlfn.UNICODE(MID(D1760,_xlfn.SEQUENCE(LEN(D1760)),1)))&gt;127</f>
        <v>0</v>
      </c>
      <c r="N1760" t="b">
        <f t="shared" si="136"/>
        <v>1</v>
      </c>
      <c r="O1760" t="b">
        <f t="shared" si="137"/>
        <v>0</v>
      </c>
      <c r="P1760" t="b">
        <f t="shared" si="135"/>
        <v>0</v>
      </c>
      <c r="Q1760" t="b">
        <f t="shared" si="138"/>
        <v>0</v>
      </c>
      <c r="R1760" t="b">
        <f t="shared" si="139"/>
        <v>0</v>
      </c>
    </row>
    <row r="1761" spans="1:18">
      <c r="A1761">
        <v>1.7266326490858199E+18</v>
      </c>
      <c r="B1761" s="1">
        <v>45250</v>
      </c>
      <c r="C1761" t="s">
        <v>4151</v>
      </c>
      <c r="D1761" t="s">
        <v>4152</v>
      </c>
      <c r="E1761" t="s">
        <v>32</v>
      </c>
      <c r="F1761">
        <v>42</v>
      </c>
      <c r="G1761">
        <v>184</v>
      </c>
      <c r="H1761">
        <v>325</v>
      </c>
      <c r="I1761" t="s">
        <v>709</v>
      </c>
      <c r="J1761">
        <v>4970411</v>
      </c>
      <c r="K1761" t="s">
        <v>34</v>
      </c>
      <c r="L1761" t="s">
        <v>35</v>
      </c>
      <c r="M1761" s="3" t="b" cm="1">
        <f t="array" ref="M1761">MAX(_xlfn.UNICODE(MID(D1761,_xlfn.SEQUENCE(LEN(D1761)),1)))&gt;127</f>
        <v>0</v>
      </c>
      <c r="N1761" t="b">
        <f t="shared" si="136"/>
        <v>1</v>
      </c>
      <c r="O1761" t="b">
        <f t="shared" si="137"/>
        <v>1</v>
      </c>
      <c r="P1761" t="b">
        <f t="shared" si="135"/>
        <v>1</v>
      </c>
      <c r="Q1761" t="b">
        <f t="shared" si="138"/>
        <v>0</v>
      </c>
      <c r="R1761" t="b">
        <f t="shared" si="139"/>
        <v>0</v>
      </c>
    </row>
    <row r="1762" spans="1:18">
      <c r="A1762">
        <v>1.71719473287761E+18</v>
      </c>
      <c r="B1762" s="1">
        <v>45224</v>
      </c>
      <c r="C1762" t="s">
        <v>4153</v>
      </c>
      <c r="D1762" t="s">
        <v>4154</v>
      </c>
      <c r="E1762" t="s">
        <v>95</v>
      </c>
      <c r="F1762">
        <v>141</v>
      </c>
      <c r="G1762">
        <v>41</v>
      </c>
      <c r="H1762">
        <v>153</v>
      </c>
      <c r="I1762" t="s">
        <v>4155</v>
      </c>
      <c r="J1762">
        <v>742143</v>
      </c>
      <c r="K1762" t="s">
        <v>97</v>
      </c>
      <c r="L1762" t="s">
        <v>47</v>
      </c>
      <c r="M1762" s="3" t="b" cm="1">
        <f t="array" ref="M1762">MAX(_xlfn.UNICODE(MID(D1762,_xlfn.SEQUENCE(LEN(D1762)),1)))&gt;127</f>
        <v>0</v>
      </c>
      <c r="N1762" t="b">
        <f t="shared" si="136"/>
        <v>1</v>
      </c>
      <c r="O1762" t="b">
        <f t="shared" si="137"/>
        <v>0</v>
      </c>
      <c r="P1762" t="b">
        <f t="shared" si="135"/>
        <v>1</v>
      </c>
      <c r="Q1762" t="b">
        <f t="shared" si="138"/>
        <v>0</v>
      </c>
      <c r="R1762" t="b">
        <f t="shared" si="139"/>
        <v>0</v>
      </c>
    </row>
    <row r="1763" spans="1:18">
      <c r="A1763">
        <v>1.71762619626178E+18</v>
      </c>
      <c r="B1763" s="1">
        <v>45225</v>
      </c>
      <c r="C1763" t="s">
        <v>4156</v>
      </c>
      <c r="D1763" t="s">
        <v>4157</v>
      </c>
      <c r="E1763" t="s">
        <v>95</v>
      </c>
      <c r="F1763">
        <v>130</v>
      </c>
      <c r="G1763">
        <v>30</v>
      </c>
      <c r="H1763">
        <v>117</v>
      </c>
      <c r="I1763" t="s">
        <v>692</v>
      </c>
      <c r="J1763">
        <v>742143</v>
      </c>
      <c r="K1763" t="s">
        <v>97</v>
      </c>
      <c r="L1763" t="s">
        <v>47</v>
      </c>
      <c r="M1763" s="3" t="b" cm="1">
        <f t="array" ref="M1763">MAX(_xlfn.UNICODE(MID(D1763,_xlfn.SEQUENCE(LEN(D1763)),1)))&gt;127</f>
        <v>0</v>
      </c>
      <c r="N1763" t="b">
        <f t="shared" si="136"/>
        <v>1</v>
      </c>
      <c r="O1763" t="b">
        <f t="shared" si="137"/>
        <v>0</v>
      </c>
      <c r="P1763" t="b">
        <f t="shared" si="135"/>
        <v>0</v>
      </c>
      <c r="Q1763" t="b">
        <f t="shared" si="138"/>
        <v>0</v>
      </c>
      <c r="R1763" t="b">
        <f t="shared" si="139"/>
        <v>0</v>
      </c>
    </row>
    <row r="1764" spans="1:18">
      <c r="A1764">
        <v>1.72021137387393E+18</v>
      </c>
      <c r="B1764" s="1">
        <v>45232</v>
      </c>
      <c r="C1764" t="s">
        <v>4158</v>
      </c>
      <c r="D1764" t="s">
        <v>4159</v>
      </c>
      <c r="E1764" t="s">
        <v>95</v>
      </c>
      <c r="F1764">
        <v>135</v>
      </c>
      <c r="G1764">
        <v>69</v>
      </c>
      <c r="H1764">
        <v>114</v>
      </c>
      <c r="I1764" t="s">
        <v>277</v>
      </c>
      <c r="J1764">
        <v>742143</v>
      </c>
      <c r="K1764" t="s">
        <v>97</v>
      </c>
      <c r="L1764" t="s">
        <v>47</v>
      </c>
      <c r="M1764" s="3" t="b" cm="1">
        <f t="array" ref="M1764">MAX(_xlfn.UNICODE(MID(D1764,_xlfn.SEQUENCE(LEN(D1764)),1)))&gt;127</f>
        <v>0</v>
      </c>
      <c r="N1764" t="b">
        <f t="shared" si="136"/>
        <v>1</v>
      </c>
      <c r="O1764" t="b">
        <f t="shared" si="137"/>
        <v>0</v>
      </c>
      <c r="P1764" t="b">
        <f t="shared" si="135"/>
        <v>0</v>
      </c>
      <c r="Q1764" t="b">
        <f t="shared" si="138"/>
        <v>0</v>
      </c>
      <c r="R1764" t="b">
        <f t="shared" si="139"/>
        <v>0</v>
      </c>
    </row>
    <row r="1765" spans="1:18">
      <c r="A1765">
        <v>1.7165352323110001E+18</v>
      </c>
      <c r="B1765" s="1">
        <v>45222</v>
      </c>
      <c r="C1765" t="s">
        <v>4160</v>
      </c>
      <c r="D1765" t="s">
        <v>4161</v>
      </c>
      <c r="E1765" t="s">
        <v>95</v>
      </c>
      <c r="F1765">
        <v>285</v>
      </c>
      <c r="G1765">
        <v>71</v>
      </c>
      <c r="H1765">
        <v>217</v>
      </c>
      <c r="I1765" t="s">
        <v>1567</v>
      </c>
      <c r="J1765">
        <v>742143</v>
      </c>
      <c r="K1765" t="s">
        <v>97</v>
      </c>
      <c r="L1765" t="s">
        <v>47</v>
      </c>
      <c r="M1765" s="3" t="b" cm="1">
        <f t="array" ref="M1765">MAX(_xlfn.UNICODE(MID(D1765,_xlfn.SEQUENCE(LEN(D1765)),1)))&gt;127</f>
        <v>0</v>
      </c>
      <c r="N1765" t="b">
        <f t="shared" si="136"/>
        <v>1</v>
      </c>
      <c r="O1765" t="b">
        <f t="shared" si="137"/>
        <v>0</v>
      </c>
      <c r="P1765" t="b">
        <f t="shared" si="135"/>
        <v>0</v>
      </c>
      <c r="Q1765" t="b">
        <f t="shared" si="138"/>
        <v>0</v>
      </c>
      <c r="R1765" t="b">
        <f t="shared" si="139"/>
        <v>0</v>
      </c>
    </row>
    <row r="1766" spans="1:18">
      <c r="A1766">
        <v>1.7262664305079301E+18</v>
      </c>
      <c r="B1766" s="1">
        <v>45249</v>
      </c>
      <c r="C1766" t="s">
        <v>4162</v>
      </c>
      <c r="D1766" t="s">
        <v>4163</v>
      </c>
      <c r="E1766" t="s">
        <v>68</v>
      </c>
      <c r="F1766">
        <v>39</v>
      </c>
      <c r="G1766">
        <v>22</v>
      </c>
      <c r="H1766">
        <v>24</v>
      </c>
      <c r="I1766" t="s">
        <v>53</v>
      </c>
      <c r="J1766">
        <v>19489239</v>
      </c>
      <c r="K1766" t="s">
        <v>70</v>
      </c>
      <c r="L1766" t="s">
        <v>50</v>
      </c>
      <c r="M1766" s="3" t="b" cm="1">
        <f t="array" ref="M1766">MAX(_xlfn.UNICODE(MID(D1766,_xlfn.SEQUENCE(LEN(D1766)),1)))&gt;127</f>
        <v>0</v>
      </c>
      <c r="N1766" t="b">
        <f t="shared" si="136"/>
        <v>1</v>
      </c>
      <c r="O1766" t="b">
        <f t="shared" si="137"/>
        <v>0</v>
      </c>
      <c r="P1766" t="b">
        <f t="shared" si="135"/>
        <v>0</v>
      </c>
      <c r="Q1766" t="b">
        <f t="shared" si="138"/>
        <v>0</v>
      </c>
      <c r="R1766" t="b">
        <f t="shared" si="139"/>
        <v>0</v>
      </c>
    </row>
    <row r="1767" spans="1:18">
      <c r="A1767">
        <v>1.7251817856029399E+18</v>
      </c>
      <c r="B1767" s="1">
        <v>45246</v>
      </c>
      <c r="C1767" t="s">
        <v>4164</v>
      </c>
      <c r="D1767" t="s">
        <v>4165</v>
      </c>
      <c r="E1767" t="s">
        <v>32</v>
      </c>
      <c r="F1767">
        <v>35</v>
      </c>
      <c r="G1767">
        <v>186</v>
      </c>
      <c r="H1767">
        <v>311</v>
      </c>
      <c r="I1767" t="s">
        <v>432</v>
      </c>
      <c r="J1767">
        <v>4970411</v>
      </c>
      <c r="K1767" t="s">
        <v>34</v>
      </c>
      <c r="L1767" t="s">
        <v>35</v>
      </c>
      <c r="M1767" s="3" t="b" cm="1">
        <f t="array" ref="M1767">MAX(_xlfn.UNICODE(MID(D1767,_xlfn.SEQUENCE(LEN(D1767)),1)))&gt;127</f>
        <v>1</v>
      </c>
      <c r="N1767" t="b">
        <f t="shared" si="136"/>
        <v>1</v>
      </c>
      <c r="O1767" t="b">
        <f t="shared" si="137"/>
        <v>1</v>
      </c>
      <c r="P1767" t="b">
        <f t="shared" si="135"/>
        <v>1</v>
      </c>
      <c r="Q1767" t="b">
        <f t="shared" si="138"/>
        <v>0</v>
      </c>
      <c r="R1767" t="b">
        <f t="shared" si="139"/>
        <v>0</v>
      </c>
    </row>
    <row r="1768" spans="1:18">
      <c r="A1768">
        <v>1.7215680879026701E+18</v>
      </c>
      <c r="B1768" s="1">
        <v>45236</v>
      </c>
      <c r="C1768" t="s">
        <v>4166</v>
      </c>
      <c r="D1768" t="s">
        <v>4167</v>
      </c>
      <c r="E1768" t="s">
        <v>50</v>
      </c>
      <c r="F1768">
        <v>506</v>
      </c>
      <c r="G1768">
        <v>695</v>
      </c>
      <c r="H1768" t="s">
        <v>681</v>
      </c>
      <c r="I1768" t="s">
        <v>4168</v>
      </c>
      <c r="J1768">
        <v>52660746</v>
      </c>
      <c r="K1768" t="s">
        <v>55</v>
      </c>
      <c r="L1768" t="s">
        <v>56</v>
      </c>
      <c r="M1768" s="3" t="b" cm="1">
        <f t="array" ref="M1768">MAX(_xlfn.UNICODE(MID(D1768,_xlfn.SEQUENCE(LEN(D1768)),1)))&gt;127</f>
        <v>0</v>
      </c>
      <c r="N1768" t="b">
        <f t="shared" si="136"/>
        <v>1</v>
      </c>
      <c r="O1768" t="b">
        <f t="shared" si="137"/>
        <v>0</v>
      </c>
      <c r="P1768" t="b">
        <f t="shared" si="135"/>
        <v>0</v>
      </c>
      <c r="Q1768" t="b">
        <f t="shared" si="138"/>
        <v>0</v>
      </c>
      <c r="R1768" t="b">
        <f t="shared" si="139"/>
        <v>0</v>
      </c>
    </row>
    <row r="1769" spans="1:18">
      <c r="A1769">
        <v>1.72706433826621E+18</v>
      </c>
      <c r="B1769" s="1">
        <v>45251</v>
      </c>
      <c r="C1769" t="s">
        <v>4169</v>
      </c>
      <c r="D1769" t="s">
        <v>4170</v>
      </c>
      <c r="E1769" t="s">
        <v>478</v>
      </c>
      <c r="F1769">
        <v>34</v>
      </c>
      <c r="G1769">
        <v>134</v>
      </c>
      <c r="H1769">
        <v>475</v>
      </c>
      <c r="I1769" t="s">
        <v>322</v>
      </c>
      <c r="J1769">
        <v>64643056</v>
      </c>
      <c r="K1769" t="s">
        <v>479</v>
      </c>
      <c r="M1769" s="3" t="b" cm="1">
        <f t="array" ref="M1769">MAX(_xlfn.UNICODE(MID(D1769,_xlfn.SEQUENCE(LEN(D1769)),1)))&gt;127</f>
        <v>1</v>
      </c>
      <c r="N1769" t="b">
        <f t="shared" si="136"/>
        <v>1</v>
      </c>
      <c r="O1769" t="b">
        <f t="shared" si="137"/>
        <v>0</v>
      </c>
      <c r="P1769" t="b">
        <f t="shared" si="135"/>
        <v>0</v>
      </c>
      <c r="Q1769" t="b">
        <f t="shared" si="138"/>
        <v>0</v>
      </c>
      <c r="R1769" t="b">
        <f t="shared" si="139"/>
        <v>0</v>
      </c>
    </row>
    <row r="1770" spans="1:18">
      <c r="A1770">
        <v>1.72701813580545E+18</v>
      </c>
      <c r="B1770" s="1">
        <v>45251</v>
      </c>
      <c r="C1770" t="s">
        <v>4171</v>
      </c>
      <c r="D1770" t="s">
        <v>4172</v>
      </c>
      <c r="E1770" t="s">
        <v>426</v>
      </c>
      <c r="F1770">
        <v>158</v>
      </c>
      <c r="G1770">
        <v>70</v>
      </c>
      <c r="H1770">
        <v>198</v>
      </c>
      <c r="I1770" t="s">
        <v>1103</v>
      </c>
      <c r="J1770">
        <v>1367531</v>
      </c>
      <c r="K1770" t="s">
        <v>428</v>
      </c>
      <c r="L1770" t="s">
        <v>429</v>
      </c>
      <c r="M1770" s="3" t="b" cm="1">
        <f t="array" ref="M1770">MAX(_xlfn.UNICODE(MID(D1770,_xlfn.SEQUENCE(LEN(D1770)),1)))&gt;127</f>
        <v>0</v>
      </c>
      <c r="N1770" t="b">
        <f t="shared" si="136"/>
        <v>1</v>
      </c>
      <c r="O1770" t="b">
        <f t="shared" si="137"/>
        <v>0</v>
      </c>
      <c r="P1770" t="b">
        <f t="shared" si="135"/>
        <v>0</v>
      </c>
      <c r="Q1770" t="b">
        <f t="shared" si="138"/>
        <v>0</v>
      </c>
      <c r="R1770" t="b">
        <f t="shared" si="139"/>
        <v>0</v>
      </c>
    </row>
    <row r="1771" spans="1:18">
      <c r="A1771">
        <v>1.7262968692932101E+18</v>
      </c>
      <c r="B1771" s="1">
        <v>45249</v>
      </c>
      <c r="C1771" t="s">
        <v>4173</v>
      </c>
      <c r="D1771" t="s">
        <v>4174</v>
      </c>
      <c r="E1771" t="s">
        <v>426</v>
      </c>
      <c r="F1771" t="s">
        <v>125</v>
      </c>
      <c r="G1771" t="s">
        <v>1169</v>
      </c>
      <c r="H1771" t="s">
        <v>482</v>
      </c>
      <c r="I1771" t="s">
        <v>4175</v>
      </c>
      <c r="J1771">
        <v>1367531</v>
      </c>
      <c r="K1771" t="s">
        <v>428</v>
      </c>
      <c r="L1771" t="s">
        <v>429</v>
      </c>
      <c r="M1771" s="3" t="b" cm="1">
        <f t="array" ref="M1771">MAX(_xlfn.UNICODE(MID(D1771,_xlfn.SEQUENCE(LEN(D1771)),1)))&gt;127</f>
        <v>0</v>
      </c>
      <c r="N1771" t="b">
        <f t="shared" si="136"/>
        <v>1</v>
      </c>
      <c r="O1771" t="b">
        <f t="shared" si="137"/>
        <v>0</v>
      </c>
      <c r="P1771" t="b">
        <f t="shared" si="135"/>
        <v>1</v>
      </c>
      <c r="Q1771" t="b">
        <f t="shared" si="138"/>
        <v>0</v>
      </c>
      <c r="R1771" t="b">
        <f t="shared" si="139"/>
        <v>0</v>
      </c>
    </row>
    <row r="1772" spans="1:18">
      <c r="A1772">
        <v>1.7144305388643E+18</v>
      </c>
      <c r="B1772" s="1">
        <v>45216</v>
      </c>
      <c r="C1772" t="s">
        <v>4176</v>
      </c>
      <c r="D1772" t="s">
        <v>4177</v>
      </c>
      <c r="E1772" t="s">
        <v>143</v>
      </c>
      <c r="F1772">
        <v>566</v>
      </c>
      <c r="G1772">
        <v>89</v>
      </c>
      <c r="H1772">
        <v>233</v>
      </c>
      <c r="I1772" t="s">
        <v>3712</v>
      </c>
      <c r="J1772">
        <v>759251</v>
      </c>
      <c r="K1772" t="s">
        <v>146</v>
      </c>
      <c r="M1772" s="3" t="b" cm="1">
        <f t="array" ref="M1772">MAX(_xlfn.UNICODE(MID(D1772,_xlfn.SEQUENCE(LEN(D1772)),1)))&gt;127</f>
        <v>1</v>
      </c>
      <c r="N1772" t="b">
        <f t="shared" si="136"/>
        <v>1</v>
      </c>
      <c r="O1772" t="b">
        <f t="shared" si="137"/>
        <v>1</v>
      </c>
      <c r="P1772" t="b">
        <f t="shared" si="135"/>
        <v>0</v>
      </c>
      <c r="Q1772" t="b">
        <f t="shared" si="138"/>
        <v>0</v>
      </c>
      <c r="R1772" t="b">
        <f t="shared" si="139"/>
        <v>0</v>
      </c>
    </row>
    <row r="1773" spans="1:18">
      <c r="A1773">
        <v>1.7263392250485199E+18</v>
      </c>
      <c r="B1773" s="1">
        <v>45249</v>
      </c>
      <c r="C1773" t="s">
        <v>4178</v>
      </c>
      <c r="D1773" t="s">
        <v>4488</v>
      </c>
      <c r="E1773" t="s">
        <v>402</v>
      </c>
      <c r="G1773">
        <v>13</v>
      </c>
      <c r="H1773">
        <v>796</v>
      </c>
      <c r="I1773" t="s">
        <v>354</v>
      </c>
      <c r="J1773">
        <v>16343974</v>
      </c>
      <c r="K1773" t="s">
        <v>403</v>
      </c>
      <c r="L1773" t="s">
        <v>47</v>
      </c>
      <c r="M1773" s="3" t="b" cm="1">
        <f t="array" ref="M1773">MAX(_xlfn.UNICODE(MID(D1773,_xlfn.SEQUENCE(LEN(D1773)),1)))&gt;127</f>
        <v>1</v>
      </c>
      <c r="N1773" t="b">
        <f t="shared" si="136"/>
        <v>1</v>
      </c>
      <c r="O1773" t="b">
        <f t="shared" si="137"/>
        <v>1</v>
      </c>
      <c r="P1773" t="b">
        <f t="shared" si="135"/>
        <v>1</v>
      </c>
      <c r="Q1773" t="b">
        <f t="shared" si="138"/>
        <v>0</v>
      </c>
      <c r="R1773" t="b">
        <f t="shared" si="139"/>
        <v>0</v>
      </c>
    </row>
    <row r="1774" spans="1:18">
      <c r="A1774">
        <v>1.7263170039279099E+18</v>
      </c>
      <c r="B1774" s="1">
        <v>45249</v>
      </c>
      <c r="C1774" t="s">
        <v>4179</v>
      </c>
      <c r="D1774" t="s">
        <v>4180</v>
      </c>
      <c r="E1774" t="s">
        <v>402</v>
      </c>
      <c r="F1774">
        <v>1</v>
      </c>
      <c r="G1774">
        <v>17</v>
      </c>
      <c r="H1774">
        <v>32</v>
      </c>
      <c r="I1774" t="s">
        <v>1138</v>
      </c>
      <c r="J1774">
        <v>16343974</v>
      </c>
      <c r="K1774" t="s">
        <v>403</v>
      </c>
      <c r="L1774" t="s">
        <v>47</v>
      </c>
      <c r="M1774" s="3" t="b" cm="1">
        <f t="array" ref="M1774">MAX(_xlfn.UNICODE(MID(D1774,_xlfn.SEQUENCE(LEN(D1774)),1)))&gt;127</f>
        <v>1</v>
      </c>
      <c r="N1774" t="b">
        <f t="shared" si="136"/>
        <v>1</v>
      </c>
      <c r="O1774" t="b">
        <f t="shared" si="137"/>
        <v>1</v>
      </c>
      <c r="P1774" t="b">
        <f t="shared" si="135"/>
        <v>1</v>
      </c>
      <c r="Q1774" t="b">
        <f t="shared" si="138"/>
        <v>0</v>
      </c>
      <c r="R1774" t="b">
        <f t="shared" si="139"/>
        <v>0</v>
      </c>
    </row>
    <row r="1775" spans="1:18">
      <c r="A1775">
        <v>1.72655387361007E+18</v>
      </c>
      <c r="B1775" s="1">
        <v>45250</v>
      </c>
      <c r="C1775" t="s">
        <v>4181</v>
      </c>
      <c r="D1775" t="s">
        <v>4182</v>
      </c>
      <c r="E1775" t="s">
        <v>402</v>
      </c>
      <c r="F1775">
        <v>1</v>
      </c>
      <c r="G1775">
        <v>7</v>
      </c>
      <c r="H1775">
        <v>9</v>
      </c>
      <c r="I1775" t="s">
        <v>271</v>
      </c>
      <c r="J1775">
        <v>16343974</v>
      </c>
      <c r="K1775" t="s">
        <v>403</v>
      </c>
      <c r="L1775" t="s">
        <v>47</v>
      </c>
      <c r="M1775" s="3" t="b" cm="1">
        <f t="array" ref="M1775">MAX(_xlfn.UNICODE(MID(D1775,_xlfn.SEQUENCE(LEN(D1775)),1)))&gt;127</f>
        <v>1</v>
      </c>
      <c r="N1775" t="b">
        <f t="shared" si="136"/>
        <v>1</v>
      </c>
      <c r="O1775" t="b">
        <f t="shared" si="137"/>
        <v>1</v>
      </c>
      <c r="P1775" t="b">
        <f t="shared" si="135"/>
        <v>1</v>
      </c>
      <c r="Q1775" t="b">
        <f t="shared" si="138"/>
        <v>0</v>
      </c>
      <c r="R1775" t="b">
        <f t="shared" si="139"/>
        <v>0</v>
      </c>
    </row>
    <row r="1776" spans="1:18">
      <c r="A1776">
        <v>1.72663099755347E+18</v>
      </c>
      <c r="B1776" s="1">
        <v>45250</v>
      </c>
      <c r="C1776" t="s">
        <v>4183</v>
      </c>
      <c r="D1776" t="s">
        <v>4184</v>
      </c>
      <c r="E1776" t="s">
        <v>402</v>
      </c>
      <c r="I1776" t="s">
        <v>871</v>
      </c>
      <c r="J1776">
        <v>16343974</v>
      </c>
      <c r="K1776" t="s">
        <v>403</v>
      </c>
      <c r="L1776" t="s">
        <v>47</v>
      </c>
      <c r="M1776" s="3" t="b" cm="1">
        <f t="array" ref="M1776">MAX(_xlfn.UNICODE(MID(D1776,_xlfn.SEQUENCE(LEN(D1776)),1)))&gt;127</f>
        <v>0</v>
      </c>
      <c r="N1776" t="b">
        <f t="shared" si="136"/>
        <v>1</v>
      </c>
      <c r="O1776" t="b">
        <f t="shared" si="137"/>
        <v>0</v>
      </c>
      <c r="P1776" t="b">
        <f t="shared" si="135"/>
        <v>0</v>
      </c>
      <c r="Q1776" t="b">
        <f t="shared" si="138"/>
        <v>0</v>
      </c>
      <c r="R1776" t="b">
        <f t="shared" si="139"/>
        <v>0</v>
      </c>
    </row>
    <row r="1777" spans="1:18">
      <c r="A1777">
        <v>1.7125569889769999E+18</v>
      </c>
      <c r="B1777" s="1">
        <v>45211</v>
      </c>
      <c r="C1777" t="s">
        <v>4185</v>
      </c>
      <c r="D1777" t="s">
        <v>4186</v>
      </c>
      <c r="E1777" t="s">
        <v>95</v>
      </c>
      <c r="F1777">
        <v>169</v>
      </c>
      <c r="G1777">
        <v>113</v>
      </c>
      <c r="H1777">
        <v>380</v>
      </c>
      <c r="I1777" t="s">
        <v>671</v>
      </c>
      <c r="J1777">
        <v>742143</v>
      </c>
      <c r="K1777" t="s">
        <v>97</v>
      </c>
      <c r="L1777" t="s">
        <v>47</v>
      </c>
      <c r="M1777" s="3" t="b" cm="1">
        <f t="array" ref="M1777">MAX(_xlfn.UNICODE(MID(D1777,_xlfn.SEQUENCE(LEN(D1777)),1)))&gt;127</f>
        <v>0</v>
      </c>
      <c r="N1777" t="b">
        <f t="shared" si="136"/>
        <v>1</v>
      </c>
      <c r="O1777" t="b">
        <f t="shared" si="137"/>
        <v>0</v>
      </c>
      <c r="P1777" t="b">
        <f t="shared" si="135"/>
        <v>1</v>
      </c>
      <c r="Q1777" t="b">
        <f t="shared" si="138"/>
        <v>0</v>
      </c>
      <c r="R1777" t="b">
        <f t="shared" si="139"/>
        <v>0</v>
      </c>
    </row>
    <row r="1778" spans="1:18">
      <c r="A1778">
        <v>1.7271080934762199E+18</v>
      </c>
      <c r="B1778" s="1">
        <v>45251</v>
      </c>
      <c r="C1778" t="s">
        <v>4187</v>
      </c>
      <c r="D1778" t="s">
        <v>4188</v>
      </c>
      <c r="E1778" t="s">
        <v>68</v>
      </c>
      <c r="F1778">
        <v>22</v>
      </c>
      <c r="G1778">
        <v>9</v>
      </c>
      <c r="H1778">
        <v>18</v>
      </c>
      <c r="I1778" t="s">
        <v>1121</v>
      </c>
      <c r="J1778">
        <v>19489239</v>
      </c>
      <c r="K1778" t="s">
        <v>70</v>
      </c>
      <c r="L1778" t="s">
        <v>50</v>
      </c>
      <c r="M1778" s="3" t="b" cm="1">
        <f t="array" ref="M1778">MAX(_xlfn.UNICODE(MID(D1778,_xlfn.SEQUENCE(LEN(D1778)),1)))&gt;127</f>
        <v>0</v>
      </c>
      <c r="N1778" t="b">
        <f t="shared" si="136"/>
        <v>1</v>
      </c>
      <c r="O1778" t="b">
        <f t="shared" si="137"/>
        <v>1</v>
      </c>
      <c r="P1778" t="b">
        <f t="shared" si="135"/>
        <v>1</v>
      </c>
      <c r="Q1778" t="b">
        <f t="shared" si="138"/>
        <v>0</v>
      </c>
      <c r="R1778" t="b">
        <f t="shared" si="139"/>
        <v>0</v>
      </c>
    </row>
    <row r="1779" spans="1:18">
      <c r="A1779">
        <v>1.7172939705338099E+18</v>
      </c>
      <c r="B1779" s="1">
        <v>45224</v>
      </c>
      <c r="C1779" t="s">
        <v>4189</v>
      </c>
      <c r="D1779" t="s">
        <v>4190</v>
      </c>
      <c r="E1779" t="s">
        <v>143</v>
      </c>
      <c r="F1779">
        <v>160</v>
      </c>
      <c r="G1779">
        <v>72</v>
      </c>
      <c r="H1779">
        <v>148</v>
      </c>
      <c r="I1779" t="s">
        <v>1329</v>
      </c>
      <c r="J1779">
        <v>759251</v>
      </c>
      <c r="K1779" t="s">
        <v>146</v>
      </c>
      <c r="M1779" s="3" t="b" cm="1">
        <f t="array" ref="M1779">MAX(_xlfn.UNICODE(MID(D1779,_xlfn.SEQUENCE(LEN(D1779)),1)))&gt;127</f>
        <v>0</v>
      </c>
      <c r="N1779" t="b">
        <f t="shared" si="136"/>
        <v>1</v>
      </c>
      <c r="O1779" t="b">
        <f t="shared" si="137"/>
        <v>0</v>
      </c>
      <c r="P1779" t="b">
        <f t="shared" si="135"/>
        <v>0</v>
      </c>
      <c r="Q1779" t="b">
        <f t="shared" si="138"/>
        <v>0</v>
      </c>
      <c r="R1779" t="b">
        <f t="shared" si="139"/>
        <v>0</v>
      </c>
    </row>
    <row r="1780" spans="1:18">
      <c r="A1780">
        <v>1.7252857886890099E+18</v>
      </c>
      <c r="B1780" s="1">
        <v>45246</v>
      </c>
      <c r="C1780" t="s">
        <v>4191</v>
      </c>
      <c r="D1780" t="s">
        <v>4192</v>
      </c>
      <c r="E1780" t="s">
        <v>32</v>
      </c>
      <c r="F1780">
        <v>51</v>
      </c>
      <c r="G1780">
        <v>174</v>
      </c>
      <c r="H1780">
        <v>481</v>
      </c>
      <c r="I1780" t="s">
        <v>79</v>
      </c>
      <c r="J1780">
        <v>4970411</v>
      </c>
      <c r="K1780" t="s">
        <v>34</v>
      </c>
      <c r="L1780" t="s">
        <v>35</v>
      </c>
      <c r="M1780" s="3" t="b" cm="1">
        <f t="array" ref="M1780">MAX(_xlfn.UNICODE(MID(D1780,_xlfn.SEQUENCE(LEN(D1780)),1)))&gt;127</f>
        <v>0</v>
      </c>
      <c r="N1780" t="b">
        <f t="shared" si="136"/>
        <v>1</v>
      </c>
      <c r="O1780" t="b">
        <f t="shared" si="137"/>
        <v>0</v>
      </c>
      <c r="P1780" t="b">
        <f t="shared" si="135"/>
        <v>1</v>
      </c>
      <c r="Q1780" t="b">
        <f t="shared" si="138"/>
        <v>0</v>
      </c>
      <c r="R1780" t="b">
        <f t="shared" si="139"/>
        <v>0</v>
      </c>
    </row>
    <row r="1781" spans="1:18">
      <c r="A1781">
        <v>1.72679155311123E+18</v>
      </c>
      <c r="B1781" s="1">
        <v>45251</v>
      </c>
      <c r="C1781" t="s">
        <v>4193</v>
      </c>
      <c r="D1781" t="s">
        <v>4194</v>
      </c>
      <c r="E1781" t="s">
        <v>32</v>
      </c>
      <c r="F1781">
        <v>41</v>
      </c>
      <c r="G1781">
        <v>78</v>
      </c>
      <c r="H1781">
        <v>154</v>
      </c>
      <c r="I1781" t="s">
        <v>112</v>
      </c>
      <c r="J1781">
        <v>4970411</v>
      </c>
      <c r="K1781" t="s">
        <v>34</v>
      </c>
      <c r="L1781" t="s">
        <v>35</v>
      </c>
      <c r="M1781" s="3" t="b" cm="1">
        <f t="array" ref="M1781">MAX(_xlfn.UNICODE(MID(D1781,_xlfn.SEQUENCE(LEN(D1781)),1)))&gt;127</f>
        <v>0</v>
      </c>
      <c r="N1781" t="b">
        <f t="shared" si="136"/>
        <v>1</v>
      </c>
      <c r="O1781" t="b">
        <f t="shared" si="137"/>
        <v>1</v>
      </c>
      <c r="P1781" t="b">
        <f t="shared" si="135"/>
        <v>1</v>
      </c>
      <c r="Q1781" t="b">
        <f t="shared" si="138"/>
        <v>0</v>
      </c>
      <c r="R1781" t="b">
        <f t="shared" si="139"/>
        <v>0</v>
      </c>
    </row>
    <row r="1782" spans="1:18">
      <c r="A1782">
        <v>1.72019830206957E+18</v>
      </c>
      <c r="B1782" s="1">
        <v>45232</v>
      </c>
      <c r="C1782" t="s">
        <v>4195</v>
      </c>
      <c r="D1782" t="s">
        <v>4196</v>
      </c>
      <c r="E1782" t="s">
        <v>143</v>
      </c>
      <c r="F1782">
        <v>864</v>
      </c>
      <c r="G1782">
        <v>291</v>
      </c>
      <c r="H1782">
        <v>453</v>
      </c>
      <c r="I1782" t="s">
        <v>4197</v>
      </c>
      <c r="J1782">
        <v>759251</v>
      </c>
      <c r="K1782" t="s">
        <v>146</v>
      </c>
      <c r="M1782" s="3" t="b" cm="1">
        <f t="array" ref="M1782">MAX(_xlfn.UNICODE(MID(D1782,_xlfn.SEQUENCE(LEN(D1782)),1)))&gt;127</f>
        <v>0</v>
      </c>
      <c r="N1782" t="b">
        <f t="shared" si="136"/>
        <v>1</v>
      </c>
      <c r="O1782" t="b">
        <f t="shared" si="137"/>
        <v>0</v>
      </c>
      <c r="P1782" t="b">
        <f t="shared" si="135"/>
        <v>1</v>
      </c>
      <c r="Q1782" t="b">
        <f t="shared" si="138"/>
        <v>0</v>
      </c>
      <c r="R1782" t="b">
        <f t="shared" si="139"/>
        <v>0</v>
      </c>
    </row>
    <row r="1783" spans="1:18">
      <c r="A1783">
        <v>1.7202904641909199E+18</v>
      </c>
      <c r="B1783" s="1">
        <v>45233</v>
      </c>
      <c r="C1783" t="s">
        <v>4198</v>
      </c>
      <c r="D1783" t="s">
        <v>4199</v>
      </c>
      <c r="E1783" t="s">
        <v>95</v>
      </c>
      <c r="F1783">
        <v>230</v>
      </c>
      <c r="G1783">
        <v>82</v>
      </c>
      <c r="H1783">
        <v>393</v>
      </c>
      <c r="I1783" t="s">
        <v>1693</v>
      </c>
      <c r="J1783">
        <v>742143</v>
      </c>
      <c r="K1783" t="s">
        <v>97</v>
      </c>
      <c r="L1783" t="s">
        <v>47</v>
      </c>
      <c r="M1783" s="3" t="b" cm="1">
        <f t="array" ref="M1783">MAX(_xlfn.UNICODE(MID(D1783,_xlfn.SEQUENCE(LEN(D1783)),1)))&gt;127</f>
        <v>0</v>
      </c>
      <c r="N1783" t="b">
        <f t="shared" si="136"/>
        <v>1</v>
      </c>
      <c r="O1783" t="b">
        <f t="shared" si="137"/>
        <v>0</v>
      </c>
      <c r="P1783" t="b">
        <f t="shared" si="135"/>
        <v>1</v>
      </c>
      <c r="Q1783" t="b">
        <f t="shared" si="138"/>
        <v>0</v>
      </c>
      <c r="R1783" t="b">
        <f t="shared" si="139"/>
        <v>0</v>
      </c>
    </row>
    <row r="1784" spans="1:18">
      <c r="A1784">
        <v>1.7140808956053299E+18</v>
      </c>
      <c r="B1784" s="1">
        <v>45216</v>
      </c>
      <c r="C1784" t="s">
        <v>4200</v>
      </c>
      <c r="D1784" t="s">
        <v>4201</v>
      </c>
      <c r="E1784" t="s">
        <v>95</v>
      </c>
      <c r="F1784">
        <v>142</v>
      </c>
      <c r="G1784">
        <v>47</v>
      </c>
      <c r="H1784">
        <v>168</v>
      </c>
      <c r="I1784" t="s">
        <v>1065</v>
      </c>
      <c r="J1784">
        <v>742143</v>
      </c>
      <c r="K1784" t="s">
        <v>97</v>
      </c>
      <c r="L1784" t="s">
        <v>47</v>
      </c>
      <c r="M1784" s="3" t="b" cm="1">
        <f t="array" ref="M1784">MAX(_xlfn.UNICODE(MID(D1784,_xlfn.SEQUENCE(LEN(D1784)),1)))&gt;127</f>
        <v>0</v>
      </c>
      <c r="N1784" t="b">
        <f t="shared" si="136"/>
        <v>1</v>
      </c>
      <c r="O1784" t="b">
        <f t="shared" si="137"/>
        <v>0</v>
      </c>
      <c r="P1784" t="b">
        <f t="shared" si="135"/>
        <v>0</v>
      </c>
      <c r="Q1784" t="b">
        <f t="shared" si="138"/>
        <v>0</v>
      </c>
      <c r="R1784" t="b">
        <f t="shared" si="139"/>
        <v>0</v>
      </c>
    </row>
    <row r="1785" spans="1:18">
      <c r="A1785">
        <v>1.72275473804163E+18</v>
      </c>
      <c r="B1785" s="1">
        <v>45239</v>
      </c>
      <c r="C1785" t="s">
        <v>4202</v>
      </c>
      <c r="D1785" t="s">
        <v>4203</v>
      </c>
      <c r="E1785" t="s">
        <v>95</v>
      </c>
      <c r="F1785">
        <v>47</v>
      </c>
      <c r="G1785">
        <v>20</v>
      </c>
      <c r="H1785">
        <v>28</v>
      </c>
      <c r="I1785" t="s">
        <v>482</v>
      </c>
      <c r="J1785">
        <v>742143</v>
      </c>
      <c r="K1785" t="s">
        <v>97</v>
      </c>
      <c r="L1785" t="s">
        <v>47</v>
      </c>
      <c r="M1785" s="3" t="b" cm="1">
        <f t="array" ref="M1785">MAX(_xlfn.UNICODE(MID(D1785,_xlfn.SEQUENCE(LEN(D1785)),1)))&gt;127</f>
        <v>0</v>
      </c>
      <c r="N1785" t="b">
        <f t="shared" si="136"/>
        <v>1</v>
      </c>
      <c r="O1785" t="b">
        <f t="shared" si="137"/>
        <v>0</v>
      </c>
      <c r="P1785" t="b">
        <f t="shared" si="135"/>
        <v>1</v>
      </c>
      <c r="Q1785" t="b">
        <f t="shared" si="138"/>
        <v>0</v>
      </c>
      <c r="R1785" t="b">
        <f t="shared" si="139"/>
        <v>0</v>
      </c>
    </row>
    <row r="1786" spans="1:18">
      <c r="A1786">
        <v>1.72570853596162E+18</v>
      </c>
      <c r="B1786" s="1">
        <v>45248</v>
      </c>
      <c r="C1786" t="s">
        <v>4204</v>
      </c>
      <c r="D1786" t="s">
        <v>4205</v>
      </c>
      <c r="E1786" t="s">
        <v>32</v>
      </c>
      <c r="F1786">
        <v>59</v>
      </c>
      <c r="G1786">
        <v>99</v>
      </c>
      <c r="H1786">
        <v>202</v>
      </c>
      <c r="I1786" t="s">
        <v>311</v>
      </c>
      <c r="J1786">
        <v>4970411</v>
      </c>
      <c r="K1786" t="s">
        <v>34</v>
      </c>
      <c r="L1786" t="s">
        <v>35</v>
      </c>
      <c r="M1786" s="3" t="b" cm="1">
        <f t="array" ref="M1786">MAX(_xlfn.UNICODE(MID(D1786,_xlfn.SEQUENCE(LEN(D1786)),1)))&gt;127</f>
        <v>0</v>
      </c>
      <c r="N1786" t="b">
        <f t="shared" si="136"/>
        <v>1</v>
      </c>
      <c r="O1786" t="b">
        <f t="shared" si="137"/>
        <v>1</v>
      </c>
      <c r="P1786" t="b">
        <f t="shared" si="135"/>
        <v>1</v>
      </c>
      <c r="Q1786" t="b">
        <f t="shared" si="138"/>
        <v>0</v>
      </c>
      <c r="R1786" t="b">
        <f t="shared" si="139"/>
        <v>0</v>
      </c>
    </row>
    <row r="1787" spans="1:18">
      <c r="A1787">
        <v>1.72533293470865E+18</v>
      </c>
      <c r="B1787" s="1">
        <v>45247</v>
      </c>
      <c r="C1787" t="s">
        <v>4206</v>
      </c>
      <c r="D1787" t="s">
        <v>4207</v>
      </c>
      <c r="E1787" t="s">
        <v>478</v>
      </c>
      <c r="F1787">
        <v>4</v>
      </c>
      <c r="G1787">
        <v>18</v>
      </c>
      <c r="H1787">
        <v>65</v>
      </c>
      <c r="I1787" t="s">
        <v>611</v>
      </c>
      <c r="J1787">
        <v>64643056</v>
      </c>
      <c r="K1787" t="s">
        <v>479</v>
      </c>
      <c r="M1787" s="3" t="b" cm="1">
        <f t="array" ref="M1787">MAX(_xlfn.UNICODE(MID(D1787,_xlfn.SEQUENCE(LEN(D1787)),1)))&gt;127</f>
        <v>0</v>
      </c>
      <c r="N1787" t="b">
        <f t="shared" si="136"/>
        <v>1</v>
      </c>
      <c r="O1787" t="b">
        <f t="shared" si="137"/>
        <v>0</v>
      </c>
      <c r="P1787" t="b">
        <f t="shared" ref="P1787:P1850" si="140">OR(ISNUMBER(SEARCH("Israel",D1787)),ISNUMBER(SEARCH("Israeli",D1787)))</f>
        <v>1</v>
      </c>
      <c r="Q1787" t="b">
        <f t="shared" si="138"/>
        <v>0</v>
      </c>
      <c r="R1787" t="b">
        <f t="shared" si="139"/>
        <v>0</v>
      </c>
    </row>
    <row r="1788" spans="1:18">
      <c r="A1788">
        <v>1.7197028601143401E+18</v>
      </c>
      <c r="B1788" s="1">
        <v>45231</v>
      </c>
      <c r="C1788" t="s">
        <v>4208</v>
      </c>
      <c r="D1788" t="s">
        <v>4209</v>
      </c>
      <c r="E1788" t="s">
        <v>143</v>
      </c>
      <c r="F1788">
        <v>556</v>
      </c>
      <c r="G1788">
        <v>105</v>
      </c>
      <c r="H1788">
        <v>317</v>
      </c>
      <c r="I1788" t="s">
        <v>982</v>
      </c>
      <c r="J1788">
        <v>759251</v>
      </c>
      <c r="K1788" t="s">
        <v>146</v>
      </c>
      <c r="M1788" s="3" t="b" cm="1">
        <f t="array" ref="M1788">MAX(_xlfn.UNICODE(MID(D1788,_xlfn.SEQUENCE(LEN(D1788)),1)))&gt;127</f>
        <v>0</v>
      </c>
      <c r="N1788" t="b">
        <f t="shared" ref="N1788:N1851" si="141">OR(ISNUMBER(SEARCH("Palestinian",D1788)),ISNUMBER(SEARCH("Palestine",D1788)),ISNUMBER(SEARCH("Israel",D1788)),ISNUMBER(SEARCH("Israeli",D1788)),ISNUMBER(SEARCH("antisem",D1788)),ISNUMBER(SEARCH("islamophobia",D1788)),ISNUMBER(SEARCH("gaza",D1788)),ISNUMBER(SEARCH("hamas",D1788)),ISNUMBER(SEARCH("hOSTAGE",D1788)))</f>
        <v>1</v>
      </c>
      <c r="O1788" t="b">
        <f t="shared" ref="O1788:O1851" si="142">OR(ISNUMBER(SEARCH("Palestinian",D1788)),ISNUMBER(SEARCH("Palestine",D1788)))</f>
        <v>1</v>
      </c>
      <c r="P1788" t="b">
        <f t="shared" si="140"/>
        <v>0</v>
      </c>
      <c r="Q1788" t="b">
        <f t="shared" si="138"/>
        <v>0</v>
      </c>
      <c r="R1788" t="b">
        <f t="shared" si="139"/>
        <v>0</v>
      </c>
    </row>
    <row r="1789" spans="1:18">
      <c r="A1789">
        <v>1.7145700911179E+18</v>
      </c>
      <c r="B1789" s="1">
        <v>45217</v>
      </c>
      <c r="C1789" t="s">
        <v>4210</v>
      </c>
      <c r="D1789" t="s">
        <v>4211</v>
      </c>
      <c r="E1789" t="s">
        <v>143</v>
      </c>
      <c r="F1789" t="s">
        <v>100</v>
      </c>
      <c r="G1789">
        <v>249</v>
      </c>
      <c r="H1789">
        <v>801</v>
      </c>
      <c r="I1789" t="s">
        <v>1031</v>
      </c>
      <c r="J1789">
        <v>759251</v>
      </c>
      <c r="K1789" t="s">
        <v>146</v>
      </c>
      <c r="M1789" s="3" t="b" cm="1">
        <f t="array" ref="M1789">MAX(_xlfn.UNICODE(MID(D1789,_xlfn.SEQUENCE(LEN(D1789)),1)))&gt;127</f>
        <v>0</v>
      </c>
      <c r="N1789" t="b">
        <f t="shared" si="141"/>
        <v>1</v>
      </c>
      <c r="O1789" t="b">
        <f t="shared" si="142"/>
        <v>1</v>
      </c>
      <c r="P1789" t="b">
        <f t="shared" si="140"/>
        <v>1</v>
      </c>
      <c r="Q1789" t="b">
        <f t="shared" si="138"/>
        <v>0</v>
      </c>
      <c r="R1789" t="b">
        <f t="shared" si="139"/>
        <v>0</v>
      </c>
    </row>
    <row r="1790" spans="1:18">
      <c r="A1790">
        <v>1.72596515350483E+18</v>
      </c>
      <c r="B1790" s="1">
        <v>45248</v>
      </c>
      <c r="C1790" t="s">
        <v>4212</v>
      </c>
      <c r="D1790" t="s">
        <v>4213</v>
      </c>
      <c r="E1790" t="s">
        <v>32</v>
      </c>
      <c r="F1790">
        <v>62</v>
      </c>
      <c r="G1790">
        <v>57</v>
      </c>
      <c r="H1790">
        <v>85</v>
      </c>
      <c r="I1790" t="s">
        <v>676</v>
      </c>
      <c r="J1790">
        <v>4970411</v>
      </c>
      <c r="K1790" t="s">
        <v>34</v>
      </c>
      <c r="L1790" t="s">
        <v>35</v>
      </c>
      <c r="M1790" s="3" t="b" cm="1">
        <f t="array" ref="M1790">MAX(_xlfn.UNICODE(MID(D1790,_xlfn.SEQUENCE(LEN(D1790)),1)))&gt;127</f>
        <v>0</v>
      </c>
      <c r="N1790" t="b">
        <f t="shared" si="141"/>
        <v>1</v>
      </c>
      <c r="O1790" t="b">
        <f t="shared" si="142"/>
        <v>0</v>
      </c>
      <c r="P1790" t="b">
        <f t="shared" si="140"/>
        <v>1</v>
      </c>
      <c r="Q1790" t="b">
        <f t="shared" si="138"/>
        <v>0</v>
      </c>
      <c r="R1790" t="b">
        <f t="shared" si="139"/>
        <v>0</v>
      </c>
    </row>
    <row r="1791" spans="1:18">
      <c r="A1791">
        <v>1.7199930144481999E+18</v>
      </c>
      <c r="B1791" s="1">
        <v>45232</v>
      </c>
      <c r="C1791" t="s">
        <v>4214</v>
      </c>
      <c r="D1791" t="s">
        <v>4215</v>
      </c>
      <c r="E1791" t="s">
        <v>95</v>
      </c>
      <c r="F1791">
        <v>739</v>
      </c>
      <c r="G1791">
        <v>381</v>
      </c>
      <c r="H1791" t="s">
        <v>100</v>
      </c>
      <c r="I1791" t="s">
        <v>2409</v>
      </c>
      <c r="J1791">
        <v>742143</v>
      </c>
      <c r="K1791" t="s">
        <v>97</v>
      </c>
      <c r="L1791" t="s">
        <v>47</v>
      </c>
      <c r="M1791" s="3" t="b" cm="1">
        <f t="array" ref="M1791">MAX(_xlfn.UNICODE(MID(D1791,_xlfn.SEQUENCE(LEN(D1791)),1)))&gt;127</f>
        <v>0</v>
      </c>
      <c r="N1791" t="b">
        <f t="shared" si="141"/>
        <v>1</v>
      </c>
      <c r="O1791" t="b">
        <f t="shared" si="142"/>
        <v>0</v>
      </c>
      <c r="P1791" t="b">
        <f t="shared" si="140"/>
        <v>1</v>
      </c>
      <c r="Q1791" t="b">
        <f t="shared" si="138"/>
        <v>0</v>
      </c>
      <c r="R1791" t="b">
        <f t="shared" si="139"/>
        <v>0</v>
      </c>
    </row>
    <row r="1792" spans="1:18">
      <c r="A1792">
        <v>1.72702277561187E+18</v>
      </c>
      <c r="B1792" s="1">
        <v>45251</v>
      </c>
      <c r="C1792" t="s">
        <v>4216</v>
      </c>
      <c r="D1792" t="s">
        <v>4217</v>
      </c>
      <c r="E1792" t="s">
        <v>68</v>
      </c>
      <c r="F1792">
        <v>11</v>
      </c>
      <c r="G1792">
        <v>7</v>
      </c>
      <c r="H1792">
        <v>14</v>
      </c>
      <c r="I1792" t="s">
        <v>304</v>
      </c>
      <c r="J1792">
        <v>19489239</v>
      </c>
      <c r="K1792" t="s">
        <v>70</v>
      </c>
      <c r="L1792" t="s">
        <v>50</v>
      </c>
      <c r="M1792" s="3" t="b" cm="1">
        <f t="array" ref="M1792">MAX(_xlfn.UNICODE(MID(D1792,_xlfn.SEQUENCE(LEN(D1792)),1)))&gt;127</f>
        <v>0</v>
      </c>
      <c r="N1792" t="b">
        <f t="shared" si="141"/>
        <v>1</v>
      </c>
      <c r="O1792" t="b">
        <f t="shared" si="142"/>
        <v>0</v>
      </c>
      <c r="P1792" t="b">
        <f t="shared" si="140"/>
        <v>1</v>
      </c>
      <c r="Q1792" t="b">
        <f t="shared" si="138"/>
        <v>0</v>
      </c>
      <c r="R1792" t="b">
        <f t="shared" si="139"/>
        <v>0</v>
      </c>
    </row>
    <row r="1793" spans="1:18">
      <c r="A1793">
        <v>1.7145360941532301E+18</v>
      </c>
      <c r="B1793" s="1">
        <v>45217</v>
      </c>
      <c r="C1793" t="s">
        <v>4218</v>
      </c>
      <c r="D1793" t="s">
        <v>4219</v>
      </c>
      <c r="E1793" t="s">
        <v>95</v>
      </c>
      <c r="F1793">
        <v>724</v>
      </c>
      <c r="G1793">
        <v>151</v>
      </c>
      <c r="H1793">
        <v>755</v>
      </c>
      <c r="I1793" t="s">
        <v>2359</v>
      </c>
      <c r="J1793">
        <v>742143</v>
      </c>
      <c r="K1793" t="s">
        <v>97</v>
      </c>
      <c r="L1793" t="s">
        <v>47</v>
      </c>
      <c r="M1793" s="3" t="b" cm="1">
        <f t="array" ref="M1793">MAX(_xlfn.UNICODE(MID(D1793,_xlfn.SEQUENCE(LEN(D1793)),1)))&gt;127</f>
        <v>0</v>
      </c>
      <c r="N1793" t="b">
        <f t="shared" si="141"/>
        <v>1</v>
      </c>
      <c r="O1793" t="b">
        <f t="shared" si="142"/>
        <v>1</v>
      </c>
      <c r="P1793" t="b">
        <f t="shared" si="140"/>
        <v>1</v>
      </c>
      <c r="Q1793" t="b">
        <f t="shared" ref="Q1793:Q1856" si="143">OR(ISNUMBER(SEARCH("antisem",D1793)),ISNUMBER(SEARCH("zion,D2)),ISNUMBER(SEARCH(""nazi",D1793)))</f>
        <v>0</v>
      </c>
      <c r="R1793" t="b">
        <f t="shared" ref="R1793:R1856" si="144">ISNUMBER(SEARCH("islamophobia",E1793))</f>
        <v>0</v>
      </c>
    </row>
    <row r="1794" spans="1:18">
      <c r="A1794">
        <v>1.71455300364499E+18</v>
      </c>
      <c r="B1794" s="1">
        <v>45217</v>
      </c>
      <c r="C1794" t="s">
        <v>4220</v>
      </c>
      <c r="D1794" t="s">
        <v>4221</v>
      </c>
      <c r="E1794" t="s">
        <v>95</v>
      </c>
      <c r="F1794">
        <v>493</v>
      </c>
      <c r="G1794">
        <v>236</v>
      </c>
      <c r="H1794">
        <v>935</v>
      </c>
      <c r="I1794" t="s">
        <v>4222</v>
      </c>
      <c r="J1794">
        <v>742143</v>
      </c>
      <c r="K1794" t="s">
        <v>97</v>
      </c>
      <c r="L1794" t="s">
        <v>47</v>
      </c>
      <c r="M1794" s="3" t="b" cm="1">
        <f t="array" ref="M1794">MAX(_xlfn.UNICODE(MID(D1794,_xlfn.SEQUENCE(LEN(D1794)),1)))&gt;127</f>
        <v>0</v>
      </c>
      <c r="N1794" t="b">
        <f t="shared" si="141"/>
        <v>1</v>
      </c>
      <c r="O1794" t="b">
        <f t="shared" si="142"/>
        <v>0</v>
      </c>
      <c r="P1794" t="b">
        <f t="shared" si="140"/>
        <v>1</v>
      </c>
      <c r="Q1794" t="b">
        <f t="shared" si="143"/>
        <v>0</v>
      </c>
      <c r="R1794" t="b">
        <f t="shared" si="144"/>
        <v>0</v>
      </c>
    </row>
    <row r="1795" spans="1:18">
      <c r="A1795">
        <v>1.71407449481247E+18</v>
      </c>
      <c r="B1795" s="1">
        <v>45216</v>
      </c>
      <c r="C1795" t="s">
        <v>4223</v>
      </c>
      <c r="D1795" t="s">
        <v>4224</v>
      </c>
      <c r="E1795" t="s">
        <v>95</v>
      </c>
      <c r="F1795">
        <v>274</v>
      </c>
      <c r="G1795">
        <v>101</v>
      </c>
      <c r="H1795">
        <v>424</v>
      </c>
      <c r="I1795" t="s">
        <v>1935</v>
      </c>
      <c r="J1795">
        <v>742143</v>
      </c>
      <c r="K1795" t="s">
        <v>97</v>
      </c>
      <c r="L1795" t="s">
        <v>47</v>
      </c>
      <c r="M1795" s="3" t="b" cm="1">
        <f t="array" ref="M1795">MAX(_xlfn.UNICODE(MID(D1795,_xlfn.SEQUENCE(LEN(D1795)),1)))&gt;127</f>
        <v>0</v>
      </c>
      <c r="N1795" t="b">
        <f t="shared" si="141"/>
        <v>1</v>
      </c>
      <c r="O1795" t="b">
        <f t="shared" si="142"/>
        <v>0</v>
      </c>
      <c r="P1795" t="b">
        <f t="shared" si="140"/>
        <v>1</v>
      </c>
      <c r="Q1795" t="b">
        <f t="shared" si="143"/>
        <v>0</v>
      </c>
      <c r="R1795" t="b">
        <f t="shared" si="144"/>
        <v>0</v>
      </c>
    </row>
    <row r="1796" spans="1:18">
      <c r="A1796">
        <v>1.7160950548788101E+18</v>
      </c>
      <c r="B1796" s="1">
        <v>45221</v>
      </c>
      <c r="C1796" t="s">
        <v>4225</v>
      </c>
      <c r="D1796" t="s">
        <v>4226</v>
      </c>
      <c r="E1796" t="s">
        <v>143</v>
      </c>
      <c r="F1796">
        <v>978</v>
      </c>
      <c r="G1796">
        <v>229</v>
      </c>
      <c r="H1796">
        <v>789</v>
      </c>
      <c r="I1796" t="s">
        <v>4227</v>
      </c>
      <c r="J1796">
        <v>759251</v>
      </c>
      <c r="K1796" t="s">
        <v>146</v>
      </c>
      <c r="M1796" s="3" t="b" cm="1">
        <f t="array" ref="M1796">MAX(_xlfn.UNICODE(MID(D1796,_xlfn.SEQUENCE(LEN(D1796)),1)))&gt;127</f>
        <v>0</v>
      </c>
      <c r="N1796" t="b">
        <f t="shared" si="141"/>
        <v>1</v>
      </c>
      <c r="O1796" t="b">
        <f t="shared" si="142"/>
        <v>0</v>
      </c>
      <c r="P1796" t="b">
        <f t="shared" si="140"/>
        <v>1</v>
      </c>
      <c r="Q1796" t="b">
        <f t="shared" si="143"/>
        <v>0</v>
      </c>
      <c r="R1796" t="b">
        <f t="shared" si="144"/>
        <v>0</v>
      </c>
    </row>
    <row r="1797" spans="1:18">
      <c r="A1797">
        <v>1.7124147379657001E+18</v>
      </c>
      <c r="B1797" s="1">
        <v>45211</v>
      </c>
      <c r="C1797" t="s">
        <v>4228</v>
      </c>
      <c r="D1797" t="s">
        <v>4229</v>
      </c>
      <c r="E1797" t="s">
        <v>95</v>
      </c>
      <c r="F1797">
        <v>484</v>
      </c>
      <c r="G1797">
        <v>137</v>
      </c>
      <c r="H1797">
        <v>861</v>
      </c>
      <c r="I1797" t="s">
        <v>4230</v>
      </c>
      <c r="J1797">
        <v>742143</v>
      </c>
      <c r="K1797" t="s">
        <v>97</v>
      </c>
      <c r="L1797" t="s">
        <v>47</v>
      </c>
      <c r="M1797" s="3" t="b" cm="1">
        <f t="array" ref="M1797">MAX(_xlfn.UNICODE(MID(D1797,_xlfn.SEQUENCE(LEN(D1797)),1)))&gt;127</f>
        <v>0</v>
      </c>
      <c r="N1797" t="b">
        <f t="shared" si="141"/>
        <v>1</v>
      </c>
      <c r="O1797" t="b">
        <f t="shared" si="142"/>
        <v>0</v>
      </c>
      <c r="P1797" t="b">
        <f t="shared" si="140"/>
        <v>1</v>
      </c>
      <c r="Q1797" t="b">
        <f t="shared" si="143"/>
        <v>0</v>
      </c>
      <c r="R1797" t="b">
        <f t="shared" si="144"/>
        <v>0</v>
      </c>
    </row>
    <row r="1798" spans="1:18">
      <c r="A1798">
        <v>1.7249637673042701E+18</v>
      </c>
      <c r="B1798" s="1">
        <v>45246</v>
      </c>
      <c r="C1798" t="s">
        <v>4231</v>
      </c>
      <c r="D1798" t="s">
        <v>4232</v>
      </c>
      <c r="E1798" t="s">
        <v>95</v>
      </c>
      <c r="F1798">
        <v>27</v>
      </c>
      <c r="G1798">
        <v>20</v>
      </c>
      <c r="H1798">
        <v>100</v>
      </c>
      <c r="I1798" t="s">
        <v>1093</v>
      </c>
      <c r="J1798">
        <v>742143</v>
      </c>
      <c r="K1798" t="s">
        <v>97</v>
      </c>
      <c r="L1798" t="s">
        <v>47</v>
      </c>
      <c r="M1798" s="3" t="b" cm="1">
        <f t="array" ref="M1798">MAX(_xlfn.UNICODE(MID(D1798,_xlfn.SEQUENCE(LEN(D1798)),1)))&gt;127</f>
        <v>0</v>
      </c>
      <c r="N1798" t="b">
        <f t="shared" si="141"/>
        <v>1</v>
      </c>
      <c r="O1798" t="b">
        <f t="shared" si="142"/>
        <v>0</v>
      </c>
      <c r="P1798" t="b">
        <f t="shared" si="140"/>
        <v>0</v>
      </c>
      <c r="Q1798" t="b">
        <f t="shared" si="143"/>
        <v>0</v>
      </c>
      <c r="R1798" t="b">
        <f t="shared" si="144"/>
        <v>0</v>
      </c>
    </row>
    <row r="1799" spans="1:18">
      <c r="A1799">
        <v>1.72537461480769E+18</v>
      </c>
      <c r="B1799" s="1">
        <v>45247</v>
      </c>
      <c r="C1799" t="s">
        <v>4233</v>
      </c>
      <c r="D1799" t="s">
        <v>4234</v>
      </c>
      <c r="E1799" t="s">
        <v>32</v>
      </c>
      <c r="F1799">
        <v>363</v>
      </c>
      <c r="G1799">
        <v>465</v>
      </c>
      <c r="H1799" t="s">
        <v>28</v>
      </c>
      <c r="I1799" t="s">
        <v>1093</v>
      </c>
      <c r="J1799">
        <v>4970411</v>
      </c>
      <c r="K1799" t="s">
        <v>34</v>
      </c>
      <c r="L1799" t="s">
        <v>35</v>
      </c>
      <c r="M1799" s="3" t="b" cm="1">
        <f t="array" ref="M1799">MAX(_xlfn.UNICODE(MID(D1799,_xlfn.SEQUENCE(LEN(D1799)),1)))&gt;127</f>
        <v>0</v>
      </c>
      <c r="N1799" t="b">
        <f t="shared" si="141"/>
        <v>1</v>
      </c>
      <c r="O1799" t="b">
        <f t="shared" si="142"/>
        <v>0</v>
      </c>
      <c r="P1799" t="b">
        <f t="shared" si="140"/>
        <v>1</v>
      </c>
      <c r="Q1799" t="b">
        <f t="shared" si="143"/>
        <v>0</v>
      </c>
      <c r="R1799" t="b">
        <f t="shared" si="144"/>
        <v>0</v>
      </c>
    </row>
    <row r="1800" spans="1:18">
      <c r="A1800">
        <v>1.71646626425042E+18</v>
      </c>
      <c r="B1800" s="1">
        <v>45222</v>
      </c>
      <c r="C1800" t="s">
        <v>4235</v>
      </c>
      <c r="D1800" t="s">
        <v>4236</v>
      </c>
      <c r="E1800" t="s">
        <v>95</v>
      </c>
      <c r="F1800">
        <v>152</v>
      </c>
      <c r="G1800">
        <v>43</v>
      </c>
      <c r="H1800">
        <v>147</v>
      </c>
      <c r="I1800" t="s">
        <v>248</v>
      </c>
      <c r="J1800">
        <v>742143</v>
      </c>
      <c r="K1800" t="s">
        <v>97</v>
      </c>
      <c r="L1800" t="s">
        <v>47</v>
      </c>
      <c r="M1800" s="3" t="b" cm="1">
        <f t="array" ref="M1800">MAX(_xlfn.UNICODE(MID(D1800,_xlfn.SEQUENCE(LEN(D1800)),1)))&gt;127</f>
        <v>0</v>
      </c>
      <c r="N1800" t="b">
        <f t="shared" si="141"/>
        <v>1</v>
      </c>
      <c r="O1800" t="b">
        <f t="shared" si="142"/>
        <v>0</v>
      </c>
      <c r="P1800" t="b">
        <f t="shared" si="140"/>
        <v>0</v>
      </c>
      <c r="Q1800" t="b">
        <f t="shared" si="143"/>
        <v>0</v>
      </c>
      <c r="R1800" t="b">
        <f t="shared" si="144"/>
        <v>0</v>
      </c>
    </row>
    <row r="1801" spans="1:18">
      <c r="A1801">
        <v>1.72637420009567E+18</v>
      </c>
      <c r="B1801" s="1">
        <v>45249</v>
      </c>
      <c r="C1801" t="s">
        <v>4237</v>
      </c>
      <c r="D1801" t="s">
        <v>4238</v>
      </c>
      <c r="E1801" t="s">
        <v>68</v>
      </c>
      <c r="F1801">
        <v>81</v>
      </c>
      <c r="G1801">
        <v>200</v>
      </c>
      <c r="H1801">
        <v>224</v>
      </c>
      <c r="I1801" t="s">
        <v>377</v>
      </c>
      <c r="J1801">
        <v>19489239</v>
      </c>
      <c r="K1801" t="s">
        <v>70</v>
      </c>
      <c r="L1801" t="s">
        <v>50</v>
      </c>
      <c r="M1801" s="3" t="b" cm="1">
        <f t="array" ref="M1801">MAX(_xlfn.UNICODE(MID(D1801,_xlfn.SEQUENCE(LEN(D1801)),1)))&gt;127</f>
        <v>0</v>
      </c>
      <c r="N1801" t="b">
        <f t="shared" si="141"/>
        <v>1</v>
      </c>
      <c r="O1801" t="b">
        <f t="shared" si="142"/>
        <v>0</v>
      </c>
      <c r="P1801" t="b">
        <f t="shared" si="140"/>
        <v>0</v>
      </c>
      <c r="Q1801" t="b">
        <f t="shared" si="143"/>
        <v>0</v>
      </c>
      <c r="R1801" t="b">
        <f t="shared" si="144"/>
        <v>0</v>
      </c>
    </row>
    <row r="1802" spans="1:18">
      <c r="A1802">
        <v>1.7189591849208699E+18</v>
      </c>
      <c r="B1802" s="1">
        <v>45229</v>
      </c>
      <c r="C1802" t="s">
        <v>4239</v>
      </c>
      <c r="D1802" t="s">
        <v>4240</v>
      </c>
      <c r="E1802" t="s">
        <v>95</v>
      </c>
      <c r="F1802">
        <v>499</v>
      </c>
      <c r="G1802">
        <v>121</v>
      </c>
      <c r="H1802" t="s">
        <v>166</v>
      </c>
      <c r="I1802" t="s">
        <v>189</v>
      </c>
      <c r="J1802">
        <v>742143</v>
      </c>
      <c r="K1802" t="s">
        <v>97</v>
      </c>
      <c r="L1802" t="s">
        <v>47</v>
      </c>
      <c r="M1802" s="3" t="b" cm="1">
        <f t="array" ref="M1802">MAX(_xlfn.UNICODE(MID(D1802,_xlfn.SEQUENCE(LEN(D1802)),1)))&gt;127</f>
        <v>0</v>
      </c>
      <c r="N1802" t="b">
        <f t="shared" si="141"/>
        <v>1</v>
      </c>
      <c r="O1802" t="b">
        <f t="shared" si="142"/>
        <v>0</v>
      </c>
      <c r="P1802" t="b">
        <f t="shared" si="140"/>
        <v>1</v>
      </c>
      <c r="Q1802" t="b">
        <f t="shared" si="143"/>
        <v>0</v>
      </c>
      <c r="R1802" t="b">
        <f t="shared" si="144"/>
        <v>0</v>
      </c>
    </row>
    <row r="1803" spans="1:18">
      <c r="A1803">
        <v>1.71855390127888E+18</v>
      </c>
      <c r="B1803" s="1">
        <v>45228</v>
      </c>
      <c r="C1803" t="s">
        <v>4241</v>
      </c>
      <c r="D1803" t="s">
        <v>4242</v>
      </c>
      <c r="E1803" t="s">
        <v>50</v>
      </c>
      <c r="F1803" t="s">
        <v>152</v>
      </c>
      <c r="G1803" t="s">
        <v>681</v>
      </c>
      <c r="H1803" t="s">
        <v>871</v>
      </c>
      <c r="I1803" t="s">
        <v>4243</v>
      </c>
      <c r="J1803">
        <v>52660746</v>
      </c>
      <c r="K1803" t="s">
        <v>55</v>
      </c>
      <c r="L1803" t="s">
        <v>56</v>
      </c>
      <c r="M1803" s="3" t="b" cm="1">
        <f t="array" ref="M1803">MAX(_xlfn.UNICODE(MID(D1803,_xlfn.SEQUENCE(LEN(D1803)),1)))&gt;127</f>
        <v>1</v>
      </c>
      <c r="N1803" t="b">
        <f t="shared" si="141"/>
        <v>1</v>
      </c>
      <c r="O1803" t="b">
        <f t="shared" si="142"/>
        <v>0</v>
      </c>
      <c r="P1803" t="b">
        <f t="shared" si="140"/>
        <v>0</v>
      </c>
      <c r="Q1803" t="b">
        <f t="shared" si="143"/>
        <v>0</v>
      </c>
      <c r="R1803" t="b">
        <f t="shared" si="144"/>
        <v>0</v>
      </c>
    </row>
    <row r="1804" spans="1:18">
      <c r="A1804">
        <v>1.71976721160511E+18</v>
      </c>
      <c r="B1804" s="1">
        <v>45231</v>
      </c>
      <c r="C1804" t="s">
        <v>4244</v>
      </c>
      <c r="D1804" t="s">
        <v>4245</v>
      </c>
      <c r="E1804" t="s">
        <v>50</v>
      </c>
      <c r="F1804" t="s">
        <v>19</v>
      </c>
      <c r="G1804" t="s">
        <v>309</v>
      </c>
      <c r="H1804" t="s">
        <v>596</v>
      </c>
      <c r="I1804" t="s">
        <v>731</v>
      </c>
      <c r="J1804">
        <v>52660746</v>
      </c>
      <c r="K1804" t="s">
        <v>55</v>
      </c>
      <c r="L1804" t="s">
        <v>56</v>
      </c>
      <c r="M1804" s="3" t="b" cm="1">
        <f t="array" ref="M1804">MAX(_xlfn.UNICODE(MID(D1804,_xlfn.SEQUENCE(LEN(D1804)),1)))&gt;127</f>
        <v>0</v>
      </c>
      <c r="N1804" t="b">
        <f t="shared" si="141"/>
        <v>1</v>
      </c>
      <c r="O1804" t="b">
        <f t="shared" si="142"/>
        <v>0</v>
      </c>
      <c r="P1804" t="b">
        <f t="shared" si="140"/>
        <v>0</v>
      </c>
      <c r="Q1804" t="b">
        <f t="shared" si="143"/>
        <v>0</v>
      </c>
      <c r="R1804" t="b">
        <f t="shared" si="144"/>
        <v>0</v>
      </c>
    </row>
    <row r="1805" spans="1:18">
      <c r="A1805">
        <v>1.7136133728585101E+18</v>
      </c>
      <c r="B1805" s="1">
        <v>45214</v>
      </c>
      <c r="C1805" t="s">
        <v>4246</v>
      </c>
      <c r="D1805" t="s">
        <v>4247</v>
      </c>
      <c r="E1805" t="s">
        <v>95</v>
      </c>
      <c r="F1805">
        <v>974</v>
      </c>
      <c r="G1805">
        <v>213</v>
      </c>
      <c r="H1805" t="s">
        <v>28</v>
      </c>
      <c r="I1805" t="s">
        <v>1420</v>
      </c>
      <c r="J1805">
        <v>742143</v>
      </c>
      <c r="K1805" t="s">
        <v>97</v>
      </c>
      <c r="L1805" t="s">
        <v>47</v>
      </c>
      <c r="M1805" s="3" t="b" cm="1">
        <f t="array" ref="M1805">MAX(_xlfn.UNICODE(MID(D1805,_xlfn.SEQUENCE(LEN(D1805)),1)))&gt;127</f>
        <v>0</v>
      </c>
      <c r="N1805" t="b">
        <f t="shared" si="141"/>
        <v>1</v>
      </c>
      <c r="O1805" t="b">
        <f t="shared" si="142"/>
        <v>0</v>
      </c>
      <c r="P1805" t="b">
        <f t="shared" si="140"/>
        <v>0</v>
      </c>
      <c r="Q1805" t="b">
        <f t="shared" si="143"/>
        <v>0</v>
      </c>
      <c r="R1805" t="b">
        <f t="shared" si="144"/>
        <v>0</v>
      </c>
    </row>
    <row r="1806" spans="1:18">
      <c r="A1806">
        <v>1.7262999578696599E+18</v>
      </c>
      <c r="B1806" s="1">
        <v>45249</v>
      </c>
      <c r="C1806" t="s">
        <v>4248</v>
      </c>
      <c r="D1806" t="s">
        <v>4249</v>
      </c>
      <c r="E1806" t="s">
        <v>68</v>
      </c>
      <c r="F1806">
        <v>8</v>
      </c>
      <c r="G1806">
        <v>15</v>
      </c>
      <c r="H1806">
        <v>55</v>
      </c>
      <c r="I1806" t="s">
        <v>1284</v>
      </c>
      <c r="J1806">
        <v>19489239</v>
      </c>
      <c r="K1806" t="s">
        <v>70</v>
      </c>
      <c r="L1806" t="s">
        <v>50</v>
      </c>
      <c r="M1806" s="3" t="b" cm="1">
        <f t="array" ref="M1806">MAX(_xlfn.UNICODE(MID(D1806,_xlfn.SEQUENCE(LEN(D1806)),1)))&gt;127</f>
        <v>0</v>
      </c>
      <c r="N1806" t="b">
        <f t="shared" si="141"/>
        <v>1</v>
      </c>
      <c r="O1806" t="b">
        <f t="shared" si="142"/>
        <v>0</v>
      </c>
      <c r="P1806" t="b">
        <f t="shared" si="140"/>
        <v>1</v>
      </c>
      <c r="Q1806" t="b">
        <f t="shared" si="143"/>
        <v>0</v>
      </c>
      <c r="R1806" t="b">
        <f t="shared" si="144"/>
        <v>0</v>
      </c>
    </row>
    <row r="1807" spans="1:18">
      <c r="A1807">
        <v>1.72642009838957E+18</v>
      </c>
      <c r="B1807" s="1">
        <v>45250</v>
      </c>
      <c r="C1807" t="s">
        <v>4250</v>
      </c>
      <c r="D1807" t="s">
        <v>4251</v>
      </c>
      <c r="E1807" t="s">
        <v>68</v>
      </c>
      <c r="F1807">
        <v>6</v>
      </c>
      <c r="G1807">
        <v>18</v>
      </c>
      <c r="H1807">
        <v>56</v>
      </c>
      <c r="I1807" t="s">
        <v>230</v>
      </c>
      <c r="J1807">
        <v>19489239</v>
      </c>
      <c r="K1807" t="s">
        <v>70</v>
      </c>
      <c r="L1807" t="s">
        <v>50</v>
      </c>
      <c r="M1807" s="3" t="b" cm="1">
        <f t="array" ref="M1807">MAX(_xlfn.UNICODE(MID(D1807,_xlfn.SEQUENCE(LEN(D1807)),1)))&gt;127</f>
        <v>0</v>
      </c>
      <c r="N1807" t="b">
        <f t="shared" si="141"/>
        <v>1</v>
      </c>
      <c r="O1807" t="b">
        <f t="shared" si="142"/>
        <v>0</v>
      </c>
      <c r="P1807" t="b">
        <f t="shared" si="140"/>
        <v>1</v>
      </c>
      <c r="Q1807" t="b">
        <f t="shared" si="143"/>
        <v>0</v>
      </c>
      <c r="R1807" t="b">
        <f t="shared" si="144"/>
        <v>0</v>
      </c>
    </row>
    <row r="1808" spans="1:18">
      <c r="A1808">
        <v>1.7129367745429499E+18</v>
      </c>
      <c r="B1808" s="1">
        <v>45212</v>
      </c>
      <c r="C1808" t="s">
        <v>4252</v>
      </c>
      <c r="D1808" t="s">
        <v>4253</v>
      </c>
      <c r="E1808" t="s">
        <v>95</v>
      </c>
      <c r="F1808" t="s">
        <v>19</v>
      </c>
      <c r="G1808">
        <v>557</v>
      </c>
      <c r="H1808" t="s">
        <v>197</v>
      </c>
      <c r="I1808" t="s">
        <v>1543</v>
      </c>
      <c r="J1808">
        <v>742143</v>
      </c>
      <c r="K1808" t="s">
        <v>97</v>
      </c>
      <c r="L1808" t="s">
        <v>47</v>
      </c>
      <c r="M1808" s="3" t="b" cm="1">
        <f t="array" ref="M1808">MAX(_xlfn.UNICODE(MID(D1808,_xlfn.SEQUENCE(LEN(D1808)),1)))&gt;127</f>
        <v>0</v>
      </c>
      <c r="N1808" t="b">
        <f t="shared" si="141"/>
        <v>1</v>
      </c>
      <c r="O1808" t="b">
        <f t="shared" si="142"/>
        <v>0</v>
      </c>
      <c r="P1808" t="b">
        <f t="shared" si="140"/>
        <v>0</v>
      </c>
      <c r="Q1808" t="b">
        <f t="shared" si="143"/>
        <v>0</v>
      </c>
      <c r="R1808" t="b">
        <f t="shared" si="144"/>
        <v>0</v>
      </c>
    </row>
    <row r="1809" spans="1:18">
      <c r="A1809">
        <v>1.7267202053283999E+18</v>
      </c>
      <c r="B1809" s="1">
        <v>45250</v>
      </c>
      <c r="C1809" t="s">
        <v>4254</v>
      </c>
      <c r="D1809" t="s">
        <v>4255</v>
      </c>
      <c r="E1809" t="s">
        <v>426</v>
      </c>
      <c r="F1809">
        <v>204</v>
      </c>
      <c r="G1809">
        <v>205</v>
      </c>
      <c r="H1809">
        <v>389</v>
      </c>
      <c r="I1809" t="s">
        <v>1599</v>
      </c>
      <c r="J1809">
        <v>1367531</v>
      </c>
      <c r="K1809" t="s">
        <v>428</v>
      </c>
      <c r="L1809" t="s">
        <v>429</v>
      </c>
      <c r="M1809" s="3" t="b" cm="1">
        <f t="array" ref="M1809">MAX(_xlfn.UNICODE(MID(D1809,_xlfn.SEQUENCE(LEN(D1809)),1)))&gt;127</f>
        <v>0</v>
      </c>
      <c r="N1809" t="b">
        <f t="shared" si="141"/>
        <v>1</v>
      </c>
      <c r="O1809" t="b">
        <f t="shared" si="142"/>
        <v>0</v>
      </c>
      <c r="P1809" t="b">
        <f t="shared" si="140"/>
        <v>1</v>
      </c>
      <c r="Q1809" t="b">
        <f t="shared" si="143"/>
        <v>0</v>
      </c>
      <c r="R1809" t="b">
        <f t="shared" si="144"/>
        <v>0</v>
      </c>
    </row>
    <row r="1810" spans="1:18">
      <c r="A1810">
        <v>1.7264049973810199E+18</v>
      </c>
      <c r="B1810" s="1">
        <v>45250</v>
      </c>
      <c r="C1810" t="s">
        <v>4256</v>
      </c>
      <c r="D1810" t="s">
        <v>4257</v>
      </c>
      <c r="E1810" t="s">
        <v>68</v>
      </c>
      <c r="F1810">
        <v>12</v>
      </c>
      <c r="G1810">
        <v>3</v>
      </c>
      <c r="H1810">
        <v>16</v>
      </c>
      <c r="I1810" t="s">
        <v>53</v>
      </c>
      <c r="J1810">
        <v>19489239</v>
      </c>
      <c r="K1810" t="s">
        <v>70</v>
      </c>
      <c r="L1810" t="s">
        <v>50</v>
      </c>
      <c r="M1810" s="3" t="b" cm="1">
        <f t="array" ref="M1810">MAX(_xlfn.UNICODE(MID(D1810,_xlfn.SEQUENCE(LEN(D1810)),1)))&gt;127</f>
        <v>0</v>
      </c>
      <c r="N1810" t="b">
        <f t="shared" si="141"/>
        <v>1</v>
      </c>
      <c r="O1810" t="b">
        <f t="shared" si="142"/>
        <v>0</v>
      </c>
      <c r="P1810" t="b">
        <f t="shared" si="140"/>
        <v>1</v>
      </c>
      <c r="Q1810" t="b">
        <f t="shared" si="143"/>
        <v>0</v>
      </c>
      <c r="R1810" t="b">
        <f t="shared" si="144"/>
        <v>0</v>
      </c>
    </row>
    <row r="1811" spans="1:18">
      <c r="A1811">
        <v>1.7247855602572101E+18</v>
      </c>
      <c r="B1811" s="1">
        <v>45245</v>
      </c>
      <c r="C1811" t="s">
        <v>4258</v>
      </c>
      <c r="D1811" t="s">
        <v>4259</v>
      </c>
      <c r="E1811" t="s">
        <v>50</v>
      </c>
      <c r="F1811" t="s">
        <v>1430</v>
      </c>
      <c r="G1811" t="s">
        <v>295</v>
      </c>
      <c r="H1811" t="s">
        <v>65</v>
      </c>
      <c r="I1811" t="s">
        <v>2226</v>
      </c>
      <c r="J1811">
        <v>52660746</v>
      </c>
      <c r="K1811" t="s">
        <v>55</v>
      </c>
      <c r="L1811" t="s">
        <v>56</v>
      </c>
      <c r="M1811" s="3" t="b" cm="1">
        <f t="array" ref="M1811">MAX(_xlfn.UNICODE(MID(D1811,_xlfn.SEQUENCE(LEN(D1811)),1)))&gt;127</f>
        <v>1</v>
      </c>
      <c r="N1811" t="b">
        <f t="shared" si="141"/>
        <v>1</v>
      </c>
      <c r="O1811" t="b">
        <f t="shared" si="142"/>
        <v>0</v>
      </c>
      <c r="P1811" t="b">
        <f t="shared" si="140"/>
        <v>0</v>
      </c>
      <c r="Q1811" t="b">
        <f t="shared" si="143"/>
        <v>0</v>
      </c>
      <c r="R1811" t="b">
        <f t="shared" si="144"/>
        <v>0</v>
      </c>
    </row>
    <row r="1812" spans="1:18">
      <c r="A1812">
        <v>1.72662470058593E+18</v>
      </c>
      <c r="B1812" s="1">
        <v>45250</v>
      </c>
      <c r="C1812" t="s">
        <v>4260</v>
      </c>
      <c r="D1812" t="s">
        <v>4261</v>
      </c>
      <c r="E1812" t="s">
        <v>426</v>
      </c>
      <c r="F1812">
        <v>121</v>
      </c>
      <c r="G1812">
        <v>42</v>
      </c>
      <c r="H1812">
        <v>105</v>
      </c>
      <c r="I1812" t="s">
        <v>253</v>
      </c>
      <c r="J1812">
        <v>1367531</v>
      </c>
      <c r="K1812" t="s">
        <v>428</v>
      </c>
      <c r="L1812" t="s">
        <v>429</v>
      </c>
      <c r="M1812" s="3" t="b" cm="1">
        <f t="array" ref="M1812">MAX(_xlfn.UNICODE(MID(D1812,_xlfn.SEQUENCE(LEN(D1812)),1)))&gt;127</f>
        <v>0</v>
      </c>
      <c r="N1812" t="b">
        <f t="shared" si="141"/>
        <v>1</v>
      </c>
      <c r="O1812" t="b">
        <f t="shared" si="142"/>
        <v>0</v>
      </c>
      <c r="P1812" t="b">
        <f t="shared" si="140"/>
        <v>1</v>
      </c>
      <c r="Q1812" t="b">
        <f t="shared" si="143"/>
        <v>0</v>
      </c>
      <c r="R1812" t="b">
        <f t="shared" si="144"/>
        <v>0</v>
      </c>
    </row>
    <row r="1813" spans="1:18">
      <c r="A1813">
        <v>1.7272203701957701E+18</v>
      </c>
      <c r="B1813" s="1">
        <v>45252</v>
      </c>
      <c r="C1813" t="s">
        <v>4262</v>
      </c>
      <c r="D1813" t="s">
        <v>4263</v>
      </c>
      <c r="E1813" t="s">
        <v>44</v>
      </c>
      <c r="F1813">
        <v>24</v>
      </c>
      <c r="G1813">
        <v>10</v>
      </c>
      <c r="H1813">
        <v>16</v>
      </c>
      <c r="I1813" t="s">
        <v>209</v>
      </c>
      <c r="J1813">
        <v>7587032</v>
      </c>
      <c r="K1813" t="s">
        <v>46</v>
      </c>
      <c r="L1813" t="s">
        <v>47</v>
      </c>
      <c r="M1813" s="3" t="b" cm="1">
        <f t="array" ref="M1813">MAX(_xlfn.UNICODE(MID(D1813,_xlfn.SEQUENCE(LEN(D1813)),1)))&gt;127</f>
        <v>0</v>
      </c>
      <c r="N1813" t="b">
        <f t="shared" si="141"/>
        <v>1</v>
      </c>
      <c r="O1813" t="b">
        <f t="shared" si="142"/>
        <v>0</v>
      </c>
      <c r="P1813" t="b">
        <f t="shared" si="140"/>
        <v>1</v>
      </c>
      <c r="Q1813" t="b">
        <f t="shared" si="143"/>
        <v>0</v>
      </c>
      <c r="R1813" t="b">
        <f t="shared" si="144"/>
        <v>0</v>
      </c>
    </row>
    <row r="1814" spans="1:18">
      <c r="A1814">
        <v>1.72575772870911E+18</v>
      </c>
      <c r="B1814" s="1">
        <v>45248</v>
      </c>
      <c r="C1814" t="s">
        <v>4264</v>
      </c>
      <c r="D1814" t="s">
        <v>4265</v>
      </c>
      <c r="E1814" t="s">
        <v>78</v>
      </c>
      <c r="F1814">
        <v>30</v>
      </c>
      <c r="G1814">
        <v>529</v>
      </c>
      <c r="H1814">
        <v>930</v>
      </c>
      <c r="I1814" t="s">
        <v>301</v>
      </c>
      <c r="J1814">
        <v>110396781</v>
      </c>
      <c r="K1814" t="s">
        <v>80</v>
      </c>
      <c r="L1814" t="s">
        <v>81</v>
      </c>
      <c r="M1814" s="3" t="b" cm="1">
        <f t="array" ref="M1814">MAX(_xlfn.UNICODE(MID(D1814,_xlfn.SEQUENCE(LEN(D1814)),1)))&gt;127</f>
        <v>0</v>
      </c>
      <c r="N1814" t="b">
        <f t="shared" si="141"/>
        <v>1</v>
      </c>
      <c r="O1814" t="b">
        <f t="shared" si="142"/>
        <v>0</v>
      </c>
      <c r="P1814" t="b">
        <f t="shared" si="140"/>
        <v>0</v>
      </c>
      <c r="Q1814" t="b">
        <f t="shared" si="143"/>
        <v>0</v>
      </c>
      <c r="R1814" t="b">
        <f t="shared" si="144"/>
        <v>0</v>
      </c>
    </row>
    <row r="1815" spans="1:18">
      <c r="A1815">
        <v>1.72707003607694E+18</v>
      </c>
      <c r="B1815" s="1">
        <v>45251</v>
      </c>
      <c r="C1815" t="s">
        <v>4266</v>
      </c>
      <c r="D1815" t="s">
        <v>4267</v>
      </c>
      <c r="E1815" t="s">
        <v>44</v>
      </c>
      <c r="F1815">
        <v>31</v>
      </c>
      <c r="G1815">
        <v>14</v>
      </c>
      <c r="H1815">
        <v>21</v>
      </c>
      <c r="I1815" t="s">
        <v>406</v>
      </c>
      <c r="J1815">
        <v>7587032</v>
      </c>
      <c r="K1815" t="s">
        <v>46</v>
      </c>
      <c r="L1815" t="s">
        <v>47</v>
      </c>
      <c r="M1815" s="3" t="b" cm="1">
        <f t="array" ref="M1815">MAX(_xlfn.UNICODE(MID(D1815,_xlfn.SEQUENCE(LEN(D1815)),1)))&gt;127</f>
        <v>0</v>
      </c>
      <c r="N1815" t="b">
        <f t="shared" si="141"/>
        <v>1</v>
      </c>
      <c r="O1815" t="b">
        <f t="shared" si="142"/>
        <v>0</v>
      </c>
      <c r="P1815" t="b">
        <f t="shared" si="140"/>
        <v>1</v>
      </c>
      <c r="Q1815" t="b">
        <f t="shared" si="143"/>
        <v>0</v>
      </c>
      <c r="R1815" t="b">
        <f t="shared" si="144"/>
        <v>0</v>
      </c>
    </row>
    <row r="1816" spans="1:18">
      <c r="A1816">
        <v>1.7270326122862799E+18</v>
      </c>
      <c r="B1816" s="1">
        <v>45251</v>
      </c>
      <c r="C1816" t="s">
        <v>4268</v>
      </c>
      <c r="D1816" t="s">
        <v>4269</v>
      </c>
      <c r="E1816" t="s">
        <v>426</v>
      </c>
      <c r="F1816">
        <v>149</v>
      </c>
      <c r="G1816">
        <v>47</v>
      </c>
      <c r="H1816">
        <v>64</v>
      </c>
      <c r="I1816" t="s">
        <v>709</v>
      </c>
      <c r="J1816">
        <v>1367531</v>
      </c>
      <c r="K1816" t="s">
        <v>428</v>
      </c>
      <c r="L1816" t="s">
        <v>429</v>
      </c>
      <c r="M1816" s="3" t="b" cm="1">
        <f t="array" ref="M1816">MAX(_xlfn.UNICODE(MID(D1816,_xlfn.SEQUENCE(LEN(D1816)),1)))&gt;127</f>
        <v>0</v>
      </c>
      <c r="N1816" t="b">
        <f t="shared" si="141"/>
        <v>1</v>
      </c>
      <c r="O1816" t="b">
        <f t="shared" si="142"/>
        <v>0</v>
      </c>
      <c r="P1816" t="b">
        <f t="shared" si="140"/>
        <v>1</v>
      </c>
      <c r="Q1816" t="b">
        <f t="shared" si="143"/>
        <v>0</v>
      </c>
      <c r="R1816" t="b">
        <f t="shared" si="144"/>
        <v>0</v>
      </c>
    </row>
    <row r="1817" spans="1:18">
      <c r="A1817">
        <v>1.72727587467059E+18</v>
      </c>
      <c r="B1817" s="1">
        <v>45252</v>
      </c>
      <c r="C1817" t="s">
        <v>4270</v>
      </c>
      <c r="D1817" t="s">
        <v>4271</v>
      </c>
      <c r="E1817" t="s">
        <v>891</v>
      </c>
      <c r="F1817">
        <v>1</v>
      </c>
      <c r="I1817" t="s">
        <v>197</v>
      </c>
      <c r="J1817">
        <v>16973333</v>
      </c>
      <c r="K1817" t="s">
        <v>892</v>
      </c>
      <c r="L1817" t="s">
        <v>893</v>
      </c>
      <c r="M1817" s="3" t="b" cm="1">
        <f t="array" ref="M1817">MAX(_xlfn.UNICODE(MID(D1817,_xlfn.SEQUENCE(LEN(D1817)),1)))&gt;127</f>
        <v>0</v>
      </c>
      <c r="N1817" t="b">
        <f t="shared" si="141"/>
        <v>1</v>
      </c>
      <c r="O1817" t="b">
        <f t="shared" si="142"/>
        <v>0</v>
      </c>
      <c r="P1817" t="b">
        <f t="shared" si="140"/>
        <v>1</v>
      </c>
      <c r="Q1817" t="b">
        <f t="shared" si="143"/>
        <v>0</v>
      </c>
      <c r="R1817" t="b">
        <f t="shared" si="144"/>
        <v>0</v>
      </c>
    </row>
    <row r="1818" spans="1:18">
      <c r="A1818">
        <v>1.72708451998174E+18</v>
      </c>
      <c r="B1818" s="1">
        <v>45251</v>
      </c>
      <c r="C1818" t="s">
        <v>4272</v>
      </c>
      <c r="D1818" t="s">
        <v>4273</v>
      </c>
      <c r="E1818" t="s">
        <v>44</v>
      </c>
      <c r="F1818">
        <v>24</v>
      </c>
      <c r="G1818">
        <v>11</v>
      </c>
      <c r="H1818">
        <v>16</v>
      </c>
      <c r="I1818" t="s">
        <v>406</v>
      </c>
      <c r="J1818">
        <v>7587032</v>
      </c>
      <c r="K1818" t="s">
        <v>46</v>
      </c>
      <c r="L1818" t="s">
        <v>47</v>
      </c>
      <c r="M1818" s="3" t="b" cm="1">
        <f t="array" ref="M1818">MAX(_xlfn.UNICODE(MID(D1818,_xlfn.SEQUENCE(LEN(D1818)),1)))&gt;127</f>
        <v>0</v>
      </c>
      <c r="N1818" t="b">
        <f t="shared" si="141"/>
        <v>1</v>
      </c>
      <c r="O1818" t="b">
        <f t="shared" si="142"/>
        <v>0</v>
      </c>
      <c r="P1818" t="b">
        <f t="shared" si="140"/>
        <v>0</v>
      </c>
      <c r="Q1818" t="b">
        <f t="shared" si="143"/>
        <v>0</v>
      </c>
      <c r="R1818" t="b">
        <f t="shared" si="144"/>
        <v>0</v>
      </c>
    </row>
    <row r="1819" spans="1:18">
      <c r="A1819">
        <v>1.72704440900557E+18</v>
      </c>
      <c r="B1819" s="1">
        <v>45251</v>
      </c>
      <c r="C1819" t="s">
        <v>4274</v>
      </c>
      <c r="D1819" t="s">
        <v>4275</v>
      </c>
      <c r="E1819" t="s">
        <v>402</v>
      </c>
      <c r="G1819">
        <v>15</v>
      </c>
      <c r="H1819">
        <v>14</v>
      </c>
      <c r="I1819" t="s">
        <v>482</v>
      </c>
      <c r="J1819">
        <v>16343974</v>
      </c>
      <c r="K1819" t="s">
        <v>403</v>
      </c>
      <c r="L1819" t="s">
        <v>47</v>
      </c>
      <c r="M1819" s="3" t="b" cm="1">
        <f t="array" ref="M1819">MAX(_xlfn.UNICODE(MID(D1819,_xlfn.SEQUENCE(LEN(D1819)),1)))&gt;127</f>
        <v>1</v>
      </c>
      <c r="N1819" t="b">
        <f t="shared" si="141"/>
        <v>1</v>
      </c>
      <c r="O1819" t="b">
        <f t="shared" si="142"/>
        <v>0</v>
      </c>
      <c r="P1819" t="b">
        <f t="shared" si="140"/>
        <v>1</v>
      </c>
      <c r="Q1819" t="b">
        <f t="shared" si="143"/>
        <v>0</v>
      </c>
      <c r="R1819" t="b">
        <f t="shared" si="144"/>
        <v>0</v>
      </c>
    </row>
    <row r="1820" spans="1:18">
      <c r="A1820">
        <v>1.71084218759474E+18</v>
      </c>
      <c r="B1820" s="1">
        <v>45207</v>
      </c>
      <c r="C1820" t="s">
        <v>4276</v>
      </c>
      <c r="D1820" t="s">
        <v>4277</v>
      </c>
      <c r="E1820" t="s">
        <v>95</v>
      </c>
      <c r="F1820">
        <v>92</v>
      </c>
      <c r="G1820">
        <v>68</v>
      </c>
      <c r="H1820">
        <v>280</v>
      </c>
      <c r="I1820" t="s">
        <v>4278</v>
      </c>
      <c r="J1820">
        <v>742143</v>
      </c>
      <c r="K1820" t="s">
        <v>97</v>
      </c>
      <c r="L1820" t="s">
        <v>47</v>
      </c>
      <c r="M1820" s="3" t="b" cm="1">
        <f t="array" ref="M1820">MAX(_xlfn.UNICODE(MID(D1820,_xlfn.SEQUENCE(LEN(D1820)),1)))&gt;127</f>
        <v>0</v>
      </c>
      <c r="N1820" t="b">
        <f t="shared" si="141"/>
        <v>1</v>
      </c>
      <c r="O1820" t="b">
        <f t="shared" si="142"/>
        <v>0</v>
      </c>
      <c r="P1820" t="b">
        <f t="shared" si="140"/>
        <v>1</v>
      </c>
      <c r="Q1820" t="b">
        <f t="shared" si="143"/>
        <v>0</v>
      </c>
      <c r="R1820" t="b">
        <f t="shared" si="144"/>
        <v>0</v>
      </c>
    </row>
    <row r="1821" spans="1:18">
      <c r="A1821">
        <v>1.7268555244806001E+18</v>
      </c>
      <c r="B1821" s="1">
        <v>45251</v>
      </c>
      <c r="C1821" t="s">
        <v>4279</v>
      </c>
      <c r="D1821" t="s">
        <v>4280</v>
      </c>
      <c r="E1821" t="s">
        <v>95</v>
      </c>
      <c r="F1821">
        <v>127</v>
      </c>
      <c r="G1821">
        <v>103</v>
      </c>
      <c r="H1821">
        <v>244</v>
      </c>
      <c r="I1821" t="s">
        <v>2125</v>
      </c>
      <c r="J1821">
        <v>742143</v>
      </c>
      <c r="K1821" t="s">
        <v>97</v>
      </c>
      <c r="L1821" t="s">
        <v>47</v>
      </c>
      <c r="M1821" s="3" t="b" cm="1">
        <f t="array" ref="M1821">MAX(_xlfn.UNICODE(MID(D1821,_xlfn.SEQUENCE(LEN(D1821)),1)))&gt;127</f>
        <v>0</v>
      </c>
      <c r="N1821" t="b">
        <f t="shared" si="141"/>
        <v>1</v>
      </c>
      <c r="O1821" t="b">
        <f t="shared" si="142"/>
        <v>0</v>
      </c>
      <c r="P1821" t="b">
        <f t="shared" si="140"/>
        <v>1</v>
      </c>
      <c r="Q1821" t="b">
        <f t="shared" si="143"/>
        <v>0</v>
      </c>
      <c r="R1821" t="b">
        <f t="shared" si="144"/>
        <v>0</v>
      </c>
    </row>
    <row r="1822" spans="1:18">
      <c r="A1822">
        <v>1.7265891478116101E+18</v>
      </c>
      <c r="B1822" s="1">
        <v>45250</v>
      </c>
      <c r="C1822" t="s">
        <v>4281</v>
      </c>
      <c r="D1822" t="s">
        <v>4282</v>
      </c>
      <c r="E1822" t="s">
        <v>402</v>
      </c>
      <c r="F1822">
        <v>1</v>
      </c>
      <c r="G1822">
        <v>9</v>
      </c>
      <c r="H1822">
        <v>7</v>
      </c>
      <c r="I1822" t="s">
        <v>271</v>
      </c>
      <c r="J1822">
        <v>16343974</v>
      </c>
      <c r="K1822" t="s">
        <v>403</v>
      </c>
      <c r="L1822" t="s">
        <v>47</v>
      </c>
      <c r="M1822" s="3" t="b" cm="1">
        <f t="array" ref="M1822">MAX(_xlfn.UNICODE(MID(D1822,_xlfn.SEQUENCE(LEN(D1822)),1)))&gt;127</f>
        <v>1</v>
      </c>
      <c r="N1822" t="b">
        <f t="shared" si="141"/>
        <v>1</v>
      </c>
      <c r="O1822" t="b">
        <f t="shared" si="142"/>
        <v>1</v>
      </c>
      <c r="P1822" t="b">
        <f t="shared" si="140"/>
        <v>1</v>
      </c>
      <c r="Q1822" t="b">
        <f t="shared" si="143"/>
        <v>0</v>
      </c>
      <c r="R1822" t="b">
        <f t="shared" si="144"/>
        <v>0</v>
      </c>
    </row>
    <row r="1823" spans="1:18">
      <c r="A1823">
        <v>1.7262912299381499E+18</v>
      </c>
      <c r="B1823" s="1">
        <v>45249</v>
      </c>
      <c r="C1823" t="s">
        <v>4283</v>
      </c>
      <c r="D1823" t="s">
        <v>4284</v>
      </c>
      <c r="E1823" t="s">
        <v>68</v>
      </c>
      <c r="F1823">
        <v>93</v>
      </c>
      <c r="G1823">
        <v>122</v>
      </c>
      <c r="H1823">
        <v>309</v>
      </c>
      <c r="I1823" t="s">
        <v>377</v>
      </c>
      <c r="J1823">
        <v>19489239</v>
      </c>
      <c r="K1823" t="s">
        <v>70</v>
      </c>
      <c r="L1823" t="s">
        <v>50</v>
      </c>
      <c r="M1823" s="3" t="b" cm="1">
        <f t="array" ref="M1823">MAX(_xlfn.UNICODE(MID(D1823,_xlfn.SEQUENCE(LEN(D1823)),1)))&gt;127</f>
        <v>1</v>
      </c>
      <c r="N1823" t="b">
        <f t="shared" si="141"/>
        <v>1</v>
      </c>
      <c r="O1823" t="b">
        <f t="shared" si="142"/>
        <v>0</v>
      </c>
      <c r="P1823" t="b">
        <f t="shared" si="140"/>
        <v>1</v>
      </c>
      <c r="Q1823" t="b">
        <f t="shared" si="143"/>
        <v>0</v>
      </c>
      <c r="R1823" t="b">
        <f t="shared" si="144"/>
        <v>0</v>
      </c>
    </row>
    <row r="1824" spans="1:18">
      <c r="A1824">
        <v>1.72670507784125E+18</v>
      </c>
      <c r="B1824" s="1">
        <v>45250</v>
      </c>
      <c r="C1824" t="s">
        <v>4285</v>
      </c>
      <c r="D1824" t="s">
        <v>4286</v>
      </c>
      <c r="E1824" t="s">
        <v>426</v>
      </c>
      <c r="F1824">
        <v>161</v>
      </c>
      <c r="G1824">
        <v>33</v>
      </c>
      <c r="H1824">
        <v>119</v>
      </c>
      <c r="I1824" t="s">
        <v>1390</v>
      </c>
      <c r="J1824">
        <v>1367531</v>
      </c>
      <c r="K1824" t="s">
        <v>428</v>
      </c>
      <c r="L1824" t="s">
        <v>429</v>
      </c>
      <c r="M1824" s="3" t="b" cm="1">
        <f t="array" ref="M1824">MAX(_xlfn.UNICODE(MID(D1824,_xlfn.SEQUENCE(LEN(D1824)),1)))&gt;127</f>
        <v>0</v>
      </c>
      <c r="N1824" t="b">
        <f t="shared" si="141"/>
        <v>1</v>
      </c>
      <c r="O1824" t="b">
        <f t="shared" si="142"/>
        <v>0</v>
      </c>
      <c r="P1824" t="b">
        <f t="shared" si="140"/>
        <v>1</v>
      </c>
      <c r="Q1824" t="b">
        <f t="shared" si="143"/>
        <v>0</v>
      </c>
      <c r="R1824" t="b">
        <f t="shared" si="144"/>
        <v>0</v>
      </c>
    </row>
    <row r="1825" spans="1:18">
      <c r="A1825">
        <v>1.72400142484397E+18</v>
      </c>
      <c r="B1825" s="1">
        <v>45243</v>
      </c>
      <c r="C1825" t="s">
        <v>4287</v>
      </c>
      <c r="D1825" t="s">
        <v>4288</v>
      </c>
      <c r="E1825" t="s">
        <v>50</v>
      </c>
      <c r="F1825" t="s">
        <v>51</v>
      </c>
      <c r="G1825" t="s">
        <v>51</v>
      </c>
      <c r="H1825" t="s">
        <v>62</v>
      </c>
      <c r="I1825" t="s">
        <v>1291</v>
      </c>
      <c r="J1825">
        <v>52660746</v>
      </c>
      <c r="K1825" t="s">
        <v>55</v>
      </c>
      <c r="L1825" t="s">
        <v>56</v>
      </c>
      <c r="M1825" s="3" t="b" cm="1">
        <f t="array" ref="M1825">MAX(_xlfn.UNICODE(MID(D1825,_xlfn.SEQUENCE(LEN(D1825)),1)))&gt;127</f>
        <v>0</v>
      </c>
      <c r="N1825" t="b">
        <f t="shared" si="141"/>
        <v>1</v>
      </c>
      <c r="O1825" t="b">
        <f t="shared" si="142"/>
        <v>0</v>
      </c>
      <c r="P1825" t="b">
        <f t="shared" si="140"/>
        <v>0</v>
      </c>
      <c r="Q1825" t="b">
        <f t="shared" si="143"/>
        <v>0</v>
      </c>
      <c r="R1825" t="b">
        <f t="shared" si="144"/>
        <v>0</v>
      </c>
    </row>
    <row r="1826" spans="1:18">
      <c r="A1826">
        <v>1.71397311534304E+18</v>
      </c>
      <c r="B1826" s="1">
        <v>45215</v>
      </c>
      <c r="C1826" t="s">
        <v>4289</v>
      </c>
      <c r="D1826" t="s">
        <v>4290</v>
      </c>
      <c r="E1826" t="s">
        <v>95</v>
      </c>
      <c r="F1826">
        <v>445</v>
      </c>
      <c r="G1826">
        <v>105</v>
      </c>
      <c r="H1826">
        <v>284</v>
      </c>
      <c r="I1826" t="s">
        <v>3507</v>
      </c>
      <c r="J1826">
        <v>742143</v>
      </c>
      <c r="K1826" t="s">
        <v>97</v>
      </c>
      <c r="L1826" t="s">
        <v>47</v>
      </c>
      <c r="M1826" s="3" t="b" cm="1">
        <f t="array" ref="M1826">MAX(_xlfn.UNICODE(MID(D1826,_xlfn.SEQUENCE(LEN(D1826)),1)))&gt;127</f>
        <v>0</v>
      </c>
      <c r="N1826" t="b">
        <f t="shared" si="141"/>
        <v>1</v>
      </c>
      <c r="O1826" t="b">
        <f t="shared" si="142"/>
        <v>0</v>
      </c>
      <c r="P1826" t="b">
        <f t="shared" si="140"/>
        <v>0</v>
      </c>
      <c r="Q1826" t="b">
        <f t="shared" si="143"/>
        <v>0</v>
      </c>
      <c r="R1826" t="b">
        <f t="shared" si="144"/>
        <v>0</v>
      </c>
    </row>
    <row r="1827" spans="1:18">
      <c r="A1827">
        <v>1.72433604515453E+18</v>
      </c>
      <c r="B1827" s="1">
        <v>45244</v>
      </c>
      <c r="C1827" t="s">
        <v>4291</v>
      </c>
      <c r="D1827" t="s">
        <v>4292</v>
      </c>
      <c r="E1827" t="s">
        <v>50</v>
      </c>
      <c r="F1827">
        <v>856</v>
      </c>
      <c r="G1827" t="s">
        <v>197</v>
      </c>
      <c r="H1827" t="s">
        <v>91</v>
      </c>
      <c r="I1827" t="s">
        <v>410</v>
      </c>
      <c r="J1827">
        <v>52660746</v>
      </c>
      <c r="K1827" t="s">
        <v>55</v>
      </c>
      <c r="L1827" t="s">
        <v>56</v>
      </c>
      <c r="M1827" s="3" t="b" cm="1">
        <f t="array" ref="M1827">MAX(_xlfn.UNICODE(MID(D1827,_xlfn.SEQUENCE(LEN(D1827)),1)))&gt;127</f>
        <v>1</v>
      </c>
      <c r="N1827" t="b">
        <f t="shared" si="141"/>
        <v>1</v>
      </c>
      <c r="O1827" t="b">
        <f t="shared" si="142"/>
        <v>0</v>
      </c>
      <c r="P1827" t="b">
        <f t="shared" si="140"/>
        <v>1</v>
      </c>
      <c r="Q1827" t="b">
        <f t="shared" si="143"/>
        <v>0</v>
      </c>
      <c r="R1827" t="b">
        <f t="shared" si="144"/>
        <v>0</v>
      </c>
    </row>
    <row r="1828" spans="1:18">
      <c r="A1828">
        <v>1.7189463191782799E+18</v>
      </c>
      <c r="B1828" s="1">
        <v>45229</v>
      </c>
      <c r="C1828" t="s">
        <v>4293</v>
      </c>
      <c r="D1828" t="s">
        <v>4294</v>
      </c>
      <c r="E1828" t="s">
        <v>50</v>
      </c>
      <c r="F1828" t="s">
        <v>581</v>
      </c>
      <c r="G1828" t="s">
        <v>447</v>
      </c>
      <c r="H1828" t="s">
        <v>45</v>
      </c>
      <c r="I1828" t="s">
        <v>1323</v>
      </c>
      <c r="J1828">
        <v>52660746</v>
      </c>
      <c r="K1828" t="s">
        <v>55</v>
      </c>
      <c r="L1828" t="s">
        <v>56</v>
      </c>
      <c r="M1828" s="3" t="b" cm="1">
        <f t="array" ref="M1828">MAX(_xlfn.UNICODE(MID(D1828,_xlfn.SEQUENCE(LEN(D1828)),1)))&gt;127</f>
        <v>1</v>
      </c>
      <c r="N1828" t="b">
        <f t="shared" si="141"/>
        <v>1</v>
      </c>
      <c r="O1828" t="b">
        <f t="shared" si="142"/>
        <v>0</v>
      </c>
      <c r="P1828" t="b">
        <f t="shared" si="140"/>
        <v>1</v>
      </c>
      <c r="Q1828" t="b">
        <f t="shared" si="143"/>
        <v>0</v>
      </c>
      <c r="R1828" t="b">
        <f t="shared" si="144"/>
        <v>0</v>
      </c>
    </row>
    <row r="1829" spans="1:18">
      <c r="A1829">
        <v>1.7225574670311501E+18</v>
      </c>
      <c r="B1829" s="1">
        <v>45239</v>
      </c>
      <c r="C1829" t="s">
        <v>4295</v>
      </c>
      <c r="D1829" t="s">
        <v>4296</v>
      </c>
      <c r="E1829" t="s">
        <v>50</v>
      </c>
      <c r="F1829">
        <v>141</v>
      </c>
      <c r="G1829">
        <v>260</v>
      </c>
      <c r="H1829">
        <v>807</v>
      </c>
      <c r="I1829" t="s">
        <v>153</v>
      </c>
      <c r="J1829">
        <v>52660746</v>
      </c>
      <c r="K1829" t="s">
        <v>55</v>
      </c>
      <c r="L1829" t="s">
        <v>56</v>
      </c>
      <c r="M1829" s="3" t="b" cm="1">
        <f t="array" ref="M1829">MAX(_xlfn.UNICODE(MID(D1829,_xlfn.SEQUENCE(LEN(D1829)),1)))&gt;127</f>
        <v>0</v>
      </c>
      <c r="N1829" t="b">
        <f t="shared" si="141"/>
        <v>1</v>
      </c>
      <c r="O1829" t="b">
        <f t="shared" si="142"/>
        <v>0</v>
      </c>
      <c r="P1829" t="b">
        <f t="shared" si="140"/>
        <v>0</v>
      </c>
      <c r="Q1829" t="b">
        <f t="shared" si="143"/>
        <v>0</v>
      </c>
      <c r="R1829" t="b">
        <f t="shared" si="144"/>
        <v>0</v>
      </c>
    </row>
    <row r="1830" spans="1:18">
      <c r="A1830">
        <v>1.7140133426274801E+18</v>
      </c>
      <c r="B1830" s="1">
        <v>45215</v>
      </c>
      <c r="C1830" t="s">
        <v>4297</v>
      </c>
      <c r="D1830" t="s">
        <v>4298</v>
      </c>
      <c r="E1830" t="s">
        <v>95</v>
      </c>
      <c r="F1830">
        <v>240</v>
      </c>
      <c r="G1830">
        <v>80</v>
      </c>
      <c r="H1830">
        <v>222</v>
      </c>
      <c r="I1830" t="s">
        <v>2254</v>
      </c>
      <c r="J1830">
        <v>742143</v>
      </c>
      <c r="K1830" t="s">
        <v>97</v>
      </c>
      <c r="L1830" t="s">
        <v>47</v>
      </c>
      <c r="M1830" s="3" t="b" cm="1">
        <f t="array" ref="M1830">MAX(_xlfn.UNICODE(MID(D1830,_xlfn.SEQUENCE(LEN(D1830)),1)))&gt;127</f>
        <v>0</v>
      </c>
      <c r="N1830" t="b">
        <f t="shared" si="141"/>
        <v>1</v>
      </c>
      <c r="O1830" t="b">
        <f t="shared" si="142"/>
        <v>0</v>
      </c>
      <c r="P1830" t="b">
        <f t="shared" si="140"/>
        <v>0</v>
      </c>
      <c r="Q1830" t="b">
        <f t="shared" si="143"/>
        <v>0</v>
      </c>
      <c r="R1830" t="b">
        <f t="shared" si="144"/>
        <v>0</v>
      </c>
    </row>
    <row r="1831" spans="1:18">
      <c r="A1831">
        <v>1.72673612483025E+18</v>
      </c>
      <c r="B1831" s="1">
        <v>45250</v>
      </c>
      <c r="C1831" t="s">
        <v>4299</v>
      </c>
      <c r="D1831" t="s">
        <v>4300</v>
      </c>
      <c r="E1831" t="s">
        <v>32</v>
      </c>
      <c r="F1831">
        <v>60</v>
      </c>
      <c r="G1831">
        <v>461</v>
      </c>
      <c r="H1831">
        <v>529</v>
      </c>
      <c r="I1831" t="s">
        <v>59</v>
      </c>
      <c r="J1831">
        <v>4970411</v>
      </c>
      <c r="K1831" t="s">
        <v>34</v>
      </c>
      <c r="L1831" t="s">
        <v>35</v>
      </c>
      <c r="M1831" s="3" t="b" cm="1">
        <f t="array" ref="M1831">MAX(_xlfn.UNICODE(MID(D1831,_xlfn.SEQUENCE(LEN(D1831)),1)))&gt;127</f>
        <v>0</v>
      </c>
      <c r="N1831" t="b">
        <f t="shared" si="141"/>
        <v>1</v>
      </c>
      <c r="O1831" t="b">
        <f t="shared" si="142"/>
        <v>0</v>
      </c>
      <c r="P1831" t="b">
        <f t="shared" si="140"/>
        <v>1</v>
      </c>
      <c r="Q1831" t="b">
        <f t="shared" si="143"/>
        <v>0</v>
      </c>
      <c r="R1831" t="b">
        <f t="shared" si="144"/>
        <v>0</v>
      </c>
    </row>
    <row r="1832" spans="1:18">
      <c r="A1832">
        <v>1.7147039255829399E+18</v>
      </c>
      <c r="B1832" s="1">
        <v>45217</v>
      </c>
      <c r="C1832" t="s">
        <v>4301</v>
      </c>
      <c r="D1832" t="s">
        <v>4302</v>
      </c>
      <c r="E1832" t="s">
        <v>95</v>
      </c>
      <c r="F1832">
        <v>891</v>
      </c>
      <c r="G1832">
        <v>149</v>
      </c>
      <c r="H1832">
        <v>681</v>
      </c>
      <c r="I1832" t="s">
        <v>2587</v>
      </c>
      <c r="J1832">
        <v>742143</v>
      </c>
      <c r="K1832" t="s">
        <v>97</v>
      </c>
      <c r="L1832" t="s">
        <v>47</v>
      </c>
      <c r="M1832" s="3" t="b" cm="1">
        <f t="array" ref="M1832">MAX(_xlfn.UNICODE(MID(D1832,_xlfn.SEQUENCE(LEN(D1832)),1)))&gt;127</f>
        <v>0</v>
      </c>
      <c r="N1832" t="b">
        <f t="shared" si="141"/>
        <v>1</v>
      </c>
      <c r="O1832" t="b">
        <f t="shared" si="142"/>
        <v>0</v>
      </c>
      <c r="P1832" t="b">
        <f t="shared" si="140"/>
        <v>0</v>
      </c>
      <c r="Q1832" t="b">
        <f t="shared" si="143"/>
        <v>0</v>
      </c>
      <c r="R1832" t="b">
        <f t="shared" si="144"/>
        <v>0</v>
      </c>
    </row>
    <row r="1833" spans="1:18">
      <c r="A1833">
        <v>1.71978092661427E+18</v>
      </c>
      <c r="B1833" s="1">
        <v>45231</v>
      </c>
      <c r="C1833" t="s">
        <v>4303</v>
      </c>
      <c r="D1833" t="s">
        <v>4304</v>
      </c>
      <c r="E1833" t="s">
        <v>50</v>
      </c>
      <c r="F1833" t="s">
        <v>325</v>
      </c>
      <c r="G1833" t="s">
        <v>73</v>
      </c>
      <c r="H1833" t="s">
        <v>53</v>
      </c>
      <c r="I1833" t="s">
        <v>2406</v>
      </c>
      <c r="J1833">
        <v>52660746</v>
      </c>
      <c r="K1833" t="s">
        <v>55</v>
      </c>
      <c r="L1833" t="s">
        <v>56</v>
      </c>
      <c r="M1833" s="3" t="b" cm="1">
        <f t="array" ref="M1833">MAX(_xlfn.UNICODE(MID(D1833,_xlfn.SEQUENCE(LEN(D1833)),1)))&gt;127</f>
        <v>0</v>
      </c>
      <c r="N1833" t="b">
        <f t="shared" si="141"/>
        <v>1</v>
      </c>
      <c r="O1833" t="b">
        <f t="shared" si="142"/>
        <v>0</v>
      </c>
      <c r="P1833" t="b">
        <f t="shared" si="140"/>
        <v>0</v>
      </c>
      <c r="Q1833" t="b">
        <f t="shared" si="143"/>
        <v>0</v>
      </c>
      <c r="R1833" t="b">
        <f t="shared" si="144"/>
        <v>0</v>
      </c>
    </row>
    <row r="1834" spans="1:18">
      <c r="A1834">
        <v>1.72605771385423E+18</v>
      </c>
      <c r="B1834" s="1">
        <v>45249</v>
      </c>
      <c r="C1834" t="s">
        <v>4305</v>
      </c>
      <c r="D1834" t="s">
        <v>4306</v>
      </c>
      <c r="E1834" t="s">
        <v>32</v>
      </c>
      <c r="F1834">
        <v>56</v>
      </c>
      <c r="G1834">
        <v>341</v>
      </c>
      <c r="H1834">
        <v>383</v>
      </c>
      <c r="I1834" t="s">
        <v>1458</v>
      </c>
      <c r="J1834">
        <v>4970411</v>
      </c>
      <c r="K1834" t="s">
        <v>34</v>
      </c>
      <c r="L1834" t="s">
        <v>35</v>
      </c>
      <c r="M1834" s="3" t="b" cm="1">
        <f t="array" ref="M1834">MAX(_xlfn.UNICODE(MID(D1834,_xlfn.SEQUENCE(LEN(D1834)),1)))&gt;127</f>
        <v>0</v>
      </c>
      <c r="N1834" t="b">
        <f t="shared" si="141"/>
        <v>1</v>
      </c>
      <c r="O1834" t="b">
        <f t="shared" si="142"/>
        <v>0</v>
      </c>
      <c r="P1834" t="b">
        <f t="shared" si="140"/>
        <v>1</v>
      </c>
      <c r="Q1834" t="b">
        <f t="shared" si="143"/>
        <v>0</v>
      </c>
      <c r="R1834" t="b">
        <f t="shared" si="144"/>
        <v>0</v>
      </c>
    </row>
    <row r="1835" spans="1:18">
      <c r="A1835">
        <v>1.7231326473065999E+18</v>
      </c>
      <c r="B1835" s="1">
        <v>45241</v>
      </c>
      <c r="C1835" t="s">
        <v>4307</v>
      </c>
      <c r="D1835" t="s">
        <v>4308</v>
      </c>
      <c r="E1835" t="s">
        <v>95</v>
      </c>
      <c r="F1835">
        <v>650</v>
      </c>
      <c r="G1835">
        <v>95</v>
      </c>
      <c r="H1835">
        <v>316</v>
      </c>
      <c r="I1835" t="s">
        <v>1803</v>
      </c>
      <c r="J1835">
        <v>742143</v>
      </c>
      <c r="K1835" t="s">
        <v>97</v>
      </c>
      <c r="L1835" t="s">
        <v>47</v>
      </c>
      <c r="M1835" s="3" t="b" cm="1">
        <f t="array" ref="M1835">MAX(_xlfn.UNICODE(MID(D1835,_xlfn.SEQUENCE(LEN(D1835)),1)))&gt;127</f>
        <v>0</v>
      </c>
      <c r="N1835" t="b">
        <f t="shared" si="141"/>
        <v>1</v>
      </c>
      <c r="O1835" t="b">
        <f t="shared" si="142"/>
        <v>0</v>
      </c>
      <c r="P1835" t="b">
        <f t="shared" si="140"/>
        <v>1</v>
      </c>
      <c r="Q1835" t="b">
        <f t="shared" si="143"/>
        <v>0</v>
      </c>
      <c r="R1835" t="b">
        <f t="shared" si="144"/>
        <v>0</v>
      </c>
    </row>
    <row r="1836" spans="1:18">
      <c r="A1836">
        <v>1.7268630117832499E+18</v>
      </c>
      <c r="B1836" s="1">
        <v>45251</v>
      </c>
      <c r="C1836" t="s">
        <v>4309</v>
      </c>
      <c r="D1836" t="s">
        <v>4310</v>
      </c>
      <c r="E1836" t="s">
        <v>478</v>
      </c>
      <c r="F1836">
        <v>21</v>
      </c>
      <c r="G1836">
        <v>85</v>
      </c>
      <c r="H1836">
        <v>129</v>
      </c>
      <c r="I1836" t="s">
        <v>53</v>
      </c>
      <c r="J1836">
        <v>64643056</v>
      </c>
      <c r="K1836" t="s">
        <v>479</v>
      </c>
      <c r="M1836" s="3" t="b" cm="1">
        <f t="array" ref="M1836">MAX(_xlfn.UNICODE(MID(D1836,_xlfn.SEQUENCE(LEN(D1836)),1)))&gt;127</f>
        <v>0</v>
      </c>
      <c r="N1836" t="b">
        <f t="shared" si="141"/>
        <v>1</v>
      </c>
      <c r="O1836" t="b">
        <f t="shared" si="142"/>
        <v>1</v>
      </c>
      <c r="P1836" t="b">
        <f t="shared" si="140"/>
        <v>1</v>
      </c>
      <c r="Q1836" t="b">
        <f t="shared" si="143"/>
        <v>0</v>
      </c>
      <c r="R1836" t="b">
        <f t="shared" si="144"/>
        <v>0</v>
      </c>
    </row>
    <row r="1837" spans="1:18">
      <c r="A1837">
        <v>1.7266692350976399E+18</v>
      </c>
      <c r="B1837" s="1">
        <v>45250</v>
      </c>
      <c r="C1837" t="s">
        <v>4311</v>
      </c>
      <c r="D1837" t="s">
        <v>4312</v>
      </c>
      <c r="E1837" t="s">
        <v>478</v>
      </c>
      <c r="F1837">
        <v>10</v>
      </c>
      <c r="G1837">
        <v>78</v>
      </c>
      <c r="H1837">
        <v>137</v>
      </c>
      <c r="I1837" t="s">
        <v>354</v>
      </c>
      <c r="J1837">
        <v>64643056</v>
      </c>
      <c r="K1837" t="s">
        <v>479</v>
      </c>
      <c r="M1837" s="3" t="b" cm="1">
        <f t="array" ref="M1837">MAX(_xlfn.UNICODE(MID(D1837,_xlfn.SEQUENCE(LEN(D1837)),1)))&gt;127</f>
        <v>0</v>
      </c>
      <c r="N1837" t="b">
        <f t="shared" si="141"/>
        <v>1</v>
      </c>
      <c r="O1837" t="b">
        <f t="shared" si="142"/>
        <v>1</v>
      </c>
      <c r="P1837" t="b">
        <f t="shared" si="140"/>
        <v>0</v>
      </c>
      <c r="Q1837" t="b">
        <f t="shared" si="143"/>
        <v>0</v>
      </c>
      <c r="R1837" t="b">
        <f t="shared" si="144"/>
        <v>0</v>
      </c>
    </row>
    <row r="1838" spans="1:18">
      <c r="A1838">
        <v>1.71634389369903E+18</v>
      </c>
      <c r="B1838" s="1">
        <v>45222</v>
      </c>
      <c r="C1838" t="s">
        <v>4313</v>
      </c>
      <c r="D1838" t="s">
        <v>4314</v>
      </c>
      <c r="E1838" t="s">
        <v>95</v>
      </c>
      <c r="F1838">
        <v>271</v>
      </c>
      <c r="G1838">
        <v>36</v>
      </c>
      <c r="H1838">
        <v>121</v>
      </c>
      <c r="I1838" t="s">
        <v>1468</v>
      </c>
      <c r="J1838">
        <v>742143</v>
      </c>
      <c r="K1838" t="s">
        <v>97</v>
      </c>
      <c r="L1838" t="s">
        <v>47</v>
      </c>
      <c r="M1838" s="3" t="b" cm="1">
        <f t="array" ref="M1838">MAX(_xlfn.UNICODE(MID(D1838,_xlfn.SEQUENCE(LEN(D1838)),1)))&gt;127</f>
        <v>0</v>
      </c>
      <c r="N1838" t="b">
        <f t="shared" si="141"/>
        <v>1</v>
      </c>
      <c r="O1838" t="b">
        <f t="shared" si="142"/>
        <v>0</v>
      </c>
      <c r="P1838" t="b">
        <f t="shared" si="140"/>
        <v>1</v>
      </c>
      <c r="Q1838" t="b">
        <f t="shared" si="143"/>
        <v>0</v>
      </c>
      <c r="R1838" t="b">
        <f t="shared" si="144"/>
        <v>0</v>
      </c>
    </row>
    <row r="1839" spans="1:18">
      <c r="A1839">
        <v>1.71502755170001E+18</v>
      </c>
      <c r="B1839" s="1">
        <v>45218</v>
      </c>
      <c r="C1839" t="s">
        <v>4315</v>
      </c>
      <c r="D1839" t="s">
        <v>4316</v>
      </c>
      <c r="E1839" t="s">
        <v>143</v>
      </c>
      <c r="F1839">
        <v>503</v>
      </c>
      <c r="G1839">
        <v>145</v>
      </c>
      <c r="H1839">
        <v>203</v>
      </c>
      <c r="I1839" t="s">
        <v>4317</v>
      </c>
      <c r="J1839">
        <v>759251</v>
      </c>
      <c r="K1839" t="s">
        <v>146</v>
      </c>
      <c r="M1839" s="3" t="b" cm="1">
        <f t="array" ref="M1839">MAX(_xlfn.UNICODE(MID(D1839,_xlfn.SEQUENCE(LEN(D1839)),1)))&gt;127</f>
        <v>0</v>
      </c>
      <c r="N1839" t="b">
        <f t="shared" si="141"/>
        <v>1</v>
      </c>
      <c r="O1839" t="b">
        <f t="shared" si="142"/>
        <v>0</v>
      </c>
      <c r="P1839" t="b">
        <f t="shared" si="140"/>
        <v>1</v>
      </c>
      <c r="Q1839" t="b">
        <f t="shared" si="143"/>
        <v>0</v>
      </c>
      <c r="R1839" t="b">
        <f t="shared" si="144"/>
        <v>0</v>
      </c>
    </row>
    <row r="1840" spans="1:18">
      <c r="A1840">
        <v>1.71928193146288E+18</v>
      </c>
      <c r="B1840" s="1">
        <v>45230</v>
      </c>
      <c r="C1840" t="s">
        <v>4318</v>
      </c>
      <c r="D1840" t="s">
        <v>4319</v>
      </c>
      <c r="E1840" t="s">
        <v>95</v>
      </c>
      <c r="F1840">
        <v>328</v>
      </c>
      <c r="G1840">
        <v>75</v>
      </c>
      <c r="H1840">
        <v>320</v>
      </c>
      <c r="I1840" t="s">
        <v>1698</v>
      </c>
      <c r="J1840">
        <v>742143</v>
      </c>
      <c r="K1840" t="s">
        <v>97</v>
      </c>
      <c r="L1840" t="s">
        <v>47</v>
      </c>
      <c r="M1840" s="3" t="b" cm="1">
        <f t="array" ref="M1840">MAX(_xlfn.UNICODE(MID(D1840,_xlfn.SEQUENCE(LEN(D1840)),1)))&gt;127</f>
        <v>0</v>
      </c>
      <c r="N1840" t="b">
        <f t="shared" si="141"/>
        <v>1</v>
      </c>
      <c r="O1840" t="b">
        <f t="shared" si="142"/>
        <v>0</v>
      </c>
      <c r="P1840" t="b">
        <f t="shared" si="140"/>
        <v>1</v>
      </c>
      <c r="Q1840" t="b">
        <f t="shared" si="143"/>
        <v>0</v>
      </c>
      <c r="R1840" t="b">
        <f t="shared" si="144"/>
        <v>0</v>
      </c>
    </row>
    <row r="1841" spans="1:18">
      <c r="A1841">
        <v>1.7266012892309199E+18</v>
      </c>
      <c r="B1841" s="1">
        <v>45250</v>
      </c>
      <c r="C1841" t="s">
        <v>4320</v>
      </c>
      <c r="D1841" t="s">
        <v>4321</v>
      </c>
      <c r="E1841" t="s">
        <v>32</v>
      </c>
      <c r="F1841">
        <v>44</v>
      </c>
      <c r="G1841">
        <v>296</v>
      </c>
      <c r="H1841">
        <v>385</v>
      </c>
      <c r="I1841" t="s">
        <v>432</v>
      </c>
      <c r="J1841">
        <v>4970411</v>
      </c>
      <c r="K1841" t="s">
        <v>34</v>
      </c>
      <c r="L1841" t="s">
        <v>35</v>
      </c>
      <c r="M1841" s="3" t="b" cm="1">
        <f t="array" ref="M1841">MAX(_xlfn.UNICODE(MID(D1841,_xlfn.SEQUENCE(LEN(D1841)),1)))&gt;127</f>
        <v>0</v>
      </c>
      <c r="N1841" t="b">
        <f t="shared" si="141"/>
        <v>1</v>
      </c>
      <c r="O1841" t="b">
        <f t="shared" si="142"/>
        <v>1</v>
      </c>
      <c r="P1841" t="b">
        <f t="shared" si="140"/>
        <v>1</v>
      </c>
      <c r="Q1841" t="b">
        <f t="shared" si="143"/>
        <v>0</v>
      </c>
      <c r="R1841" t="b">
        <f t="shared" si="144"/>
        <v>0</v>
      </c>
    </row>
    <row r="1842" spans="1:18">
      <c r="A1842">
        <v>1.7268468831280399E+18</v>
      </c>
      <c r="B1842" s="1">
        <v>45251</v>
      </c>
      <c r="C1842" t="s">
        <v>4322</v>
      </c>
      <c r="D1842" t="s">
        <v>4323</v>
      </c>
      <c r="E1842" t="s">
        <v>32</v>
      </c>
      <c r="F1842">
        <v>33</v>
      </c>
      <c r="G1842">
        <v>215</v>
      </c>
      <c r="H1842">
        <v>376</v>
      </c>
      <c r="I1842" t="s">
        <v>647</v>
      </c>
      <c r="J1842">
        <v>4970411</v>
      </c>
      <c r="K1842" t="s">
        <v>34</v>
      </c>
      <c r="L1842" t="s">
        <v>35</v>
      </c>
      <c r="M1842" s="3" t="b" cm="1">
        <f t="array" ref="M1842">MAX(_xlfn.UNICODE(MID(D1842,_xlfn.SEQUENCE(LEN(D1842)),1)))&gt;127</f>
        <v>0</v>
      </c>
      <c r="N1842" t="b">
        <f t="shared" si="141"/>
        <v>1</v>
      </c>
      <c r="O1842" t="b">
        <f t="shared" si="142"/>
        <v>1</v>
      </c>
      <c r="P1842" t="b">
        <f t="shared" si="140"/>
        <v>0</v>
      </c>
      <c r="Q1842" t="b">
        <f t="shared" si="143"/>
        <v>0</v>
      </c>
      <c r="R1842" t="b">
        <f t="shared" si="144"/>
        <v>0</v>
      </c>
    </row>
    <row r="1843" spans="1:18">
      <c r="A1843">
        <v>1.71641317217583E+18</v>
      </c>
      <c r="B1843" s="1">
        <v>45222</v>
      </c>
      <c r="C1843" t="s">
        <v>4324</v>
      </c>
      <c r="D1843" t="s">
        <v>4325</v>
      </c>
      <c r="E1843" t="s">
        <v>95</v>
      </c>
      <c r="F1843">
        <v>206</v>
      </c>
      <c r="G1843">
        <v>29</v>
      </c>
      <c r="H1843">
        <v>86</v>
      </c>
      <c r="I1843" t="s">
        <v>3432</v>
      </c>
      <c r="J1843">
        <v>742143</v>
      </c>
      <c r="K1843" t="s">
        <v>97</v>
      </c>
      <c r="L1843" t="s">
        <v>47</v>
      </c>
      <c r="M1843" s="3" t="b" cm="1">
        <f t="array" ref="M1843">MAX(_xlfn.UNICODE(MID(D1843,_xlfn.SEQUENCE(LEN(D1843)),1)))&gt;127</f>
        <v>0</v>
      </c>
      <c r="N1843" t="b">
        <f t="shared" si="141"/>
        <v>1</v>
      </c>
      <c r="O1843" t="b">
        <f t="shared" si="142"/>
        <v>0</v>
      </c>
      <c r="P1843" t="b">
        <f t="shared" si="140"/>
        <v>1</v>
      </c>
      <c r="Q1843" t="b">
        <f t="shared" si="143"/>
        <v>0</v>
      </c>
      <c r="R1843" t="b">
        <f t="shared" si="144"/>
        <v>0</v>
      </c>
    </row>
    <row r="1844" spans="1:18">
      <c r="A1844">
        <v>1.7261030061086001E+18</v>
      </c>
      <c r="B1844" s="1">
        <v>45249</v>
      </c>
      <c r="C1844" t="s">
        <v>4326</v>
      </c>
      <c r="D1844" t="s">
        <v>4327</v>
      </c>
      <c r="E1844" t="s">
        <v>32</v>
      </c>
      <c r="F1844">
        <v>148</v>
      </c>
      <c r="G1844" t="s">
        <v>28</v>
      </c>
      <c r="H1844" t="s">
        <v>681</v>
      </c>
      <c r="I1844" t="s">
        <v>938</v>
      </c>
      <c r="J1844">
        <v>4970411</v>
      </c>
      <c r="K1844" t="s">
        <v>34</v>
      </c>
      <c r="L1844" t="s">
        <v>35</v>
      </c>
      <c r="M1844" s="3" t="b" cm="1">
        <f t="array" ref="M1844">MAX(_xlfn.UNICODE(MID(D1844,_xlfn.SEQUENCE(LEN(D1844)),1)))&gt;127</f>
        <v>0</v>
      </c>
      <c r="N1844" t="b">
        <f t="shared" si="141"/>
        <v>1</v>
      </c>
      <c r="O1844" t="b">
        <f t="shared" si="142"/>
        <v>1</v>
      </c>
      <c r="P1844" t="b">
        <f t="shared" si="140"/>
        <v>0</v>
      </c>
      <c r="Q1844" t="b">
        <f t="shared" si="143"/>
        <v>0</v>
      </c>
      <c r="R1844" t="b">
        <f t="shared" si="144"/>
        <v>0</v>
      </c>
    </row>
    <row r="1845" spans="1:18">
      <c r="A1845">
        <v>1.7139226897971699E+18</v>
      </c>
      <c r="B1845" s="1">
        <v>45215</v>
      </c>
      <c r="C1845" t="s">
        <v>4328</v>
      </c>
      <c r="D1845" t="s">
        <v>4329</v>
      </c>
      <c r="E1845" t="s">
        <v>95</v>
      </c>
      <c r="F1845">
        <v>195</v>
      </c>
      <c r="G1845">
        <v>51</v>
      </c>
      <c r="H1845">
        <v>120</v>
      </c>
      <c r="I1845" t="s">
        <v>2264</v>
      </c>
      <c r="J1845">
        <v>742143</v>
      </c>
      <c r="K1845" t="s">
        <v>97</v>
      </c>
      <c r="L1845" t="s">
        <v>47</v>
      </c>
      <c r="M1845" s="3" t="b" cm="1">
        <f t="array" ref="M1845">MAX(_xlfn.UNICODE(MID(D1845,_xlfn.SEQUENCE(LEN(D1845)),1)))&gt;127</f>
        <v>0</v>
      </c>
      <c r="N1845" t="b">
        <f t="shared" si="141"/>
        <v>1</v>
      </c>
      <c r="O1845" t="b">
        <f t="shared" si="142"/>
        <v>0</v>
      </c>
      <c r="P1845" t="b">
        <f t="shared" si="140"/>
        <v>1</v>
      </c>
      <c r="Q1845" t="b">
        <f t="shared" si="143"/>
        <v>0</v>
      </c>
      <c r="R1845" t="b">
        <f t="shared" si="144"/>
        <v>0</v>
      </c>
    </row>
    <row r="1846" spans="1:18">
      <c r="A1846">
        <v>1.72602751088928E+18</v>
      </c>
      <c r="B1846" s="1">
        <v>45249</v>
      </c>
      <c r="C1846" t="s">
        <v>4330</v>
      </c>
      <c r="D1846" t="s">
        <v>4331</v>
      </c>
      <c r="E1846" t="s">
        <v>32</v>
      </c>
      <c r="F1846">
        <v>185</v>
      </c>
      <c r="G1846">
        <v>940</v>
      </c>
      <c r="H1846" t="s">
        <v>28</v>
      </c>
      <c r="I1846" t="s">
        <v>1655</v>
      </c>
      <c r="J1846">
        <v>4970411</v>
      </c>
      <c r="K1846" t="s">
        <v>34</v>
      </c>
      <c r="L1846" t="s">
        <v>35</v>
      </c>
      <c r="M1846" s="3" t="b" cm="1">
        <f t="array" ref="M1846">MAX(_xlfn.UNICODE(MID(D1846,_xlfn.SEQUENCE(LEN(D1846)),1)))&gt;127</f>
        <v>0</v>
      </c>
      <c r="N1846" t="b">
        <f t="shared" si="141"/>
        <v>1</v>
      </c>
      <c r="O1846" t="b">
        <f t="shared" si="142"/>
        <v>0</v>
      </c>
      <c r="P1846" t="b">
        <f t="shared" si="140"/>
        <v>0</v>
      </c>
      <c r="Q1846" t="b">
        <f t="shared" si="143"/>
        <v>0</v>
      </c>
      <c r="R1846" t="b">
        <f t="shared" si="144"/>
        <v>0</v>
      </c>
    </row>
    <row r="1847" spans="1:18">
      <c r="A1847">
        <v>1.71283060992237E+18</v>
      </c>
      <c r="B1847" s="1">
        <v>45212</v>
      </c>
      <c r="C1847" t="s">
        <v>4332</v>
      </c>
      <c r="D1847" t="s">
        <v>4333</v>
      </c>
      <c r="E1847" t="s">
        <v>143</v>
      </c>
      <c r="F1847">
        <v>209</v>
      </c>
      <c r="G1847">
        <v>46</v>
      </c>
      <c r="H1847">
        <v>173</v>
      </c>
      <c r="I1847" t="s">
        <v>2736</v>
      </c>
      <c r="J1847">
        <v>759251</v>
      </c>
      <c r="K1847" t="s">
        <v>146</v>
      </c>
      <c r="M1847" s="3" t="b" cm="1">
        <f t="array" ref="M1847">MAX(_xlfn.UNICODE(MID(D1847,_xlfn.SEQUENCE(LEN(D1847)),1)))&gt;127</f>
        <v>0</v>
      </c>
      <c r="N1847" t="b">
        <f t="shared" si="141"/>
        <v>1</v>
      </c>
      <c r="O1847" t="b">
        <f t="shared" si="142"/>
        <v>0</v>
      </c>
      <c r="P1847" t="b">
        <f t="shared" si="140"/>
        <v>0</v>
      </c>
      <c r="Q1847" t="b">
        <f t="shared" si="143"/>
        <v>0</v>
      </c>
      <c r="R1847" t="b">
        <f t="shared" si="144"/>
        <v>0</v>
      </c>
    </row>
    <row r="1848" spans="1:18">
      <c r="A1848">
        <v>1.72669193557709E+18</v>
      </c>
      <c r="B1848" s="1">
        <v>45250</v>
      </c>
      <c r="C1848" t="s">
        <v>4334</v>
      </c>
      <c r="D1848" t="s">
        <v>4335</v>
      </c>
      <c r="E1848" t="s">
        <v>68</v>
      </c>
      <c r="F1848">
        <v>20</v>
      </c>
      <c r="G1848">
        <v>16</v>
      </c>
      <c r="H1848">
        <v>45</v>
      </c>
      <c r="I1848" t="s">
        <v>354</v>
      </c>
      <c r="J1848">
        <v>19489239</v>
      </c>
      <c r="K1848" t="s">
        <v>70</v>
      </c>
      <c r="L1848" t="s">
        <v>50</v>
      </c>
      <c r="M1848" s="3" t="b" cm="1">
        <f t="array" ref="M1848">MAX(_xlfn.UNICODE(MID(D1848,_xlfn.SEQUENCE(LEN(D1848)),1)))&gt;127</f>
        <v>0</v>
      </c>
      <c r="N1848" t="b">
        <f t="shared" si="141"/>
        <v>1</v>
      </c>
      <c r="O1848" t="b">
        <f t="shared" si="142"/>
        <v>0</v>
      </c>
      <c r="P1848" t="b">
        <f t="shared" si="140"/>
        <v>0</v>
      </c>
      <c r="Q1848" t="b">
        <f t="shared" si="143"/>
        <v>0</v>
      </c>
      <c r="R1848" t="b">
        <f t="shared" si="144"/>
        <v>0</v>
      </c>
    </row>
    <row r="1849" spans="1:18">
      <c r="A1849">
        <v>1.7266635078973801E+18</v>
      </c>
      <c r="B1849" s="1">
        <v>45250</v>
      </c>
      <c r="C1849" t="s">
        <v>4336</v>
      </c>
      <c r="D1849" t="s">
        <v>4337</v>
      </c>
      <c r="E1849" t="s">
        <v>68</v>
      </c>
      <c r="F1849">
        <v>12</v>
      </c>
      <c r="G1849">
        <v>12</v>
      </c>
      <c r="H1849">
        <v>38</v>
      </c>
      <c r="I1849" t="s">
        <v>881</v>
      </c>
      <c r="J1849">
        <v>19489239</v>
      </c>
      <c r="K1849" t="s">
        <v>70</v>
      </c>
      <c r="L1849" t="s">
        <v>50</v>
      </c>
      <c r="M1849" s="3" t="b" cm="1">
        <f t="array" ref="M1849">MAX(_xlfn.UNICODE(MID(D1849,_xlfn.SEQUENCE(LEN(D1849)),1)))&gt;127</f>
        <v>0</v>
      </c>
      <c r="N1849" t="b">
        <f t="shared" si="141"/>
        <v>1</v>
      </c>
      <c r="O1849" t="b">
        <f t="shared" si="142"/>
        <v>0</v>
      </c>
      <c r="P1849" t="b">
        <f t="shared" si="140"/>
        <v>0</v>
      </c>
      <c r="Q1849" t="b">
        <f t="shared" si="143"/>
        <v>0</v>
      </c>
      <c r="R1849" t="b">
        <f t="shared" si="144"/>
        <v>0</v>
      </c>
    </row>
    <row r="1850" spans="1:18">
      <c r="A1850">
        <v>1.7139254915754399E+18</v>
      </c>
      <c r="B1850" s="1">
        <v>45215</v>
      </c>
      <c r="C1850" t="s">
        <v>4338</v>
      </c>
      <c r="D1850" t="s">
        <v>4339</v>
      </c>
      <c r="E1850" t="s">
        <v>95</v>
      </c>
      <c r="F1850">
        <v>254</v>
      </c>
      <c r="G1850">
        <v>59</v>
      </c>
      <c r="H1850">
        <v>162</v>
      </c>
      <c r="I1850" t="s">
        <v>2335</v>
      </c>
      <c r="J1850">
        <v>742143</v>
      </c>
      <c r="K1850" t="s">
        <v>97</v>
      </c>
      <c r="L1850" t="s">
        <v>47</v>
      </c>
      <c r="M1850" s="3" t="b" cm="1">
        <f t="array" ref="M1850">MAX(_xlfn.UNICODE(MID(D1850,_xlfn.SEQUENCE(LEN(D1850)),1)))&gt;127</f>
        <v>0</v>
      </c>
      <c r="N1850" t="b">
        <f t="shared" si="141"/>
        <v>1</v>
      </c>
      <c r="O1850" t="b">
        <f t="shared" si="142"/>
        <v>0</v>
      </c>
      <c r="P1850" t="b">
        <f t="shared" si="140"/>
        <v>1</v>
      </c>
      <c r="Q1850" t="b">
        <f t="shared" si="143"/>
        <v>0</v>
      </c>
      <c r="R1850" t="b">
        <f t="shared" si="144"/>
        <v>0</v>
      </c>
    </row>
    <row r="1851" spans="1:18">
      <c r="A1851">
        <v>1.7240499762576E+18</v>
      </c>
      <c r="B1851" s="1">
        <v>45243</v>
      </c>
      <c r="C1851" t="s">
        <v>4340</v>
      </c>
      <c r="D1851" t="s">
        <v>4341</v>
      </c>
      <c r="E1851" t="s">
        <v>78</v>
      </c>
      <c r="F1851">
        <v>16</v>
      </c>
      <c r="G1851">
        <v>291</v>
      </c>
      <c r="H1851">
        <v>363</v>
      </c>
      <c r="I1851" t="s">
        <v>84</v>
      </c>
      <c r="J1851">
        <v>110396781</v>
      </c>
      <c r="K1851" t="s">
        <v>80</v>
      </c>
      <c r="L1851" t="s">
        <v>81</v>
      </c>
      <c r="M1851" s="3" t="b" cm="1">
        <f t="array" ref="M1851">MAX(_xlfn.UNICODE(MID(D1851,_xlfn.SEQUENCE(LEN(D1851)),1)))&gt;127</f>
        <v>0</v>
      </c>
      <c r="N1851" t="b">
        <f t="shared" si="141"/>
        <v>1</v>
      </c>
      <c r="O1851" t="b">
        <f t="shared" si="142"/>
        <v>1</v>
      </c>
      <c r="P1851" t="b">
        <f t="shared" ref="P1851:P1903" si="145">OR(ISNUMBER(SEARCH("Israel",D1851)),ISNUMBER(SEARCH("Israeli",D1851)))</f>
        <v>1</v>
      </c>
      <c r="Q1851" t="b">
        <f t="shared" si="143"/>
        <v>0</v>
      </c>
      <c r="R1851" t="b">
        <f t="shared" si="144"/>
        <v>0</v>
      </c>
    </row>
    <row r="1852" spans="1:18">
      <c r="A1852">
        <v>1.72692401336733E+18</v>
      </c>
      <c r="B1852" s="1">
        <v>45251</v>
      </c>
      <c r="C1852" t="s">
        <v>4342</v>
      </c>
      <c r="D1852" t="s">
        <v>4343</v>
      </c>
      <c r="E1852" t="s">
        <v>68</v>
      </c>
      <c r="F1852">
        <v>18</v>
      </c>
      <c r="G1852">
        <v>10</v>
      </c>
      <c r="H1852">
        <v>40</v>
      </c>
      <c r="I1852" t="s">
        <v>600</v>
      </c>
      <c r="J1852">
        <v>19489239</v>
      </c>
      <c r="K1852" t="s">
        <v>70</v>
      </c>
      <c r="L1852" t="s">
        <v>50</v>
      </c>
      <c r="M1852" s="3" t="b" cm="1">
        <f t="array" ref="M1852">MAX(_xlfn.UNICODE(MID(D1852,_xlfn.SEQUENCE(LEN(D1852)),1)))&gt;127</f>
        <v>0</v>
      </c>
      <c r="N1852" t="b">
        <f t="shared" ref="N1852:N1903" si="146">OR(ISNUMBER(SEARCH("Palestinian",D1852)),ISNUMBER(SEARCH("Palestine",D1852)),ISNUMBER(SEARCH("Israel",D1852)),ISNUMBER(SEARCH("Israeli",D1852)),ISNUMBER(SEARCH("antisem",D1852)),ISNUMBER(SEARCH("islamophobia",D1852)),ISNUMBER(SEARCH("gaza",D1852)),ISNUMBER(SEARCH("hamas",D1852)),ISNUMBER(SEARCH("hOSTAGE",D1852)))</f>
        <v>1</v>
      </c>
      <c r="O1852" t="b">
        <f t="shared" ref="O1852:O1903" si="147">OR(ISNUMBER(SEARCH("Palestinian",D1852)),ISNUMBER(SEARCH("Palestine",D1852)))</f>
        <v>0</v>
      </c>
      <c r="P1852" t="b">
        <f t="shared" si="145"/>
        <v>1</v>
      </c>
      <c r="Q1852" t="b">
        <f t="shared" si="143"/>
        <v>0</v>
      </c>
      <c r="R1852" t="b">
        <f t="shared" si="144"/>
        <v>0</v>
      </c>
    </row>
    <row r="1853" spans="1:18">
      <c r="A1853">
        <v>1.7253393008903301E+18</v>
      </c>
      <c r="B1853" s="1">
        <v>45247</v>
      </c>
      <c r="C1853" t="s">
        <v>4344</v>
      </c>
      <c r="D1853" t="s">
        <v>4345</v>
      </c>
      <c r="E1853" t="s">
        <v>32</v>
      </c>
      <c r="F1853">
        <v>22</v>
      </c>
      <c r="G1853">
        <v>160</v>
      </c>
      <c r="H1853">
        <v>174</v>
      </c>
      <c r="I1853" t="s">
        <v>1157</v>
      </c>
      <c r="J1853">
        <v>4970411</v>
      </c>
      <c r="K1853" t="s">
        <v>34</v>
      </c>
      <c r="L1853" t="s">
        <v>35</v>
      </c>
      <c r="M1853" s="3" t="b" cm="1">
        <f t="array" ref="M1853">MAX(_xlfn.UNICODE(MID(D1853,_xlfn.SEQUENCE(LEN(D1853)),1)))&gt;127</f>
        <v>0</v>
      </c>
      <c r="N1853" t="b">
        <f t="shared" si="146"/>
        <v>1</v>
      </c>
      <c r="O1853" t="b">
        <f t="shared" si="147"/>
        <v>0</v>
      </c>
      <c r="P1853" t="b">
        <f t="shared" si="145"/>
        <v>1</v>
      </c>
      <c r="Q1853" t="b">
        <f t="shared" si="143"/>
        <v>0</v>
      </c>
      <c r="R1853" t="b">
        <f t="shared" si="144"/>
        <v>0</v>
      </c>
    </row>
    <row r="1854" spans="1:18">
      <c r="A1854">
        <v>1.7138748658437801E+18</v>
      </c>
      <c r="B1854" s="1">
        <v>45215</v>
      </c>
      <c r="C1854" t="s">
        <v>4346</v>
      </c>
      <c r="D1854" t="s">
        <v>4347</v>
      </c>
      <c r="E1854" t="s">
        <v>95</v>
      </c>
      <c r="F1854">
        <v>124</v>
      </c>
      <c r="G1854">
        <v>60</v>
      </c>
      <c r="H1854">
        <v>164</v>
      </c>
      <c r="I1854" t="s">
        <v>582</v>
      </c>
      <c r="J1854">
        <v>742143</v>
      </c>
      <c r="K1854" t="s">
        <v>97</v>
      </c>
      <c r="L1854" t="s">
        <v>47</v>
      </c>
      <c r="M1854" s="3" t="b" cm="1">
        <f t="array" ref="M1854">MAX(_xlfn.UNICODE(MID(D1854,_xlfn.SEQUENCE(LEN(D1854)),1)))&gt;127</f>
        <v>0</v>
      </c>
      <c r="N1854" t="b">
        <f t="shared" si="146"/>
        <v>1</v>
      </c>
      <c r="O1854" t="b">
        <f t="shared" si="147"/>
        <v>0</v>
      </c>
      <c r="P1854" t="b">
        <f t="shared" si="145"/>
        <v>0</v>
      </c>
      <c r="Q1854" t="b">
        <f t="shared" si="143"/>
        <v>0</v>
      </c>
      <c r="R1854" t="b">
        <f t="shared" si="144"/>
        <v>0</v>
      </c>
    </row>
    <row r="1855" spans="1:18">
      <c r="A1855">
        <v>1.7268242478283E+18</v>
      </c>
      <c r="B1855" s="1">
        <v>45251</v>
      </c>
      <c r="C1855" t="s">
        <v>4348</v>
      </c>
      <c r="D1855" t="s">
        <v>4486</v>
      </c>
      <c r="E1855" t="s">
        <v>32</v>
      </c>
      <c r="F1855">
        <v>66</v>
      </c>
      <c r="G1855">
        <v>149</v>
      </c>
      <c r="H1855">
        <v>332</v>
      </c>
      <c r="I1855" t="s">
        <v>1655</v>
      </c>
      <c r="J1855">
        <v>4970411</v>
      </c>
      <c r="K1855" t="s">
        <v>34</v>
      </c>
      <c r="L1855" t="s">
        <v>35</v>
      </c>
      <c r="M1855" s="3" t="b" cm="1">
        <f t="array" ref="M1855">MAX(_xlfn.UNICODE(MID(D1855,_xlfn.SEQUENCE(LEN(D1855)),1)))&gt;127</f>
        <v>0</v>
      </c>
      <c r="N1855" t="b">
        <f t="shared" si="146"/>
        <v>1</v>
      </c>
      <c r="O1855" t="b">
        <f t="shared" si="147"/>
        <v>0</v>
      </c>
      <c r="P1855" t="b">
        <f t="shared" si="145"/>
        <v>1</v>
      </c>
      <c r="Q1855" t="b">
        <f t="shared" si="143"/>
        <v>0</v>
      </c>
      <c r="R1855" t="b">
        <f t="shared" si="144"/>
        <v>0</v>
      </c>
    </row>
    <row r="1856" spans="1:18">
      <c r="A1856">
        <v>1.72642005032672E+18</v>
      </c>
      <c r="B1856" s="1">
        <v>45250</v>
      </c>
      <c r="C1856" t="s">
        <v>4349</v>
      </c>
      <c r="D1856" t="s">
        <v>4350</v>
      </c>
      <c r="E1856" t="s">
        <v>68</v>
      </c>
      <c r="F1856">
        <v>11</v>
      </c>
      <c r="G1856">
        <v>20</v>
      </c>
      <c r="H1856">
        <v>114</v>
      </c>
      <c r="I1856" t="s">
        <v>1075</v>
      </c>
      <c r="J1856">
        <v>19489239</v>
      </c>
      <c r="K1856" t="s">
        <v>70</v>
      </c>
      <c r="L1856" t="s">
        <v>50</v>
      </c>
      <c r="M1856" s="3" t="b" cm="1">
        <f t="array" ref="M1856">MAX(_xlfn.UNICODE(MID(D1856,_xlfn.SEQUENCE(LEN(D1856)),1)))&gt;127</f>
        <v>0</v>
      </c>
      <c r="N1856" t="b">
        <f t="shared" si="146"/>
        <v>1</v>
      </c>
      <c r="O1856" t="b">
        <f t="shared" si="147"/>
        <v>0</v>
      </c>
      <c r="P1856" t="b">
        <f t="shared" si="145"/>
        <v>1</v>
      </c>
      <c r="Q1856" t="b">
        <f t="shared" si="143"/>
        <v>0</v>
      </c>
      <c r="R1856" t="b">
        <f t="shared" si="144"/>
        <v>0</v>
      </c>
    </row>
    <row r="1857" spans="1:18">
      <c r="A1857">
        <v>1.71396342157664E+18</v>
      </c>
      <c r="B1857" s="1">
        <v>45215</v>
      </c>
      <c r="C1857" t="s">
        <v>4351</v>
      </c>
      <c r="D1857" t="s">
        <v>4352</v>
      </c>
      <c r="E1857" t="s">
        <v>95</v>
      </c>
      <c r="F1857">
        <v>884</v>
      </c>
      <c r="G1857">
        <v>101</v>
      </c>
      <c r="H1857">
        <v>413</v>
      </c>
      <c r="I1857" t="s">
        <v>4037</v>
      </c>
      <c r="J1857">
        <v>742143</v>
      </c>
      <c r="K1857" t="s">
        <v>97</v>
      </c>
      <c r="L1857" t="s">
        <v>47</v>
      </c>
      <c r="M1857" s="3" t="b" cm="1">
        <f t="array" ref="M1857">MAX(_xlfn.UNICODE(MID(D1857,_xlfn.SEQUENCE(LEN(D1857)),1)))&gt;127</f>
        <v>0</v>
      </c>
      <c r="N1857" t="b">
        <f t="shared" si="146"/>
        <v>1</v>
      </c>
      <c r="O1857" t="b">
        <f t="shared" si="147"/>
        <v>0</v>
      </c>
      <c r="P1857" t="b">
        <f t="shared" si="145"/>
        <v>0</v>
      </c>
      <c r="Q1857" t="b">
        <f t="shared" ref="Q1857:Q1903" si="148">OR(ISNUMBER(SEARCH("antisem",D1857)),ISNUMBER(SEARCH("zion,D2)),ISNUMBER(SEARCH(""nazi",D1857)))</f>
        <v>0</v>
      </c>
      <c r="R1857" t="b">
        <f t="shared" ref="R1857:R1903" si="149">ISNUMBER(SEARCH("islamophobia",E1857))</f>
        <v>0</v>
      </c>
    </row>
    <row r="1858" spans="1:18">
      <c r="A1858">
        <v>1.7108482212562601E+18</v>
      </c>
      <c r="B1858" s="1">
        <v>45207</v>
      </c>
      <c r="C1858" t="s">
        <v>4353</v>
      </c>
      <c r="D1858" t="s">
        <v>4354</v>
      </c>
      <c r="E1858" t="s">
        <v>95</v>
      </c>
      <c r="F1858">
        <v>150</v>
      </c>
      <c r="G1858">
        <v>88</v>
      </c>
      <c r="H1858">
        <v>348</v>
      </c>
      <c r="I1858" t="s">
        <v>4355</v>
      </c>
      <c r="J1858">
        <v>742143</v>
      </c>
      <c r="K1858" t="s">
        <v>97</v>
      </c>
      <c r="L1858" t="s">
        <v>47</v>
      </c>
      <c r="M1858" s="3" t="b" cm="1">
        <f t="array" ref="M1858">MAX(_xlfn.UNICODE(MID(D1858,_xlfn.SEQUENCE(LEN(D1858)),1)))&gt;127</f>
        <v>0</v>
      </c>
      <c r="N1858" t="b">
        <f t="shared" si="146"/>
        <v>1</v>
      </c>
      <c r="O1858" t="b">
        <f t="shared" si="147"/>
        <v>0</v>
      </c>
      <c r="P1858" t="b">
        <f t="shared" si="145"/>
        <v>1</v>
      </c>
      <c r="Q1858" t="b">
        <f t="shared" si="148"/>
        <v>0</v>
      </c>
      <c r="R1858" t="b">
        <f t="shared" si="149"/>
        <v>0</v>
      </c>
    </row>
    <row r="1859" spans="1:18">
      <c r="A1859">
        <v>1.7271486439734999E+18</v>
      </c>
      <c r="B1859" s="1">
        <v>45252</v>
      </c>
      <c r="C1859" t="s">
        <v>4356</v>
      </c>
      <c r="D1859" t="s">
        <v>4357</v>
      </c>
      <c r="E1859" t="s">
        <v>68</v>
      </c>
      <c r="F1859">
        <v>14</v>
      </c>
      <c r="G1859">
        <v>9</v>
      </c>
      <c r="H1859">
        <v>31</v>
      </c>
      <c r="I1859" t="s">
        <v>1046</v>
      </c>
      <c r="J1859">
        <v>19489239</v>
      </c>
      <c r="K1859" t="s">
        <v>70</v>
      </c>
      <c r="L1859" t="s">
        <v>50</v>
      </c>
      <c r="M1859" s="3" t="b" cm="1">
        <f t="array" ref="M1859">MAX(_xlfn.UNICODE(MID(D1859,_xlfn.SEQUENCE(LEN(D1859)),1)))&gt;127</f>
        <v>0</v>
      </c>
      <c r="N1859" t="b">
        <f t="shared" si="146"/>
        <v>1</v>
      </c>
      <c r="O1859" t="b">
        <f t="shared" si="147"/>
        <v>0</v>
      </c>
      <c r="P1859" t="b">
        <f t="shared" si="145"/>
        <v>1</v>
      </c>
      <c r="Q1859" t="b">
        <f t="shared" si="148"/>
        <v>0</v>
      </c>
      <c r="R1859" t="b">
        <f t="shared" si="149"/>
        <v>0</v>
      </c>
    </row>
    <row r="1860" spans="1:18">
      <c r="A1860">
        <v>1.7270236595111401E+18</v>
      </c>
      <c r="B1860" s="1">
        <v>45251</v>
      </c>
      <c r="C1860" t="s">
        <v>4358</v>
      </c>
      <c r="D1860" t="s">
        <v>4359</v>
      </c>
      <c r="E1860" t="s">
        <v>68</v>
      </c>
      <c r="F1860">
        <v>15</v>
      </c>
      <c r="G1860">
        <v>22</v>
      </c>
      <c r="H1860">
        <v>33</v>
      </c>
      <c r="I1860" t="s">
        <v>69</v>
      </c>
      <c r="J1860">
        <v>19489239</v>
      </c>
      <c r="K1860" t="s">
        <v>70</v>
      </c>
      <c r="L1860" t="s">
        <v>50</v>
      </c>
      <c r="M1860" s="3" t="b" cm="1">
        <f t="array" ref="M1860">MAX(_xlfn.UNICODE(MID(D1860,_xlfn.SEQUENCE(LEN(D1860)),1)))&gt;127</f>
        <v>0</v>
      </c>
      <c r="N1860" t="b">
        <f t="shared" si="146"/>
        <v>1</v>
      </c>
      <c r="O1860" t="b">
        <f t="shared" si="147"/>
        <v>0</v>
      </c>
      <c r="P1860" t="b">
        <f t="shared" si="145"/>
        <v>1</v>
      </c>
      <c r="Q1860" t="b">
        <f t="shared" si="148"/>
        <v>0</v>
      </c>
      <c r="R1860" t="b">
        <f t="shared" si="149"/>
        <v>0</v>
      </c>
    </row>
    <row r="1861" spans="1:18">
      <c r="A1861">
        <v>1.7262154331735199E+18</v>
      </c>
      <c r="B1861" s="1">
        <v>45249</v>
      </c>
      <c r="C1861" t="s">
        <v>4360</v>
      </c>
      <c r="D1861" t="s">
        <v>4487</v>
      </c>
      <c r="E1861" t="s">
        <v>32</v>
      </c>
      <c r="F1861">
        <v>77</v>
      </c>
      <c r="G1861">
        <v>315</v>
      </c>
      <c r="H1861">
        <v>517</v>
      </c>
      <c r="I1861" t="s">
        <v>126</v>
      </c>
      <c r="J1861">
        <v>4970411</v>
      </c>
      <c r="K1861" t="s">
        <v>34</v>
      </c>
      <c r="L1861" t="s">
        <v>35</v>
      </c>
      <c r="M1861" s="3" t="b" cm="1">
        <f t="array" ref="M1861">MAX(_xlfn.UNICODE(MID(D1861,_xlfn.SEQUENCE(LEN(D1861)),1)))&gt;127</f>
        <v>1</v>
      </c>
      <c r="N1861" t="b">
        <f t="shared" si="146"/>
        <v>1</v>
      </c>
      <c r="O1861" t="b">
        <f t="shared" si="147"/>
        <v>0</v>
      </c>
      <c r="P1861" t="b">
        <f t="shared" si="145"/>
        <v>1</v>
      </c>
      <c r="Q1861" t="b">
        <f t="shared" si="148"/>
        <v>0</v>
      </c>
      <c r="R1861" t="b">
        <f t="shared" si="149"/>
        <v>0</v>
      </c>
    </row>
    <row r="1862" spans="1:18">
      <c r="A1862">
        <v>1.7265296380279301E+18</v>
      </c>
      <c r="B1862" s="1">
        <v>45250</v>
      </c>
      <c r="C1862" t="s">
        <v>4361</v>
      </c>
      <c r="D1862" t="s">
        <v>4362</v>
      </c>
      <c r="E1862" t="s">
        <v>18</v>
      </c>
      <c r="F1862">
        <v>25</v>
      </c>
      <c r="G1862">
        <v>767</v>
      </c>
      <c r="H1862">
        <v>926</v>
      </c>
      <c r="I1862" t="s">
        <v>112</v>
      </c>
      <c r="J1862">
        <v>524869533</v>
      </c>
      <c r="K1862" t="s">
        <v>22</v>
      </c>
      <c r="M1862" s="3" t="b" cm="1">
        <f t="array" ref="M1862">MAX(_xlfn.UNICODE(MID(D1862,_xlfn.SEQUENCE(LEN(D1862)),1)))&gt;127</f>
        <v>0</v>
      </c>
      <c r="N1862" t="b">
        <f t="shared" si="146"/>
        <v>1</v>
      </c>
      <c r="O1862" t="b">
        <f t="shared" si="147"/>
        <v>0</v>
      </c>
      <c r="P1862" t="b">
        <f t="shared" si="145"/>
        <v>1</v>
      </c>
      <c r="Q1862" t="b">
        <f t="shared" si="148"/>
        <v>0</v>
      </c>
      <c r="R1862" t="b">
        <f t="shared" si="149"/>
        <v>0</v>
      </c>
    </row>
    <row r="1863" spans="1:18">
      <c r="A1863">
        <v>1.71182590674912E+18</v>
      </c>
      <c r="B1863" s="1">
        <v>45209</v>
      </c>
      <c r="C1863" t="s">
        <v>4363</v>
      </c>
      <c r="D1863" t="s">
        <v>4364</v>
      </c>
      <c r="E1863" t="s">
        <v>95</v>
      </c>
      <c r="F1863">
        <v>388</v>
      </c>
      <c r="G1863">
        <v>146</v>
      </c>
      <c r="H1863">
        <v>546</v>
      </c>
      <c r="I1863" t="s">
        <v>1713</v>
      </c>
      <c r="J1863">
        <v>742143</v>
      </c>
      <c r="K1863" t="s">
        <v>97</v>
      </c>
      <c r="L1863" t="s">
        <v>47</v>
      </c>
      <c r="M1863" s="3" t="b" cm="1">
        <f t="array" ref="M1863">MAX(_xlfn.UNICODE(MID(D1863,_xlfn.SEQUENCE(LEN(D1863)),1)))&gt;127</f>
        <v>0</v>
      </c>
      <c r="N1863" t="b">
        <f t="shared" si="146"/>
        <v>1</v>
      </c>
      <c r="O1863" t="b">
        <f t="shared" si="147"/>
        <v>0</v>
      </c>
      <c r="P1863" t="b">
        <f t="shared" si="145"/>
        <v>1</v>
      </c>
      <c r="Q1863" t="b">
        <f t="shared" si="148"/>
        <v>0</v>
      </c>
      <c r="R1863" t="b">
        <f t="shared" si="149"/>
        <v>0</v>
      </c>
    </row>
    <row r="1864" spans="1:18">
      <c r="A1864">
        <v>1.7271601550901601E+18</v>
      </c>
      <c r="B1864" s="1">
        <v>45252</v>
      </c>
      <c r="C1864" t="s">
        <v>4365</v>
      </c>
      <c r="D1864" t="s">
        <v>4366</v>
      </c>
      <c r="E1864" t="s">
        <v>68</v>
      </c>
      <c r="F1864">
        <v>43</v>
      </c>
      <c r="G1864">
        <v>165</v>
      </c>
      <c r="H1864">
        <v>386</v>
      </c>
      <c r="I1864" t="s">
        <v>274</v>
      </c>
      <c r="J1864">
        <v>19489239</v>
      </c>
      <c r="K1864" t="s">
        <v>70</v>
      </c>
      <c r="L1864" t="s">
        <v>50</v>
      </c>
      <c r="M1864" s="3" t="b" cm="1">
        <f t="array" ref="M1864">MAX(_xlfn.UNICODE(MID(D1864,_xlfn.SEQUENCE(LEN(D1864)),1)))&gt;127</f>
        <v>0</v>
      </c>
      <c r="N1864" t="b">
        <f t="shared" si="146"/>
        <v>1</v>
      </c>
      <c r="O1864" t="b">
        <f t="shared" si="147"/>
        <v>1</v>
      </c>
      <c r="P1864" t="b">
        <f t="shared" si="145"/>
        <v>1</v>
      </c>
      <c r="Q1864" t="b">
        <f t="shared" si="148"/>
        <v>0</v>
      </c>
      <c r="R1864" t="b">
        <f t="shared" si="149"/>
        <v>0</v>
      </c>
    </row>
    <row r="1865" spans="1:18">
      <c r="A1865">
        <v>1.72559794192509E+18</v>
      </c>
      <c r="B1865" s="1">
        <v>45247</v>
      </c>
      <c r="C1865" t="s">
        <v>4367</v>
      </c>
      <c r="D1865" t="s">
        <v>4368</v>
      </c>
      <c r="E1865" t="s">
        <v>95</v>
      </c>
      <c r="F1865">
        <v>589</v>
      </c>
      <c r="G1865">
        <v>254</v>
      </c>
      <c r="H1865" t="s">
        <v>100</v>
      </c>
      <c r="I1865" t="s">
        <v>2727</v>
      </c>
      <c r="J1865">
        <v>742143</v>
      </c>
      <c r="K1865" t="s">
        <v>97</v>
      </c>
      <c r="L1865" t="s">
        <v>47</v>
      </c>
      <c r="M1865" s="3" t="b" cm="1">
        <f t="array" ref="M1865">MAX(_xlfn.UNICODE(MID(D1865,_xlfn.SEQUENCE(LEN(D1865)),1)))&gt;127</f>
        <v>0</v>
      </c>
      <c r="N1865" t="b">
        <f t="shared" si="146"/>
        <v>1</v>
      </c>
      <c r="O1865" t="b">
        <f t="shared" si="147"/>
        <v>0</v>
      </c>
      <c r="P1865" t="b">
        <f t="shared" si="145"/>
        <v>0</v>
      </c>
      <c r="Q1865" t="b">
        <f t="shared" si="148"/>
        <v>1</v>
      </c>
      <c r="R1865" t="b">
        <f t="shared" si="149"/>
        <v>0</v>
      </c>
    </row>
    <row r="1866" spans="1:18">
      <c r="A1866">
        <v>1.7251718498168599E+18</v>
      </c>
      <c r="B1866" s="1">
        <v>45246</v>
      </c>
      <c r="C1866" t="s">
        <v>4369</v>
      </c>
      <c r="D1866" t="s">
        <v>4370</v>
      </c>
      <c r="E1866" t="s">
        <v>32</v>
      </c>
      <c r="F1866">
        <v>44</v>
      </c>
      <c r="G1866">
        <v>66</v>
      </c>
      <c r="H1866">
        <v>113</v>
      </c>
      <c r="I1866" t="s">
        <v>676</v>
      </c>
      <c r="J1866">
        <v>4970411</v>
      </c>
      <c r="K1866" t="s">
        <v>34</v>
      </c>
      <c r="L1866" t="s">
        <v>35</v>
      </c>
      <c r="M1866" s="3" t="b" cm="1">
        <f t="array" ref="M1866">MAX(_xlfn.UNICODE(MID(D1866,_xlfn.SEQUENCE(LEN(D1866)),1)))&gt;127</f>
        <v>1</v>
      </c>
      <c r="N1866" t="b">
        <f t="shared" si="146"/>
        <v>1</v>
      </c>
      <c r="O1866" t="b">
        <f t="shared" si="147"/>
        <v>0</v>
      </c>
      <c r="P1866" t="b">
        <f t="shared" si="145"/>
        <v>0</v>
      </c>
      <c r="Q1866" t="b">
        <f t="shared" si="148"/>
        <v>0</v>
      </c>
      <c r="R1866" t="b">
        <f t="shared" si="149"/>
        <v>0</v>
      </c>
    </row>
    <row r="1867" spans="1:18">
      <c r="A1867">
        <v>1.7264276429189901E+18</v>
      </c>
      <c r="B1867" s="1">
        <v>45250</v>
      </c>
      <c r="C1867" t="s">
        <v>4371</v>
      </c>
      <c r="D1867" t="s">
        <v>4372</v>
      </c>
      <c r="E1867" t="s">
        <v>478</v>
      </c>
      <c r="F1867">
        <v>15</v>
      </c>
      <c r="G1867">
        <v>15</v>
      </c>
      <c r="H1867">
        <v>39</v>
      </c>
      <c r="I1867" t="s">
        <v>271</v>
      </c>
      <c r="J1867">
        <v>64643056</v>
      </c>
      <c r="K1867" t="s">
        <v>479</v>
      </c>
      <c r="M1867" s="3" t="b" cm="1">
        <f t="array" ref="M1867">MAX(_xlfn.UNICODE(MID(D1867,_xlfn.SEQUENCE(LEN(D1867)),1)))&gt;127</f>
        <v>1</v>
      </c>
      <c r="N1867" t="b">
        <f t="shared" si="146"/>
        <v>1</v>
      </c>
      <c r="O1867" t="b">
        <f t="shared" si="147"/>
        <v>0</v>
      </c>
      <c r="P1867" t="b">
        <f t="shared" si="145"/>
        <v>1</v>
      </c>
      <c r="Q1867" t="b">
        <f t="shared" si="148"/>
        <v>0</v>
      </c>
      <c r="R1867" t="b">
        <f t="shared" si="149"/>
        <v>0</v>
      </c>
    </row>
    <row r="1868" spans="1:18">
      <c r="A1868">
        <v>1.72519610164334E+18</v>
      </c>
      <c r="B1868" s="1">
        <v>45246</v>
      </c>
      <c r="C1868" t="s">
        <v>4373</v>
      </c>
      <c r="D1868" t="s">
        <v>4374</v>
      </c>
      <c r="E1868" t="s">
        <v>32</v>
      </c>
      <c r="F1868">
        <v>76</v>
      </c>
      <c r="G1868">
        <v>107</v>
      </c>
      <c r="H1868">
        <v>169</v>
      </c>
      <c r="I1868" t="s">
        <v>399</v>
      </c>
      <c r="J1868">
        <v>4970411</v>
      </c>
      <c r="K1868" t="s">
        <v>34</v>
      </c>
      <c r="L1868" t="s">
        <v>35</v>
      </c>
      <c r="M1868" s="3" t="b" cm="1">
        <f t="array" ref="M1868">MAX(_xlfn.UNICODE(MID(D1868,_xlfn.SEQUENCE(LEN(D1868)),1)))&gt;127</f>
        <v>0</v>
      </c>
      <c r="N1868" t="b">
        <f t="shared" si="146"/>
        <v>1</v>
      </c>
      <c r="O1868" t="b">
        <f t="shared" si="147"/>
        <v>0</v>
      </c>
      <c r="P1868" t="b">
        <f t="shared" si="145"/>
        <v>0</v>
      </c>
      <c r="Q1868" t="b">
        <f t="shared" si="148"/>
        <v>0</v>
      </c>
      <c r="R1868" t="b">
        <f t="shared" si="149"/>
        <v>0</v>
      </c>
    </row>
    <row r="1869" spans="1:18">
      <c r="A1869">
        <v>1.7255872919496599E+18</v>
      </c>
      <c r="B1869" s="1">
        <v>45247</v>
      </c>
      <c r="C1869" t="s">
        <v>4375</v>
      </c>
      <c r="D1869" t="s">
        <v>4376</v>
      </c>
      <c r="E1869" t="s">
        <v>32</v>
      </c>
      <c r="F1869">
        <v>28</v>
      </c>
      <c r="G1869">
        <v>102</v>
      </c>
      <c r="H1869">
        <v>172</v>
      </c>
      <c r="I1869" t="s">
        <v>406</v>
      </c>
      <c r="J1869">
        <v>4970411</v>
      </c>
      <c r="K1869" t="s">
        <v>34</v>
      </c>
      <c r="L1869" t="s">
        <v>35</v>
      </c>
      <c r="M1869" s="3" t="b" cm="1">
        <f t="array" ref="M1869">MAX(_xlfn.UNICODE(MID(D1869,_xlfn.SEQUENCE(LEN(D1869)),1)))&gt;127</f>
        <v>0</v>
      </c>
      <c r="N1869" t="b">
        <f t="shared" si="146"/>
        <v>1</v>
      </c>
      <c r="O1869" t="b">
        <f t="shared" si="147"/>
        <v>0</v>
      </c>
      <c r="P1869" t="b">
        <f t="shared" si="145"/>
        <v>1</v>
      </c>
      <c r="Q1869" t="b">
        <f t="shared" si="148"/>
        <v>0</v>
      </c>
      <c r="R1869" t="b">
        <f t="shared" si="149"/>
        <v>0</v>
      </c>
    </row>
    <row r="1870" spans="1:18">
      <c r="A1870">
        <v>1.71347003041792E+18</v>
      </c>
      <c r="B1870" s="1">
        <v>45214</v>
      </c>
      <c r="C1870" t="s">
        <v>4377</v>
      </c>
      <c r="D1870" t="s">
        <v>4378</v>
      </c>
      <c r="E1870" t="s">
        <v>95</v>
      </c>
      <c r="F1870" t="s">
        <v>596</v>
      </c>
      <c r="G1870" t="s">
        <v>179</v>
      </c>
      <c r="H1870" t="s">
        <v>161</v>
      </c>
      <c r="I1870" t="s">
        <v>4379</v>
      </c>
      <c r="J1870">
        <v>742143</v>
      </c>
      <c r="K1870" t="s">
        <v>97</v>
      </c>
      <c r="L1870" t="s">
        <v>47</v>
      </c>
      <c r="M1870" s="3" t="b" cm="1">
        <f t="array" ref="M1870">MAX(_xlfn.UNICODE(MID(D1870,_xlfn.SEQUENCE(LEN(D1870)),1)))&gt;127</f>
        <v>0</v>
      </c>
      <c r="N1870" t="b">
        <f t="shared" si="146"/>
        <v>1</v>
      </c>
      <c r="O1870" t="b">
        <f t="shared" si="147"/>
        <v>0</v>
      </c>
      <c r="P1870" t="b">
        <f t="shared" si="145"/>
        <v>1</v>
      </c>
      <c r="Q1870" t="b">
        <f t="shared" si="148"/>
        <v>0</v>
      </c>
      <c r="R1870" t="b">
        <f t="shared" si="149"/>
        <v>0</v>
      </c>
    </row>
    <row r="1871" spans="1:18">
      <c r="A1871">
        <v>1.72620945558962E+18</v>
      </c>
      <c r="B1871" s="1">
        <v>45249</v>
      </c>
      <c r="C1871" t="s">
        <v>4380</v>
      </c>
      <c r="D1871" t="s">
        <v>4381</v>
      </c>
      <c r="E1871" t="s">
        <v>78</v>
      </c>
      <c r="F1871">
        <v>26</v>
      </c>
      <c r="G1871">
        <v>728</v>
      </c>
      <c r="H1871" t="s">
        <v>19</v>
      </c>
      <c r="I1871" t="s">
        <v>647</v>
      </c>
      <c r="J1871">
        <v>110396781</v>
      </c>
      <c r="K1871" t="s">
        <v>80</v>
      </c>
      <c r="L1871" t="s">
        <v>81</v>
      </c>
      <c r="M1871" s="3" t="b" cm="1">
        <f t="array" ref="M1871">MAX(_xlfn.UNICODE(MID(D1871,_xlfn.SEQUENCE(LEN(D1871)),1)))&gt;127</f>
        <v>0</v>
      </c>
      <c r="N1871" t="b">
        <f t="shared" si="146"/>
        <v>1</v>
      </c>
      <c r="O1871" t="b">
        <f t="shared" si="147"/>
        <v>1</v>
      </c>
      <c r="P1871" t="b">
        <f t="shared" si="145"/>
        <v>0</v>
      </c>
      <c r="Q1871" t="b">
        <f t="shared" si="148"/>
        <v>0</v>
      </c>
      <c r="R1871" t="b">
        <f t="shared" si="149"/>
        <v>0</v>
      </c>
    </row>
    <row r="1872" spans="1:18">
      <c r="A1872">
        <v>1.7247045388655601E+18</v>
      </c>
      <c r="B1872" s="1">
        <v>45245</v>
      </c>
      <c r="C1872" t="s">
        <v>4382</v>
      </c>
      <c r="D1872" t="s">
        <v>4383</v>
      </c>
      <c r="E1872" t="s">
        <v>78</v>
      </c>
      <c r="F1872">
        <v>23</v>
      </c>
      <c r="G1872">
        <v>422</v>
      </c>
      <c r="H1872">
        <v>666</v>
      </c>
      <c r="I1872" t="s">
        <v>332</v>
      </c>
      <c r="J1872">
        <v>110396781</v>
      </c>
      <c r="K1872" t="s">
        <v>80</v>
      </c>
      <c r="L1872" t="s">
        <v>81</v>
      </c>
      <c r="M1872" s="3" t="b" cm="1">
        <f t="array" ref="M1872">MAX(_xlfn.UNICODE(MID(D1872,_xlfn.SEQUENCE(LEN(D1872)),1)))&gt;127</f>
        <v>1</v>
      </c>
      <c r="N1872" t="b">
        <f t="shared" si="146"/>
        <v>1</v>
      </c>
      <c r="O1872" t="b">
        <f t="shared" si="147"/>
        <v>1</v>
      </c>
      <c r="P1872" t="b">
        <f t="shared" si="145"/>
        <v>0</v>
      </c>
      <c r="Q1872" t="b">
        <f t="shared" si="148"/>
        <v>0</v>
      </c>
      <c r="R1872" t="b">
        <f t="shared" si="149"/>
        <v>0</v>
      </c>
    </row>
    <row r="1873" spans="1:18">
      <c r="A1873">
        <v>1.71393834475998E+18</v>
      </c>
      <c r="B1873" s="1">
        <v>45215</v>
      </c>
      <c r="C1873" t="s">
        <v>4384</v>
      </c>
      <c r="D1873" t="s">
        <v>4385</v>
      </c>
      <c r="E1873" t="s">
        <v>95</v>
      </c>
      <c r="F1873">
        <v>919</v>
      </c>
      <c r="G1873">
        <v>325</v>
      </c>
      <c r="H1873">
        <v>901</v>
      </c>
      <c r="I1873" t="s">
        <v>4386</v>
      </c>
      <c r="J1873">
        <v>742143</v>
      </c>
      <c r="K1873" t="s">
        <v>97</v>
      </c>
      <c r="L1873" t="s">
        <v>47</v>
      </c>
      <c r="M1873" s="3" t="b" cm="1">
        <f t="array" ref="M1873">MAX(_xlfn.UNICODE(MID(D1873,_xlfn.SEQUENCE(LEN(D1873)),1)))&gt;127</f>
        <v>0</v>
      </c>
      <c r="N1873" t="b">
        <f t="shared" si="146"/>
        <v>1</v>
      </c>
      <c r="O1873" t="b">
        <f t="shared" si="147"/>
        <v>0</v>
      </c>
      <c r="P1873" t="b">
        <f t="shared" si="145"/>
        <v>1</v>
      </c>
      <c r="Q1873" t="b">
        <f t="shared" si="148"/>
        <v>0</v>
      </c>
      <c r="R1873" t="b">
        <f t="shared" si="149"/>
        <v>0</v>
      </c>
    </row>
    <row r="1874" spans="1:18">
      <c r="A1874">
        <v>1.71216099551311E+18</v>
      </c>
      <c r="B1874" s="1">
        <v>45210</v>
      </c>
      <c r="C1874" t="s">
        <v>4387</v>
      </c>
      <c r="D1874" t="s">
        <v>4388</v>
      </c>
      <c r="E1874" t="s">
        <v>95</v>
      </c>
      <c r="F1874" t="s">
        <v>19</v>
      </c>
      <c r="G1874">
        <v>426</v>
      </c>
      <c r="H1874" t="s">
        <v>20</v>
      </c>
      <c r="I1874" t="s">
        <v>1630</v>
      </c>
      <c r="J1874">
        <v>742143</v>
      </c>
      <c r="K1874" t="s">
        <v>97</v>
      </c>
      <c r="L1874" t="s">
        <v>47</v>
      </c>
      <c r="M1874" s="3" t="b" cm="1">
        <f t="array" ref="M1874">MAX(_xlfn.UNICODE(MID(D1874,_xlfn.SEQUENCE(LEN(D1874)),1)))&gt;127</f>
        <v>0</v>
      </c>
      <c r="N1874" t="b">
        <f t="shared" si="146"/>
        <v>1</v>
      </c>
      <c r="O1874" t="b">
        <f t="shared" si="147"/>
        <v>0</v>
      </c>
      <c r="P1874" t="b">
        <f t="shared" si="145"/>
        <v>0</v>
      </c>
      <c r="Q1874" t="b">
        <f t="shared" si="148"/>
        <v>0</v>
      </c>
      <c r="R1874" t="b">
        <f t="shared" si="149"/>
        <v>0</v>
      </c>
    </row>
    <row r="1875" spans="1:18">
      <c r="A1875">
        <v>1.7114232676621599E+18</v>
      </c>
      <c r="B1875" s="1">
        <v>45208</v>
      </c>
      <c r="C1875" t="s">
        <v>4389</v>
      </c>
      <c r="D1875" t="s">
        <v>4390</v>
      </c>
      <c r="E1875" t="s">
        <v>95</v>
      </c>
      <c r="F1875">
        <v>241</v>
      </c>
      <c r="G1875">
        <v>62</v>
      </c>
      <c r="H1875">
        <v>372</v>
      </c>
      <c r="I1875" t="s">
        <v>4391</v>
      </c>
      <c r="J1875">
        <v>742143</v>
      </c>
      <c r="K1875" t="s">
        <v>97</v>
      </c>
      <c r="L1875" t="s">
        <v>47</v>
      </c>
      <c r="M1875" s="3" t="b" cm="1">
        <f t="array" ref="M1875">MAX(_xlfn.UNICODE(MID(D1875,_xlfn.SEQUENCE(LEN(D1875)),1)))&gt;127</f>
        <v>0</v>
      </c>
      <c r="N1875" t="b">
        <f t="shared" si="146"/>
        <v>1</v>
      </c>
      <c r="O1875" t="b">
        <f t="shared" si="147"/>
        <v>0</v>
      </c>
      <c r="P1875" t="b">
        <f t="shared" si="145"/>
        <v>1</v>
      </c>
      <c r="Q1875" t="b">
        <f t="shared" si="148"/>
        <v>0</v>
      </c>
      <c r="R1875" t="b">
        <f t="shared" si="149"/>
        <v>0</v>
      </c>
    </row>
    <row r="1876" spans="1:18">
      <c r="A1876">
        <v>1.71422970763218E+18</v>
      </c>
      <c r="B1876" s="1">
        <v>45216</v>
      </c>
      <c r="C1876" t="s">
        <v>4392</v>
      </c>
      <c r="D1876" t="s">
        <v>4393</v>
      </c>
      <c r="E1876" t="s">
        <v>95</v>
      </c>
      <c r="F1876">
        <v>530</v>
      </c>
      <c r="G1876">
        <v>127</v>
      </c>
      <c r="H1876">
        <v>381</v>
      </c>
      <c r="I1876" t="s">
        <v>349</v>
      </c>
      <c r="J1876">
        <v>742143</v>
      </c>
      <c r="K1876" t="s">
        <v>97</v>
      </c>
      <c r="L1876" t="s">
        <v>47</v>
      </c>
      <c r="M1876" s="3" t="b" cm="1">
        <f t="array" ref="M1876">MAX(_xlfn.UNICODE(MID(D1876,_xlfn.SEQUENCE(LEN(D1876)),1)))&gt;127</f>
        <v>0</v>
      </c>
      <c r="N1876" t="b">
        <f t="shared" si="146"/>
        <v>1</v>
      </c>
      <c r="O1876" t="b">
        <f t="shared" si="147"/>
        <v>0</v>
      </c>
      <c r="P1876" t="b">
        <f t="shared" si="145"/>
        <v>0</v>
      </c>
      <c r="Q1876" t="b">
        <f t="shared" si="148"/>
        <v>0</v>
      </c>
      <c r="R1876" t="b">
        <f t="shared" si="149"/>
        <v>0</v>
      </c>
    </row>
    <row r="1877" spans="1:18">
      <c r="A1877">
        <v>1.71393281384483E+18</v>
      </c>
      <c r="B1877" s="1">
        <v>45215</v>
      </c>
      <c r="C1877" t="s">
        <v>4394</v>
      </c>
      <c r="D1877" t="s">
        <v>4395</v>
      </c>
      <c r="E1877" t="s">
        <v>95</v>
      </c>
      <c r="F1877" t="s">
        <v>28</v>
      </c>
      <c r="G1877">
        <v>391</v>
      </c>
      <c r="H1877" t="s">
        <v>19</v>
      </c>
      <c r="I1877" t="s">
        <v>1018</v>
      </c>
      <c r="J1877">
        <v>742143</v>
      </c>
      <c r="K1877" t="s">
        <v>97</v>
      </c>
      <c r="L1877" t="s">
        <v>47</v>
      </c>
      <c r="M1877" s="3" t="b" cm="1">
        <f t="array" ref="M1877">MAX(_xlfn.UNICODE(MID(D1877,_xlfn.SEQUENCE(LEN(D1877)),1)))&gt;127</f>
        <v>0</v>
      </c>
      <c r="N1877" t="b">
        <f t="shared" si="146"/>
        <v>1</v>
      </c>
      <c r="O1877" t="b">
        <f t="shared" si="147"/>
        <v>0</v>
      </c>
      <c r="P1877" t="b">
        <f t="shared" si="145"/>
        <v>0</v>
      </c>
      <c r="Q1877" t="b">
        <f t="shared" si="148"/>
        <v>0</v>
      </c>
      <c r="R1877" t="b">
        <f t="shared" si="149"/>
        <v>0</v>
      </c>
    </row>
    <row r="1878" spans="1:18">
      <c r="A1878">
        <v>1.7272378508301801E+18</v>
      </c>
      <c r="B1878" s="1">
        <v>45252</v>
      </c>
      <c r="C1878" t="s">
        <v>4396</v>
      </c>
      <c r="D1878" t="s">
        <v>4397</v>
      </c>
      <c r="E1878" t="s">
        <v>44</v>
      </c>
      <c r="F1878">
        <v>56</v>
      </c>
      <c r="G1878">
        <v>7</v>
      </c>
      <c r="H1878">
        <v>39</v>
      </c>
      <c r="I1878" t="s">
        <v>209</v>
      </c>
      <c r="J1878">
        <v>7587032</v>
      </c>
      <c r="K1878" t="s">
        <v>46</v>
      </c>
      <c r="L1878" t="s">
        <v>47</v>
      </c>
      <c r="M1878" s="3" t="b" cm="1">
        <f t="array" ref="M1878">MAX(_xlfn.UNICODE(MID(D1878,_xlfn.SEQUENCE(LEN(D1878)),1)))&gt;127</f>
        <v>0</v>
      </c>
      <c r="N1878" t="b">
        <f t="shared" si="146"/>
        <v>1</v>
      </c>
      <c r="O1878" t="b">
        <f t="shared" si="147"/>
        <v>0</v>
      </c>
      <c r="P1878" t="b">
        <f t="shared" si="145"/>
        <v>0</v>
      </c>
      <c r="Q1878" t="b">
        <f t="shared" si="148"/>
        <v>0</v>
      </c>
      <c r="R1878" t="b">
        <f t="shared" si="149"/>
        <v>0</v>
      </c>
    </row>
    <row r="1879" spans="1:18">
      <c r="A1879">
        <v>1.7264905791130099E+18</v>
      </c>
      <c r="B1879" s="1">
        <v>45250</v>
      </c>
      <c r="C1879" t="s">
        <v>4398</v>
      </c>
      <c r="D1879" t="s">
        <v>4399</v>
      </c>
      <c r="E1879" t="s">
        <v>18</v>
      </c>
      <c r="F1879">
        <v>32</v>
      </c>
      <c r="G1879" t="s">
        <v>109</v>
      </c>
      <c r="H1879" t="s">
        <v>73</v>
      </c>
      <c r="I1879" t="s">
        <v>41</v>
      </c>
      <c r="J1879">
        <v>524869533</v>
      </c>
      <c r="K1879" t="s">
        <v>22</v>
      </c>
      <c r="M1879" s="3" t="b" cm="1">
        <f t="array" ref="M1879">MAX(_xlfn.UNICODE(MID(D1879,_xlfn.SEQUENCE(LEN(D1879)),1)))&gt;127</f>
        <v>0</v>
      </c>
      <c r="N1879" t="b">
        <f t="shared" si="146"/>
        <v>1</v>
      </c>
      <c r="O1879" t="b">
        <f t="shared" si="147"/>
        <v>0</v>
      </c>
      <c r="P1879" t="b">
        <f t="shared" si="145"/>
        <v>1</v>
      </c>
      <c r="Q1879" t="b">
        <f t="shared" si="148"/>
        <v>0</v>
      </c>
      <c r="R1879" t="b">
        <f t="shared" si="149"/>
        <v>0</v>
      </c>
    </row>
    <row r="1880" spans="1:18">
      <c r="A1880">
        <v>1.72660273041074E+18</v>
      </c>
      <c r="B1880" s="1">
        <v>45250</v>
      </c>
      <c r="C1880" t="s">
        <v>4400</v>
      </c>
      <c r="D1880" t="s">
        <v>4401</v>
      </c>
      <c r="E1880" t="s">
        <v>68</v>
      </c>
      <c r="F1880">
        <v>10</v>
      </c>
      <c r="G1880">
        <v>19</v>
      </c>
      <c r="H1880">
        <v>41</v>
      </c>
      <c r="I1880" t="s">
        <v>1121</v>
      </c>
      <c r="J1880">
        <v>19489239</v>
      </c>
      <c r="K1880" t="s">
        <v>70</v>
      </c>
      <c r="L1880" t="s">
        <v>50</v>
      </c>
      <c r="M1880" s="3" t="b" cm="1">
        <f t="array" ref="M1880">MAX(_xlfn.UNICODE(MID(D1880,_xlfn.SEQUENCE(LEN(D1880)),1)))&gt;127</f>
        <v>0</v>
      </c>
      <c r="N1880" t="b">
        <f t="shared" si="146"/>
        <v>1</v>
      </c>
      <c r="O1880" t="b">
        <f t="shared" si="147"/>
        <v>0</v>
      </c>
      <c r="P1880" t="b">
        <f t="shared" si="145"/>
        <v>1</v>
      </c>
      <c r="Q1880" t="b">
        <f t="shared" si="148"/>
        <v>1</v>
      </c>
      <c r="R1880" t="b">
        <f t="shared" si="149"/>
        <v>0</v>
      </c>
    </row>
    <row r="1881" spans="1:18">
      <c r="A1881">
        <v>1.7116258658789901E+18</v>
      </c>
      <c r="B1881" s="1">
        <v>45209</v>
      </c>
      <c r="C1881" t="s">
        <v>4402</v>
      </c>
      <c r="D1881" t="s">
        <v>4403</v>
      </c>
      <c r="E1881" t="s">
        <v>95</v>
      </c>
      <c r="F1881">
        <v>174</v>
      </c>
      <c r="G1881">
        <v>53</v>
      </c>
      <c r="H1881">
        <v>212</v>
      </c>
      <c r="I1881" t="s">
        <v>1026</v>
      </c>
      <c r="J1881">
        <v>742143</v>
      </c>
      <c r="K1881" t="s">
        <v>97</v>
      </c>
      <c r="L1881" t="s">
        <v>47</v>
      </c>
      <c r="M1881" s="3" t="b" cm="1">
        <f t="array" ref="M1881">MAX(_xlfn.UNICODE(MID(D1881,_xlfn.SEQUENCE(LEN(D1881)),1)))&gt;127</f>
        <v>0</v>
      </c>
      <c r="N1881" t="b">
        <f t="shared" si="146"/>
        <v>1</v>
      </c>
      <c r="O1881" t="b">
        <f t="shared" si="147"/>
        <v>0</v>
      </c>
      <c r="P1881" t="b">
        <f t="shared" si="145"/>
        <v>0</v>
      </c>
      <c r="Q1881" t="b">
        <f t="shared" si="148"/>
        <v>0</v>
      </c>
      <c r="R1881" t="b">
        <f t="shared" si="149"/>
        <v>0</v>
      </c>
    </row>
    <row r="1882" spans="1:18">
      <c r="A1882">
        <v>1.71320879867901E+18</v>
      </c>
      <c r="B1882" s="1">
        <v>45213</v>
      </c>
      <c r="C1882" t="s">
        <v>4404</v>
      </c>
      <c r="D1882" t="s">
        <v>4405</v>
      </c>
      <c r="E1882" t="s">
        <v>95</v>
      </c>
      <c r="F1882" t="s">
        <v>144</v>
      </c>
      <c r="G1882" t="s">
        <v>1645</v>
      </c>
      <c r="H1882" t="s">
        <v>578</v>
      </c>
      <c r="I1882" t="s">
        <v>4406</v>
      </c>
      <c r="J1882">
        <v>742143</v>
      </c>
      <c r="K1882" t="s">
        <v>97</v>
      </c>
      <c r="L1882" t="s">
        <v>47</v>
      </c>
      <c r="M1882" s="3" t="b" cm="1">
        <f t="array" ref="M1882">MAX(_xlfn.UNICODE(MID(D1882,_xlfn.SEQUENCE(LEN(D1882)),1)))&gt;127</f>
        <v>0</v>
      </c>
      <c r="N1882" t="b">
        <f t="shared" si="146"/>
        <v>1</v>
      </c>
      <c r="O1882" t="b">
        <f t="shared" si="147"/>
        <v>0</v>
      </c>
      <c r="P1882" t="b">
        <f t="shared" si="145"/>
        <v>1</v>
      </c>
      <c r="Q1882" t="b">
        <f t="shared" si="148"/>
        <v>0</v>
      </c>
      <c r="R1882" t="b">
        <f t="shared" si="149"/>
        <v>0</v>
      </c>
    </row>
    <row r="1883" spans="1:18">
      <c r="A1883">
        <v>1.72624557960319E+18</v>
      </c>
      <c r="B1883" s="1">
        <v>45249</v>
      </c>
      <c r="C1883" t="s">
        <v>4407</v>
      </c>
      <c r="D1883" t="s">
        <v>4408</v>
      </c>
      <c r="E1883" t="s">
        <v>95</v>
      </c>
      <c r="F1883">
        <v>141</v>
      </c>
      <c r="G1883">
        <v>65</v>
      </c>
      <c r="H1883">
        <v>220</v>
      </c>
      <c r="I1883" t="s">
        <v>2436</v>
      </c>
      <c r="J1883">
        <v>742143</v>
      </c>
      <c r="K1883" t="s">
        <v>97</v>
      </c>
      <c r="L1883" t="s">
        <v>47</v>
      </c>
      <c r="M1883" s="3" t="b" cm="1">
        <f t="array" ref="M1883">MAX(_xlfn.UNICODE(MID(D1883,_xlfn.SEQUENCE(LEN(D1883)),1)))&gt;127</f>
        <v>0</v>
      </c>
      <c r="N1883" t="b">
        <f t="shared" si="146"/>
        <v>1</v>
      </c>
      <c r="O1883" t="b">
        <f t="shared" si="147"/>
        <v>0</v>
      </c>
      <c r="P1883" t="b">
        <f t="shared" si="145"/>
        <v>0</v>
      </c>
      <c r="Q1883" t="b">
        <f t="shared" si="148"/>
        <v>0</v>
      </c>
      <c r="R1883" t="b">
        <f t="shared" si="149"/>
        <v>0</v>
      </c>
    </row>
    <row r="1884" spans="1:18">
      <c r="A1884">
        <v>1.7262008829438899E+18</v>
      </c>
      <c r="B1884" s="1">
        <v>45249</v>
      </c>
      <c r="C1884" t="s">
        <v>4409</v>
      </c>
      <c r="D1884" t="s">
        <v>4410</v>
      </c>
      <c r="E1884" t="s">
        <v>95</v>
      </c>
      <c r="F1884">
        <v>339</v>
      </c>
      <c r="G1884">
        <v>224</v>
      </c>
      <c r="H1884">
        <v>381</v>
      </c>
      <c r="I1884" t="s">
        <v>1329</v>
      </c>
      <c r="J1884">
        <v>742143</v>
      </c>
      <c r="K1884" t="s">
        <v>97</v>
      </c>
      <c r="L1884" t="s">
        <v>47</v>
      </c>
      <c r="M1884" s="3" t="b" cm="1">
        <f t="array" ref="M1884">MAX(_xlfn.UNICODE(MID(D1884,_xlfn.SEQUENCE(LEN(D1884)),1)))&gt;127</f>
        <v>0</v>
      </c>
      <c r="N1884" t="b">
        <f t="shared" si="146"/>
        <v>1</v>
      </c>
      <c r="O1884" t="b">
        <f t="shared" si="147"/>
        <v>0</v>
      </c>
      <c r="P1884" t="b">
        <f t="shared" si="145"/>
        <v>0</v>
      </c>
      <c r="Q1884" t="b">
        <f t="shared" si="148"/>
        <v>0</v>
      </c>
      <c r="R1884" t="b">
        <f t="shared" si="149"/>
        <v>0</v>
      </c>
    </row>
    <row r="1885" spans="1:18">
      <c r="A1885">
        <v>1.7243165644999601E+18</v>
      </c>
      <c r="B1885" s="1">
        <v>45244</v>
      </c>
      <c r="C1885" t="s">
        <v>4411</v>
      </c>
      <c r="D1885" t="s">
        <v>4412</v>
      </c>
      <c r="E1885" t="s">
        <v>95</v>
      </c>
      <c r="F1885">
        <v>516</v>
      </c>
      <c r="G1885">
        <v>188</v>
      </c>
      <c r="H1885">
        <v>354</v>
      </c>
      <c r="I1885" t="s">
        <v>2254</v>
      </c>
      <c r="J1885">
        <v>742143</v>
      </c>
      <c r="K1885" t="s">
        <v>97</v>
      </c>
      <c r="L1885" t="s">
        <v>47</v>
      </c>
      <c r="M1885" s="3" t="b" cm="1">
        <f t="array" ref="M1885">MAX(_xlfn.UNICODE(MID(D1885,_xlfn.SEQUENCE(LEN(D1885)),1)))&gt;127</f>
        <v>0</v>
      </c>
      <c r="N1885" t="b">
        <f t="shared" si="146"/>
        <v>1</v>
      </c>
      <c r="O1885" t="b">
        <f t="shared" si="147"/>
        <v>0</v>
      </c>
      <c r="P1885" t="b">
        <f t="shared" si="145"/>
        <v>0</v>
      </c>
      <c r="Q1885" t="b">
        <f t="shared" si="148"/>
        <v>0</v>
      </c>
      <c r="R1885" t="b">
        <f t="shared" si="149"/>
        <v>0</v>
      </c>
    </row>
    <row r="1886" spans="1:18">
      <c r="A1886">
        <v>1.7270378940854999E+18</v>
      </c>
      <c r="B1886" s="1">
        <v>45251</v>
      </c>
      <c r="C1886" t="s">
        <v>4413</v>
      </c>
      <c r="D1886" t="s">
        <v>4414</v>
      </c>
      <c r="E1886" t="s">
        <v>32</v>
      </c>
      <c r="F1886">
        <v>38</v>
      </c>
      <c r="G1886">
        <v>194</v>
      </c>
      <c r="H1886">
        <v>232</v>
      </c>
      <c r="I1886" t="s">
        <v>432</v>
      </c>
      <c r="J1886">
        <v>4970411</v>
      </c>
      <c r="K1886" t="s">
        <v>34</v>
      </c>
      <c r="L1886" t="s">
        <v>35</v>
      </c>
      <c r="M1886" s="3" t="b" cm="1">
        <f t="array" ref="M1886">MAX(_xlfn.UNICODE(MID(D1886,_xlfn.SEQUENCE(LEN(D1886)),1)))&gt;127</f>
        <v>0</v>
      </c>
      <c r="N1886" t="b">
        <f t="shared" si="146"/>
        <v>1</v>
      </c>
      <c r="O1886" t="b">
        <f t="shared" si="147"/>
        <v>0</v>
      </c>
      <c r="P1886" t="b">
        <f t="shared" si="145"/>
        <v>0</v>
      </c>
      <c r="Q1886" t="b">
        <f t="shared" si="148"/>
        <v>0</v>
      </c>
      <c r="R1886" t="b">
        <f t="shared" si="149"/>
        <v>0</v>
      </c>
    </row>
    <row r="1887" spans="1:18">
      <c r="A1887">
        <v>1.7256366150272699E+18</v>
      </c>
      <c r="B1887" s="1">
        <v>45247</v>
      </c>
      <c r="C1887" t="s">
        <v>4415</v>
      </c>
      <c r="D1887" t="s">
        <v>4416</v>
      </c>
      <c r="E1887" t="s">
        <v>32</v>
      </c>
      <c r="F1887">
        <v>443</v>
      </c>
      <c r="G1887" t="s">
        <v>152</v>
      </c>
      <c r="H1887" t="s">
        <v>390</v>
      </c>
      <c r="I1887" t="s">
        <v>694</v>
      </c>
      <c r="J1887">
        <v>4970411</v>
      </c>
      <c r="K1887" t="s">
        <v>34</v>
      </c>
      <c r="L1887" t="s">
        <v>35</v>
      </c>
      <c r="M1887" s="3" t="b" cm="1">
        <f t="array" ref="M1887">MAX(_xlfn.UNICODE(MID(D1887,_xlfn.SEQUENCE(LEN(D1887)),1)))&gt;127</f>
        <v>0</v>
      </c>
      <c r="N1887" t="b">
        <f t="shared" si="146"/>
        <v>1</v>
      </c>
      <c r="O1887" t="b">
        <f t="shared" si="147"/>
        <v>1</v>
      </c>
      <c r="P1887" t="b">
        <f t="shared" si="145"/>
        <v>1</v>
      </c>
      <c r="Q1887" t="b">
        <f t="shared" si="148"/>
        <v>0</v>
      </c>
      <c r="R1887" t="b">
        <f t="shared" si="149"/>
        <v>0</v>
      </c>
    </row>
    <row r="1888" spans="1:18">
      <c r="A1888">
        <v>1.72623835930205E+18</v>
      </c>
      <c r="B1888" s="1">
        <v>45249</v>
      </c>
      <c r="C1888" t="s">
        <v>4417</v>
      </c>
      <c r="D1888" t="s">
        <v>4418</v>
      </c>
      <c r="E1888" t="s">
        <v>68</v>
      </c>
      <c r="F1888">
        <v>10</v>
      </c>
      <c r="G1888">
        <v>19</v>
      </c>
      <c r="H1888">
        <v>96</v>
      </c>
      <c r="I1888" t="s">
        <v>600</v>
      </c>
      <c r="J1888">
        <v>19489239</v>
      </c>
      <c r="K1888" t="s">
        <v>70</v>
      </c>
      <c r="L1888" t="s">
        <v>50</v>
      </c>
      <c r="M1888" s="3" t="b" cm="1">
        <f t="array" ref="M1888">MAX(_xlfn.UNICODE(MID(D1888,_xlfn.SEQUENCE(LEN(D1888)),1)))&gt;127</f>
        <v>0</v>
      </c>
      <c r="N1888" t="b">
        <f t="shared" si="146"/>
        <v>1</v>
      </c>
      <c r="O1888" t="b">
        <f t="shared" si="147"/>
        <v>0</v>
      </c>
      <c r="P1888" t="b">
        <f t="shared" si="145"/>
        <v>1</v>
      </c>
      <c r="Q1888" t="b">
        <f t="shared" si="148"/>
        <v>0</v>
      </c>
      <c r="R1888" t="b">
        <f t="shared" si="149"/>
        <v>0</v>
      </c>
    </row>
    <row r="1889" spans="1:18">
      <c r="A1889">
        <v>1.7258955307634801E+18</v>
      </c>
      <c r="B1889" s="1">
        <v>45248</v>
      </c>
      <c r="C1889" t="s">
        <v>4419</v>
      </c>
      <c r="D1889" t="s">
        <v>4420</v>
      </c>
      <c r="E1889" t="s">
        <v>95</v>
      </c>
      <c r="F1889">
        <v>420</v>
      </c>
      <c r="G1889">
        <v>217</v>
      </c>
      <c r="H1889">
        <v>754</v>
      </c>
      <c r="I1889" t="s">
        <v>2709</v>
      </c>
      <c r="J1889">
        <v>742143</v>
      </c>
      <c r="K1889" t="s">
        <v>97</v>
      </c>
      <c r="L1889" t="s">
        <v>47</v>
      </c>
      <c r="M1889" s="3" t="b" cm="1">
        <f t="array" ref="M1889">MAX(_xlfn.UNICODE(MID(D1889,_xlfn.SEQUENCE(LEN(D1889)),1)))&gt;127</f>
        <v>0</v>
      </c>
      <c r="N1889" t="b">
        <f t="shared" si="146"/>
        <v>1</v>
      </c>
      <c r="O1889" t="b">
        <f t="shared" si="147"/>
        <v>0</v>
      </c>
      <c r="P1889" t="b">
        <f t="shared" si="145"/>
        <v>0</v>
      </c>
      <c r="Q1889" t="b">
        <f t="shared" si="148"/>
        <v>1</v>
      </c>
      <c r="R1889" t="b">
        <f t="shared" si="149"/>
        <v>0</v>
      </c>
    </row>
    <row r="1890" spans="1:18">
      <c r="A1890">
        <v>1.71246100201119E+18</v>
      </c>
      <c r="B1890" s="1">
        <v>45211</v>
      </c>
      <c r="C1890" t="s">
        <v>4421</v>
      </c>
      <c r="D1890" t="s">
        <v>4422</v>
      </c>
      <c r="E1890" t="s">
        <v>95</v>
      </c>
      <c r="F1890">
        <v>131</v>
      </c>
      <c r="G1890">
        <v>129</v>
      </c>
      <c r="H1890">
        <v>301</v>
      </c>
      <c r="I1890" t="s">
        <v>1395</v>
      </c>
      <c r="J1890">
        <v>742143</v>
      </c>
      <c r="K1890" t="s">
        <v>97</v>
      </c>
      <c r="L1890" t="s">
        <v>47</v>
      </c>
      <c r="M1890" s="3" t="b" cm="1">
        <f t="array" ref="M1890">MAX(_xlfn.UNICODE(MID(D1890,_xlfn.SEQUENCE(LEN(D1890)),1)))&gt;127</f>
        <v>0</v>
      </c>
      <c r="N1890" t="b">
        <f t="shared" si="146"/>
        <v>1</v>
      </c>
      <c r="O1890" t="b">
        <f t="shared" si="147"/>
        <v>0</v>
      </c>
      <c r="P1890" t="b">
        <f t="shared" si="145"/>
        <v>0</v>
      </c>
      <c r="Q1890" t="b">
        <f t="shared" si="148"/>
        <v>0</v>
      </c>
      <c r="R1890" t="b">
        <f t="shared" si="149"/>
        <v>0</v>
      </c>
    </row>
    <row r="1891" spans="1:18">
      <c r="A1891">
        <v>1.7268958753418701E+18</v>
      </c>
      <c r="B1891" s="1">
        <v>45251</v>
      </c>
      <c r="C1891" t="s">
        <v>4423</v>
      </c>
      <c r="D1891" t="s">
        <v>4424</v>
      </c>
      <c r="E1891" t="s">
        <v>32</v>
      </c>
      <c r="F1891">
        <v>200</v>
      </c>
      <c r="G1891">
        <v>871</v>
      </c>
      <c r="H1891" t="s">
        <v>681</v>
      </c>
      <c r="I1891" t="s">
        <v>657</v>
      </c>
      <c r="J1891">
        <v>4970411</v>
      </c>
      <c r="K1891" t="s">
        <v>34</v>
      </c>
      <c r="L1891" t="s">
        <v>35</v>
      </c>
      <c r="M1891" s="3" t="b" cm="1">
        <f t="array" ref="M1891">MAX(_xlfn.UNICODE(MID(D1891,_xlfn.SEQUENCE(LEN(D1891)),1)))&gt;127</f>
        <v>0</v>
      </c>
      <c r="N1891" t="b">
        <f t="shared" si="146"/>
        <v>1</v>
      </c>
      <c r="O1891" t="b">
        <f t="shared" si="147"/>
        <v>0</v>
      </c>
      <c r="P1891" t="b">
        <f t="shared" si="145"/>
        <v>1</v>
      </c>
      <c r="Q1891" t="b">
        <f t="shared" si="148"/>
        <v>0</v>
      </c>
      <c r="R1891" t="b">
        <f t="shared" si="149"/>
        <v>0</v>
      </c>
    </row>
    <row r="1892" spans="1:18">
      <c r="A1892">
        <v>1.72684288128003E+18</v>
      </c>
      <c r="B1892" s="1">
        <v>45251</v>
      </c>
      <c r="C1892" t="s">
        <v>4425</v>
      </c>
      <c r="D1892" t="s">
        <v>4426</v>
      </c>
      <c r="E1892" t="s">
        <v>478</v>
      </c>
      <c r="F1892">
        <v>4</v>
      </c>
      <c r="G1892">
        <v>19</v>
      </c>
      <c r="H1892">
        <v>59</v>
      </c>
      <c r="I1892" t="s">
        <v>53</v>
      </c>
      <c r="J1892">
        <v>64643056</v>
      </c>
      <c r="K1892" t="s">
        <v>479</v>
      </c>
      <c r="M1892" s="3" t="b" cm="1">
        <f t="array" ref="M1892">MAX(_xlfn.UNICODE(MID(D1892,_xlfn.SEQUENCE(LEN(D1892)),1)))&gt;127</f>
        <v>0</v>
      </c>
      <c r="N1892" t="b">
        <f t="shared" si="146"/>
        <v>1</v>
      </c>
      <c r="O1892" t="b">
        <f t="shared" si="147"/>
        <v>0</v>
      </c>
      <c r="P1892" t="b">
        <f t="shared" si="145"/>
        <v>1</v>
      </c>
      <c r="Q1892" t="b">
        <f t="shared" si="148"/>
        <v>0</v>
      </c>
      <c r="R1892" t="b">
        <f t="shared" si="149"/>
        <v>0</v>
      </c>
    </row>
    <row r="1893" spans="1:18">
      <c r="A1893">
        <v>1.72625336811537E+18</v>
      </c>
      <c r="B1893" s="1">
        <v>45249</v>
      </c>
      <c r="C1893" t="s">
        <v>4427</v>
      </c>
      <c r="D1893" t="s">
        <v>4428</v>
      </c>
      <c r="E1893" t="s">
        <v>402</v>
      </c>
      <c r="F1893">
        <v>1</v>
      </c>
      <c r="G1893">
        <v>39</v>
      </c>
      <c r="H1893">
        <v>38</v>
      </c>
      <c r="I1893" t="s">
        <v>25</v>
      </c>
      <c r="J1893">
        <v>16343974</v>
      </c>
      <c r="K1893" t="s">
        <v>403</v>
      </c>
      <c r="L1893" t="s">
        <v>47</v>
      </c>
      <c r="M1893" s="3" t="b" cm="1">
        <f t="array" ref="M1893">MAX(_xlfn.UNICODE(MID(D1893,_xlfn.SEQUENCE(LEN(D1893)),1)))&gt;127</f>
        <v>1</v>
      </c>
      <c r="N1893" t="b">
        <f t="shared" si="146"/>
        <v>1</v>
      </c>
      <c r="O1893" t="b">
        <f t="shared" si="147"/>
        <v>1</v>
      </c>
      <c r="P1893" t="b">
        <f t="shared" si="145"/>
        <v>1</v>
      </c>
      <c r="Q1893" t="b">
        <f t="shared" si="148"/>
        <v>0</v>
      </c>
      <c r="R1893" t="b">
        <f t="shared" si="149"/>
        <v>0</v>
      </c>
    </row>
    <row r="1894" spans="1:18">
      <c r="A1894">
        <v>1.7263042119342899E+18</v>
      </c>
      <c r="B1894" s="1">
        <v>45249</v>
      </c>
      <c r="C1894" t="s">
        <v>4429</v>
      </c>
      <c r="D1894" t="s">
        <v>4430</v>
      </c>
      <c r="E1894" t="s">
        <v>32</v>
      </c>
      <c r="F1894">
        <v>271</v>
      </c>
      <c r="G1894">
        <v>860</v>
      </c>
      <c r="H1894" t="s">
        <v>681</v>
      </c>
      <c r="I1894" t="s">
        <v>1246</v>
      </c>
      <c r="J1894">
        <v>4970411</v>
      </c>
      <c r="K1894" t="s">
        <v>34</v>
      </c>
      <c r="L1894" t="s">
        <v>35</v>
      </c>
      <c r="M1894" s="3" t="b" cm="1">
        <f t="array" ref="M1894">MAX(_xlfn.UNICODE(MID(D1894,_xlfn.SEQUENCE(LEN(D1894)),1)))&gt;127</f>
        <v>0</v>
      </c>
      <c r="N1894" t="b">
        <f t="shared" si="146"/>
        <v>1</v>
      </c>
      <c r="O1894" t="b">
        <f t="shared" si="147"/>
        <v>0</v>
      </c>
      <c r="P1894" t="b">
        <f t="shared" si="145"/>
        <v>1</v>
      </c>
      <c r="Q1894" t="b">
        <f t="shared" si="148"/>
        <v>0</v>
      </c>
      <c r="R1894" t="b">
        <f t="shared" si="149"/>
        <v>0</v>
      </c>
    </row>
    <row r="1895" spans="1:18">
      <c r="A1895">
        <v>1.7266918909242399E+18</v>
      </c>
      <c r="B1895" s="1">
        <v>45250</v>
      </c>
      <c r="C1895" t="s">
        <v>4431</v>
      </c>
      <c r="D1895" t="s">
        <v>4432</v>
      </c>
      <c r="E1895" t="s">
        <v>478</v>
      </c>
      <c r="F1895">
        <v>8</v>
      </c>
      <c r="G1895">
        <v>17</v>
      </c>
      <c r="H1895">
        <v>42</v>
      </c>
      <c r="I1895" t="s">
        <v>1347</v>
      </c>
      <c r="J1895">
        <v>64643056</v>
      </c>
      <c r="K1895" t="s">
        <v>479</v>
      </c>
      <c r="M1895" s="3" t="b" cm="1">
        <f t="array" ref="M1895">MAX(_xlfn.UNICODE(MID(D1895,_xlfn.SEQUENCE(LEN(D1895)),1)))&gt;127</f>
        <v>0</v>
      </c>
      <c r="N1895" t="b">
        <f t="shared" si="146"/>
        <v>1</v>
      </c>
      <c r="O1895" t="b">
        <f t="shared" si="147"/>
        <v>0</v>
      </c>
      <c r="P1895" t="b">
        <f t="shared" si="145"/>
        <v>1</v>
      </c>
      <c r="Q1895" t="b">
        <f t="shared" si="148"/>
        <v>0</v>
      </c>
      <c r="R1895" t="b">
        <f t="shared" si="149"/>
        <v>0</v>
      </c>
    </row>
    <row r="1896" spans="1:18">
      <c r="A1896">
        <v>1.72623151417277E+18</v>
      </c>
      <c r="B1896" s="1">
        <v>45249</v>
      </c>
      <c r="C1896" t="s">
        <v>4433</v>
      </c>
      <c r="D1896" t="s">
        <v>4434</v>
      </c>
      <c r="E1896" t="s">
        <v>478</v>
      </c>
      <c r="F1896">
        <v>19</v>
      </c>
      <c r="G1896">
        <v>101</v>
      </c>
      <c r="H1896">
        <v>227</v>
      </c>
      <c r="I1896" t="s">
        <v>21</v>
      </c>
      <c r="J1896">
        <v>64643056</v>
      </c>
      <c r="K1896" t="s">
        <v>479</v>
      </c>
      <c r="M1896" s="3" t="b" cm="1">
        <f t="array" ref="M1896">MAX(_xlfn.UNICODE(MID(D1896,_xlfn.SEQUENCE(LEN(D1896)),1)))&gt;127</f>
        <v>1</v>
      </c>
      <c r="N1896" t="b">
        <f t="shared" si="146"/>
        <v>1</v>
      </c>
      <c r="O1896" t="b">
        <f t="shared" si="147"/>
        <v>0</v>
      </c>
      <c r="P1896" t="b">
        <f t="shared" si="145"/>
        <v>1</v>
      </c>
      <c r="Q1896" t="b">
        <f t="shared" si="148"/>
        <v>0</v>
      </c>
      <c r="R1896" t="b">
        <f t="shared" si="149"/>
        <v>0</v>
      </c>
    </row>
    <row r="1897" spans="1:18">
      <c r="A1897">
        <v>1.7266843347137001E+18</v>
      </c>
      <c r="B1897" s="1">
        <v>45250</v>
      </c>
      <c r="C1897" t="s">
        <v>4435</v>
      </c>
      <c r="D1897" t="s">
        <v>4436</v>
      </c>
      <c r="E1897" t="s">
        <v>478</v>
      </c>
      <c r="F1897">
        <v>51</v>
      </c>
      <c r="G1897">
        <v>164</v>
      </c>
      <c r="H1897">
        <v>547</v>
      </c>
      <c r="I1897" t="s">
        <v>487</v>
      </c>
      <c r="J1897">
        <v>64643056</v>
      </c>
      <c r="K1897" t="s">
        <v>479</v>
      </c>
      <c r="M1897" s="3" t="b" cm="1">
        <f t="array" ref="M1897">MAX(_xlfn.UNICODE(MID(D1897,_xlfn.SEQUENCE(LEN(D1897)),1)))&gt;127</f>
        <v>0</v>
      </c>
      <c r="N1897" t="b">
        <f t="shared" si="146"/>
        <v>1</v>
      </c>
      <c r="O1897" t="b">
        <f t="shared" si="147"/>
        <v>0</v>
      </c>
      <c r="P1897" t="b">
        <f t="shared" si="145"/>
        <v>1</v>
      </c>
      <c r="Q1897" t="b">
        <f t="shared" si="148"/>
        <v>0</v>
      </c>
      <c r="R1897" t="b">
        <f t="shared" si="149"/>
        <v>0</v>
      </c>
    </row>
    <row r="1898" spans="1:18">
      <c r="A1898">
        <v>1.72702408221282E+18</v>
      </c>
      <c r="B1898" s="1">
        <v>45251</v>
      </c>
      <c r="C1898" t="s">
        <v>4437</v>
      </c>
      <c r="D1898" t="s">
        <v>4438</v>
      </c>
      <c r="E1898" t="s">
        <v>44</v>
      </c>
      <c r="F1898">
        <v>75</v>
      </c>
      <c r="G1898">
        <v>15</v>
      </c>
      <c r="H1898">
        <v>31</v>
      </c>
      <c r="I1898" t="s">
        <v>112</v>
      </c>
      <c r="J1898">
        <v>7587032</v>
      </c>
      <c r="K1898" t="s">
        <v>46</v>
      </c>
      <c r="L1898" t="s">
        <v>47</v>
      </c>
      <c r="M1898" s="3" t="b" cm="1">
        <f t="array" ref="M1898">MAX(_xlfn.UNICODE(MID(D1898,_xlfn.SEQUENCE(LEN(D1898)),1)))&gt;127</f>
        <v>0</v>
      </c>
      <c r="N1898" t="b">
        <f t="shared" si="146"/>
        <v>1</v>
      </c>
      <c r="O1898" t="b">
        <f t="shared" si="147"/>
        <v>0</v>
      </c>
      <c r="P1898" t="b">
        <f t="shared" si="145"/>
        <v>0</v>
      </c>
      <c r="Q1898" t="b">
        <f t="shared" si="148"/>
        <v>0</v>
      </c>
      <c r="R1898" t="b">
        <f t="shared" si="149"/>
        <v>0</v>
      </c>
    </row>
    <row r="1899" spans="1:18">
      <c r="A1899">
        <v>1.7167563366192599E+18</v>
      </c>
      <c r="B1899" s="1">
        <v>45223</v>
      </c>
      <c r="C1899" t="s">
        <v>4439</v>
      </c>
      <c r="D1899" t="s">
        <v>4440</v>
      </c>
      <c r="E1899" t="s">
        <v>95</v>
      </c>
      <c r="F1899">
        <v>968</v>
      </c>
      <c r="G1899">
        <v>199</v>
      </c>
      <c r="H1899">
        <v>811</v>
      </c>
      <c r="I1899" t="s">
        <v>4441</v>
      </c>
      <c r="J1899">
        <v>742143</v>
      </c>
      <c r="K1899" t="s">
        <v>97</v>
      </c>
      <c r="L1899" t="s">
        <v>47</v>
      </c>
      <c r="M1899" s="3" t="b" cm="1">
        <f t="array" ref="M1899">MAX(_xlfn.UNICODE(MID(D1899,_xlfn.SEQUENCE(LEN(D1899)),1)))&gt;127</f>
        <v>0</v>
      </c>
      <c r="N1899" t="b">
        <f t="shared" si="146"/>
        <v>1</v>
      </c>
      <c r="O1899" t="b">
        <f t="shared" si="147"/>
        <v>0</v>
      </c>
      <c r="P1899" t="b">
        <f t="shared" si="145"/>
        <v>0</v>
      </c>
      <c r="Q1899" t="b">
        <f t="shared" si="148"/>
        <v>0</v>
      </c>
      <c r="R1899" t="b">
        <f t="shared" si="149"/>
        <v>0</v>
      </c>
    </row>
    <row r="1900" spans="1:18">
      <c r="A1900">
        <v>1.7139508127606799E+18</v>
      </c>
      <c r="B1900" s="1">
        <v>45215</v>
      </c>
      <c r="C1900" t="s">
        <v>4442</v>
      </c>
      <c r="D1900" t="s">
        <v>4443</v>
      </c>
      <c r="E1900" t="s">
        <v>95</v>
      </c>
      <c r="F1900">
        <v>56</v>
      </c>
      <c r="G1900">
        <v>21</v>
      </c>
      <c r="H1900">
        <v>74</v>
      </c>
      <c r="I1900" t="s">
        <v>4444</v>
      </c>
      <c r="J1900">
        <v>742143</v>
      </c>
      <c r="K1900" t="s">
        <v>97</v>
      </c>
      <c r="L1900" t="s">
        <v>47</v>
      </c>
      <c r="M1900" s="3" t="b" cm="1">
        <f t="array" ref="M1900">MAX(_xlfn.UNICODE(MID(D1900,_xlfn.SEQUENCE(LEN(D1900)),1)))&gt;127</f>
        <v>0</v>
      </c>
      <c r="N1900" t="b">
        <f t="shared" si="146"/>
        <v>1</v>
      </c>
      <c r="O1900" t="b">
        <f t="shared" si="147"/>
        <v>0</v>
      </c>
      <c r="P1900" t="b">
        <f t="shared" si="145"/>
        <v>0</v>
      </c>
      <c r="Q1900" t="b">
        <f t="shared" si="148"/>
        <v>1</v>
      </c>
      <c r="R1900" t="b">
        <f t="shared" si="149"/>
        <v>0</v>
      </c>
    </row>
    <row r="1901" spans="1:18">
      <c r="A1901">
        <v>1.7145907912328699E+18</v>
      </c>
      <c r="B1901" s="1">
        <v>45217</v>
      </c>
      <c r="C1901" t="s">
        <v>4445</v>
      </c>
      <c r="D1901" t="s">
        <v>4446</v>
      </c>
      <c r="E1901" t="s">
        <v>95</v>
      </c>
      <c r="F1901">
        <v>120</v>
      </c>
      <c r="G1901">
        <v>34</v>
      </c>
      <c r="H1901">
        <v>145</v>
      </c>
      <c r="I1901" t="s">
        <v>1678</v>
      </c>
      <c r="J1901">
        <v>742143</v>
      </c>
      <c r="K1901" t="s">
        <v>97</v>
      </c>
      <c r="L1901" t="s">
        <v>47</v>
      </c>
      <c r="M1901" s="3" t="b" cm="1">
        <f t="array" ref="M1901">MAX(_xlfn.UNICODE(MID(D1901,_xlfn.SEQUENCE(LEN(D1901)),1)))&gt;127</f>
        <v>0</v>
      </c>
      <c r="N1901" t="b">
        <f t="shared" si="146"/>
        <v>1</v>
      </c>
      <c r="O1901" t="b">
        <f t="shared" si="147"/>
        <v>0</v>
      </c>
      <c r="P1901" t="b">
        <f t="shared" si="145"/>
        <v>0</v>
      </c>
      <c r="Q1901" t="b">
        <f t="shared" si="148"/>
        <v>1</v>
      </c>
      <c r="R1901" t="b">
        <f t="shared" si="149"/>
        <v>0</v>
      </c>
    </row>
    <row r="1902" spans="1:18">
      <c r="A1902">
        <v>1.7261800798045E+18</v>
      </c>
      <c r="B1902" s="1">
        <v>45249</v>
      </c>
      <c r="C1902" t="s">
        <v>4447</v>
      </c>
      <c r="D1902" t="s">
        <v>4448</v>
      </c>
      <c r="E1902" t="s">
        <v>402</v>
      </c>
      <c r="G1902">
        <v>3</v>
      </c>
      <c r="H1902">
        <v>10</v>
      </c>
      <c r="I1902" t="s">
        <v>536</v>
      </c>
      <c r="J1902">
        <v>16343974</v>
      </c>
      <c r="K1902" t="s">
        <v>403</v>
      </c>
      <c r="L1902" t="s">
        <v>47</v>
      </c>
      <c r="M1902" s="3" t="b" cm="1">
        <f t="array" ref="M1902">MAX(_xlfn.UNICODE(MID(D1902,_xlfn.SEQUENCE(LEN(D1902)),1)))&gt;127</f>
        <v>0</v>
      </c>
      <c r="N1902" t="b">
        <f t="shared" si="146"/>
        <v>1</v>
      </c>
      <c r="O1902" t="b">
        <f t="shared" si="147"/>
        <v>0</v>
      </c>
      <c r="P1902" t="b">
        <f t="shared" si="145"/>
        <v>0</v>
      </c>
      <c r="Q1902" t="b">
        <f t="shared" si="148"/>
        <v>0</v>
      </c>
      <c r="R1902" t="b">
        <f t="shared" si="149"/>
        <v>0</v>
      </c>
    </row>
    <row r="1903" spans="1:18">
      <c r="A1903">
        <v>1.7132734039169201E+18</v>
      </c>
      <c r="B1903" s="1">
        <v>45213</v>
      </c>
      <c r="C1903" t="s">
        <v>4449</v>
      </c>
      <c r="D1903" t="s">
        <v>4450</v>
      </c>
      <c r="E1903" t="s">
        <v>95</v>
      </c>
      <c r="F1903">
        <v>499</v>
      </c>
      <c r="G1903">
        <v>96</v>
      </c>
      <c r="H1903">
        <v>316</v>
      </c>
      <c r="I1903" t="s">
        <v>1935</v>
      </c>
      <c r="J1903">
        <v>742143</v>
      </c>
      <c r="K1903" t="s">
        <v>97</v>
      </c>
      <c r="L1903" t="s">
        <v>47</v>
      </c>
      <c r="M1903" s="3" t="b" cm="1">
        <f t="array" ref="M1903">MAX(_xlfn.UNICODE(MID(D1903,_xlfn.SEQUENCE(LEN(D1903)),1)))&gt;127</f>
        <v>0</v>
      </c>
      <c r="N1903" t="b">
        <f t="shared" si="146"/>
        <v>1</v>
      </c>
      <c r="O1903" t="b">
        <f t="shared" si="147"/>
        <v>0</v>
      </c>
      <c r="P1903" t="b">
        <f t="shared" si="145"/>
        <v>1</v>
      </c>
      <c r="Q1903" t="b">
        <f t="shared" si="148"/>
        <v>0</v>
      </c>
      <c r="R1903" t="b">
        <f t="shared" si="1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2023-11-22T12:56:28Z</dcterms:created>
  <dcterms:modified xsi:type="dcterms:W3CDTF">2023-11-23T06:49:45Z</dcterms:modified>
</cp:coreProperties>
</file>