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s\Documents\Python Scripts\"/>
    </mc:Choice>
  </mc:AlternateContent>
  <xr:revisionPtr revIDLastSave="0" documentId="13_ncr:1_{28C4D456-03F2-4456-8B62-7259DD9C1A1D}" xr6:coauthVersionLast="47" xr6:coauthVersionMax="47" xr10:uidLastSave="{00000000-0000-0000-0000-000000000000}"/>
  <bookViews>
    <workbookView xWindow="-110" yWindow="-110" windowWidth="19420" windowHeight="10420" activeTab="1" xr2:uid="{9357EE50-3D43-404A-9FDC-04F6E3F1DBA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C6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</calcChain>
</file>

<file path=xl/sharedStrings.xml><?xml version="1.0" encoding="utf-8"?>
<sst xmlns="http://schemas.openxmlformats.org/spreadsheetml/2006/main" count="254" uniqueCount="242">
  <si>
    <t>Justice</t>
  </si>
  <si>
    <t>James Wilson</t>
  </si>
  <si>
    <t>October 5, 1789</t>
  </si>
  <si>
    <t>August 21, 1798</t>
  </si>
  <si>
    <t>October 19, 1789</t>
  </si>
  <si>
    <t>June 29, 1795</t>
  </si>
  <si>
    <t>John Blair</t>
  </si>
  <si>
    <t>February 2, 1790</t>
  </si>
  <si>
    <t>October 25, 1795</t>
  </si>
  <si>
    <t>William Cushing</t>
  </si>
  <si>
    <t>September 13, 1810</t>
  </si>
  <si>
    <t>February 15, 1790</t>
  </si>
  <si>
    <t>August 12, 1795</t>
  </si>
  <si>
    <t>March 5, 1791</t>
  </si>
  <si>
    <t>December 28, 1795</t>
  </si>
  <si>
    <t>James Iredell</t>
  </si>
  <si>
    <t>May 12, 1790</t>
  </si>
  <si>
    <t>October 20, 1799</t>
  </si>
  <si>
    <t>Thomas Johnson</t>
  </si>
  <si>
    <t>September 19, 1791</t>
  </si>
  <si>
    <t>January 16, 1793</t>
  </si>
  <si>
    <t>William Paterson</t>
  </si>
  <si>
    <t>March 11, 1793</t>
  </si>
  <si>
    <t>September 9, 1806</t>
  </si>
  <si>
    <t>Samuel Chase</t>
  </si>
  <si>
    <t>February 4, 1796</t>
  </si>
  <si>
    <t>June 19, 1811</t>
  </si>
  <si>
    <t>March 8, 1796</t>
  </si>
  <si>
    <t>December 15, 1800</t>
  </si>
  <si>
    <t>Bushrod Washington</t>
  </si>
  <si>
    <t>November 9, 1798</t>
  </si>
  <si>
    <t>November 26, 1829</t>
  </si>
  <si>
    <t>Alfred Moore</t>
  </si>
  <si>
    <t>April 21, 1800</t>
  </si>
  <si>
    <t>January 26, 1804</t>
  </si>
  <si>
    <t>February 4, 1801</t>
  </si>
  <si>
    <t>July 6, 1835</t>
  </si>
  <si>
    <t>William Johnson</t>
  </si>
  <si>
    <t>May 7, 1804</t>
  </si>
  <si>
    <t>August 4, 1834</t>
  </si>
  <si>
    <t>Henry Brockholst Livingston</t>
  </si>
  <si>
    <t>January 20, 1807</t>
  </si>
  <si>
    <t>March 18, 1823</t>
  </si>
  <si>
    <t>Thomas Todd</t>
  </si>
  <si>
    <t>May 4, 1807</t>
  </si>
  <si>
    <t>February 7, 1826</t>
  </si>
  <si>
    <t>Gabriel Duvall</t>
  </si>
  <si>
    <t>November 23, 1811</t>
  </si>
  <si>
    <t>January 14, 1835</t>
  </si>
  <si>
    <t>Joseph Story</t>
  </si>
  <si>
    <t>February 3, 1812</t>
  </si>
  <si>
    <t>September 10, 1845</t>
  </si>
  <si>
    <t>Smith Thompson</t>
  </si>
  <si>
    <t>September 1, 1823</t>
  </si>
  <si>
    <t>December 18, 1843</t>
  </si>
  <si>
    <t>Robert Trimble</t>
  </si>
  <si>
    <t>June 16, 1826</t>
  </si>
  <si>
    <t>August 25, 1828</t>
  </si>
  <si>
    <t>John McLean</t>
  </si>
  <si>
    <t>March 12, 1829</t>
  </si>
  <si>
    <t>April 4, 1861</t>
  </si>
  <si>
    <t>Henry Baldwin</t>
  </si>
  <si>
    <t>January 18, 1830</t>
  </si>
  <si>
    <t>April 21, 1844</t>
  </si>
  <si>
    <t>James Moore Wayne</t>
  </si>
  <si>
    <t>July 5, 1867</t>
  </si>
  <si>
    <t>March 28, 1836</t>
  </si>
  <si>
    <t>October 12, 1864</t>
  </si>
  <si>
    <t>Philip P. Barbour</t>
  </si>
  <si>
    <t>May 12, 1836</t>
  </si>
  <si>
    <t>February 25, 1841</t>
  </si>
  <si>
    <t>John Catron</t>
  </si>
  <si>
    <t>May 1, 1837</t>
  </si>
  <si>
    <t>May 30, 1865</t>
  </si>
  <si>
    <t>John McKinley</t>
  </si>
  <si>
    <t>January 9, 1838</t>
  </si>
  <si>
    <t>July 19, 1852</t>
  </si>
  <si>
    <t>Peter V. Daniel</t>
  </si>
  <si>
    <t>January 10, 1842</t>
  </si>
  <si>
    <t>May 31, 1860</t>
  </si>
  <si>
    <t>Samuel Nelson</t>
  </si>
  <si>
    <t>February 27, 1845</t>
  </si>
  <si>
    <t>November 28, 1872</t>
  </si>
  <si>
    <t>Levi Woodbury</t>
  </si>
  <si>
    <t>September 23, 1845</t>
  </si>
  <si>
    <t>September 4, 1851</t>
  </si>
  <si>
    <t>Robert Cooper Grier</t>
  </si>
  <si>
    <t>August 10, 1846</t>
  </si>
  <si>
    <t>January 31, 1870</t>
  </si>
  <si>
    <t>Benjamin Robbins Curtis</t>
  </si>
  <si>
    <t>October 10, 1851</t>
  </si>
  <si>
    <t>September 30, 1857</t>
  </si>
  <si>
    <t>John Archibald Campbell</t>
  </si>
  <si>
    <t>April 11, 1853</t>
  </si>
  <si>
    <t>April 30, 1861</t>
  </si>
  <si>
    <t>Nathan Clifford</t>
  </si>
  <si>
    <t>January 21, 1858</t>
  </si>
  <si>
    <t>July 25, 1881</t>
  </si>
  <si>
    <t>Noah Haynes Swayne</t>
  </si>
  <si>
    <t>January 27, 1862</t>
  </si>
  <si>
    <t>January 24, 1881</t>
  </si>
  <si>
    <t>Samuel Freeman Miller</t>
  </si>
  <si>
    <t>July 21, 1862</t>
  </si>
  <si>
    <t>October 13, 1890</t>
  </si>
  <si>
    <t>David Davis</t>
  </si>
  <si>
    <t>December 10, 1862</t>
  </si>
  <si>
    <t>March 4, 1877</t>
  </si>
  <si>
    <t>Stephen Johnson Field</t>
  </si>
  <si>
    <t>May 20, 1863</t>
  </si>
  <si>
    <t>December 1, 1897</t>
  </si>
  <si>
    <t>December 15, 1864</t>
  </si>
  <si>
    <t>May 7, 1873</t>
  </si>
  <si>
    <t>William Strong</t>
  </si>
  <si>
    <t>March 14, 1870</t>
  </si>
  <si>
    <t>December 14, 1880</t>
  </si>
  <si>
    <t>Joseph P. Bradley</t>
  </si>
  <si>
    <t>March 23, 1870</t>
  </si>
  <si>
    <t>January 22, 1892</t>
  </si>
  <si>
    <t>Ward Hunt</t>
  </si>
  <si>
    <t>January 9, 1873</t>
  </si>
  <si>
    <t>January 27, 1882</t>
  </si>
  <si>
    <t>March 4, 1874</t>
  </si>
  <si>
    <t>March 23, 1888</t>
  </si>
  <si>
    <t>John Marshall Harlan</t>
  </si>
  <si>
    <t>December 10, 1877</t>
  </si>
  <si>
    <t>William Burnham Woods</t>
  </si>
  <si>
    <t>January 5, 1881</t>
  </si>
  <si>
    <t>May 14, 1887</t>
  </si>
  <si>
    <t>Stanley Matthews</t>
  </si>
  <si>
    <t>May 17, 1881</t>
  </si>
  <si>
    <t>March 22, 1889</t>
  </si>
  <si>
    <t>Horace Gray</t>
  </si>
  <si>
    <t>January 9, 1882</t>
  </si>
  <si>
    <t>Samuel Blatchford</t>
  </si>
  <si>
    <t>April 3, 1882</t>
  </si>
  <si>
    <t>July 7, 1893</t>
  </si>
  <si>
    <t>Lucius Quintus Cincinnatus Lamar</t>
  </si>
  <si>
    <t>January 18, 1888</t>
  </si>
  <si>
    <t>January 23, 1893</t>
  </si>
  <si>
    <t>October 8, 1888</t>
  </si>
  <si>
    <t>David Josiah Brewer</t>
  </si>
  <si>
    <t>January 6, 1890</t>
  </si>
  <si>
    <t>Henry Billings Brown</t>
  </si>
  <si>
    <t>January 5, 1891</t>
  </si>
  <si>
    <t>George Shiras Jr.</t>
  </si>
  <si>
    <t>October 10, 1892</t>
  </si>
  <si>
    <t>Howell Edmunds Jackson</t>
  </si>
  <si>
    <t>March 4, 1893</t>
  </si>
  <si>
    <t>August 8, 1895</t>
  </si>
  <si>
    <t>March 12, 1894</t>
  </si>
  <si>
    <t>Rufus W. Peckham</t>
  </si>
  <si>
    <t>January 6, 1896</t>
  </si>
  <si>
    <t>Joseph McKenna</t>
  </si>
  <si>
    <t>January 26, 1898</t>
  </si>
  <si>
    <t>Oliver Wendell Holmes</t>
  </si>
  <si>
    <t>William R. Day</t>
  </si>
  <si>
    <t>William Henry Moody</t>
  </si>
  <si>
    <t>Horace Harmon Lurton</t>
  </si>
  <si>
    <t>Joseph Rucker Lamar</t>
  </si>
  <si>
    <t>Willis Van Devanter</t>
  </si>
  <si>
    <t>Mahlon Pitney</t>
  </si>
  <si>
    <t>James Clark McReynolds</t>
  </si>
  <si>
    <t>Louis Brandeis</t>
  </si>
  <si>
    <t>John Hessin Clarke</t>
  </si>
  <si>
    <t>George Sutherland</t>
  </si>
  <si>
    <t>Pierce Butler</t>
  </si>
  <si>
    <t>Edward Terry Sanford</t>
  </si>
  <si>
    <t>Owen Roberts</t>
  </si>
  <si>
    <t>Benjamin N. Cardozo</t>
  </si>
  <si>
    <t>Hugo Black</t>
  </si>
  <si>
    <t>Stanley Forman Reed</t>
  </si>
  <si>
    <t>Felix Frankfurter</t>
  </si>
  <si>
    <t>William O. Douglas</t>
  </si>
  <si>
    <t>Frank Murphy</t>
  </si>
  <si>
    <t>James F. Byrnes</t>
  </si>
  <si>
    <t>Robert H. Jackson</t>
  </si>
  <si>
    <t>Wiley Blount Rutledge</t>
  </si>
  <si>
    <t>Harold Hitz Burton</t>
  </si>
  <si>
    <t>Tom C. Clark</t>
  </si>
  <si>
    <t>Sherman Minton</t>
  </si>
  <si>
    <t>John Marshall Harlan II</t>
  </si>
  <si>
    <t>William J. Brennan Jr.</t>
  </si>
  <si>
    <t>Charles Evans Whittaker</t>
  </si>
  <si>
    <t>Potter Stewart</t>
  </si>
  <si>
    <t>Byron White</t>
  </si>
  <si>
    <t>Arthur Goldberg</t>
  </si>
  <si>
    <t>Abe Fortas</t>
  </si>
  <si>
    <t>Thurgood Marshall</t>
  </si>
  <si>
    <t>Harry Blackmun</t>
  </si>
  <si>
    <t>Lewis Franklin Powell</t>
  </si>
  <si>
    <t>John Paul Stevens</t>
  </si>
  <si>
    <t>Sandra Day O'Connor</t>
  </si>
  <si>
    <t>Antonin Scalia</t>
  </si>
  <si>
    <t>Anthony Kennedy</t>
  </si>
  <si>
    <t>David Souter</t>
  </si>
  <si>
    <t>Clarence Thomas</t>
  </si>
  <si>
    <t>Incumbent</t>
  </si>
  <si>
    <t>Ruth Bader Ginsburg</t>
  </si>
  <si>
    <t>Stephen Breyer</t>
  </si>
  <si>
    <t>Samuel Alito</t>
  </si>
  <si>
    <t>Sonia Sotomayor</t>
  </si>
  <si>
    <t>Elena Kagan</t>
  </si>
  <si>
    <t>Neil Gorsuch</t>
  </si>
  <si>
    <t>Brett Kavanaugh</t>
  </si>
  <si>
    <t>Amy Coney Barrett</t>
  </si>
  <si>
    <t>Ketanji Brown Jackson</t>
  </si>
  <si>
    <t>Length (days)</t>
  </si>
  <si>
    <t>Start date</t>
  </si>
  <si>
    <t>End date</t>
  </si>
  <si>
    <t>John Jay</t>
  </si>
  <si>
    <t>John Rutledge</t>
  </si>
  <si>
    <t>Oliver Ellsworth</t>
  </si>
  <si>
    <t>John Marshall</t>
  </si>
  <si>
    <t>Roger B. Taney</t>
  </si>
  <si>
    <t>Salmon P. Chase</t>
  </si>
  <si>
    <t>Morrison Waite</t>
  </si>
  <si>
    <t>Melville Fuller</t>
  </si>
  <si>
    <t>Edward Douglass White</t>
  </si>
  <si>
    <t>Charles Evans Hughes</t>
  </si>
  <si>
    <t>William Howard Taft</t>
  </si>
  <si>
    <t>Harlan F. Stone</t>
  </si>
  <si>
    <t>Fred M. Vinson</t>
  </si>
  <si>
    <t>Earl Warren</t>
  </si>
  <si>
    <t>Warren E. Burger</t>
  </si>
  <si>
    <t>William Rehnquist</t>
  </si>
  <si>
    <t>John Roberts</t>
  </si>
  <si>
    <t>Length  (years)</t>
  </si>
  <si>
    <t>Appointment Date</t>
  </si>
  <si>
    <t>1789-1810</t>
  </si>
  <si>
    <t>1811-1830</t>
  </si>
  <si>
    <t>1831-1850</t>
  </si>
  <si>
    <t>1851-1870</t>
  </si>
  <si>
    <t>1871-1890</t>
  </si>
  <si>
    <t>1891-1910</t>
  </si>
  <si>
    <t>1911-1930</t>
  </si>
  <si>
    <t>1931-1950</t>
  </si>
  <si>
    <t>1951-1970</t>
  </si>
  <si>
    <t>1971-1990</t>
  </si>
  <si>
    <t>1991-2010</t>
  </si>
  <si>
    <t>2011-2030</t>
  </si>
  <si>
    <t>Number of Appointees</t>
  </si>
  <si>
    <t>Average Time on Bench for Appointees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</si>
</sst>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Supreme Court Justices Spend on the Bench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Average Time on Bench for Appointees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1789-1810</c:v>
                </c:pt>
                <c:pt idx="1">
                  <c:v>1811-1830</c:v>
                </c:pt>
                <c:pt idx="2">
                  <c:v>1831-1850</c:v>
                </c:pt>
                <c:pt idx="3">
                  <c:v>1851-1870</c:v>
                </c:pt>
                <c:pt idx="4">
                  <c:v>1871-1890</c:v>
                </c:pt>
                <c:pt idx="5">
                  <c:v>1891-1910</c:v>
                </c:pt>
                <c:pt idx="6">
                  <c:v>1911-1930</c:v>
                </c:pt>
                <c:pt idx="7">
                  <c:v>1931-1950</c:v>
                </c:pt>
                <c:pt idx="8">
                  <c:v>1951-1970</c:v>
                </c:pt>
                <c:pt idx="9">
                  <c:v>1971-1990</c:v>
                </c:pt>
                <c:pt idx="10">
                  <c:v>1991-2010</c:v>
                </c:pt>
                <c:pt idx="11">
                  <c:v>2011-2030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13.01611603545528</c:v>
                </c:pt>
                <c:pt idx="1">
                  <c:v>20.93972602739726</c:v>
                </c:pt>
                <c:pt idx="2">
                  <c:v>20.455098934550993</c:v>
                </c:pt>
                <c:pt idx="3">
                  <c:v>17.462191780821918</c:v>
                </c:pt>
                <c:pt idx="4">
                  <c:v>15.015068493150684</c:v>
                </c:pt>
                <c:pt idx="5">
                  <c:v>14.466251556662518</c:v>
                </c:pt>
                <c:pt idx="6">
                  <c:v>14.820442571127504</c:v>
                </c:pt>
                <c:pt idx="7">
                  <c:v>15.022971548998942</c:v>
                </c:pt>
                <c:pt idx="8">
                  <c:v>17.896637608966376</c:v>
                </c:pt>
                <c:pt idx="9">
                  <c:v>26.668493150684931</c:v>
                </c:pt>
                <c:pt idx="10">
                  <c:v>20.746771037181993</c:v>
                </c:pt>
                <c:pt idx="11">
                  <c:v>2.9541095890410962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5CA-9CD6-121464BC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65392"/>
        <c:axId val="215368304"/>
      </c:barChart>
      <c:catAx>
        <c:axId val="2153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Appointed</a:t>
                </a:r>
                <a:r>
                  <a:rPr lang="en-US" baseline="0"/>
                  <a:t> Between Year1-Year2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8304"/>
        <c:crosses val="autoZero"/>
        <c:auto val="1"/>
        <c:lblAlgn val="ctr"/>
        <c:lblOffset val="100"/>
        <c:noMultiLvlLbl val="0"/>
      </c:catAx>
      <c:valAx>
        <c:axId val="215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on Bench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1</xdr:row>
      <xdr:rowOff>88900</xdr:rowOff>
    </xdr:from>
    <xdr:to>
      <xdr:col>12</xdr:col>
      <xdr:colOff>482599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BFA40-F1C7-47A5-0584-70C6868B1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C6B-2EF5-4105-BB47-20C28247290C}">
  <dimension ref="A1:E120"/>
  <sheetViews>
    <sheetView topLeftCell="A107" workbookViewId="0">
      <selection activeCell="D112" sqref="D112"/>
    </sheetView>
  </sheetViews>
  <sheetFormatPr defaultRowHeight="14.5" x14ac:dyDescent="0.35"/>
  <cols>
    <col min="1" max="1" width="25.54296875" customWidth="1"/>
    <col min="2" max="2" width="15" customWidth="1"/>
    <col min="3" max="3" width="18" customWidth="1"/>
    <col min="4" max="4" width="23.1796875" customWidth="1"/>
    <col min="5" max="5" width="25" customWidth="1"/>
  </cols>
  <sheetData>
    <row r="1" spans="1:5" x14ac:dyDescent="0.35">
      <c r="A1" t="s">
        <v>0</v>
      </c>
      <c r="B1" t="s">
        <v>206</v>
      </c>
      <c r="C1" t="s">
        <v>226</v>
      </c>
      <c r="D1" t="s">
        <v>207</v>
      </c>
      <c r="E1" t="s">
        <v>208</v>
      </c>
    </row>
    <row r="2" spans="1:5" x14ac:dyDescent="0.35">
      <c r="A2" t="s">
        <v>1</v>
      </c>
      <c r="B2" s="1">
        <v>3242</v>
      </c>
      <c r="C2">
        <f>B2/365</f>
        <v>8.882191780821918</v>
      </c>
      <c r="D2" s="2" t="s">
        <v>2</v>
      </c>
      <c r="E2" s="2" t="s">
        <v>3</v>
      </c>
    </row>
    <row r="3" spans="1:5" x14ac:dyDescent="0.35">
      <c r="A3" t="s">
        <v>209</v>
      </c>
      <c r="B3" s="1">
        <v>2079</v>
      </c>
      <c r="C3">
        <f t="shared" ref="C3:C66" si="0">B3/365</f>
        <v>5.6958904109589037</v>
      </c>
      <c r="D3" s="2" t="s">
        <v>4</v>
      </c>
      <c r="E3" s="2" t="s">
        <v>5</v>
      </c>
    </row>
    <row r="4" spans="1:5" x14ac:dyDescent="0.35">
      <c r="A4" t="s">
        <v>6</v>
      </c>
      <c r="B4" s="1">
        <v>2091</v>
      </c>
      <c r="C4">
        <f t="shared" si="0"/>
        <v>5.7287671232876711</v>
      </c>
      <c r="D4" s="2" t="s">
        <v>7</v>
      </c>
      <c r="E4" s="2" t="s">
        <v>8</v>
      </c>
    </row>
    <row r="5" spans="1:5" x14ac:dyDescent="0.35">
      <c r="A5" t="s">
        <v>9</v>
      </c>
      <c r="B5" s="1">
        <v>7527</v>
      </c>
      <c r="C5">
        <f t="shared" si="0"/>
        <v>20.621917808219177</v>
      </c>
      <c r="D5" s="2" t="s">
        <v>7</v>
      </c>
      <c r="E5" s="2" t="s">
        <v>10</v>
      </c>
    </row>
    <row r="6" spans="1:5" x14ac:dyDescent="0.35">
      <c r="A6" t="s">
        <v>210</v>
      </c>
      <c r="B6">
        <v>384</v>
      </c>
      <c r="C6">
        <f t="shared" si="0"/>
        <v>1.0520547945205478</v>
      </c>
      <c r="D6" s="2" t="s">
        <v>11</v>
      </c>
      <c r="E6" s="2" t="s">
        <v>13</v>
      </c>
    </row>
    <row r="7" spans="1:5" x14ac:dyDescent="0.35">
      <c r="A7" t="s">
        <v>210</v>
      </c>
      <c r="B7" s="1">
        <v>140</v>
      </c>
      <c r="C7">
        <f t="shared" si="0"/>
        <v>0.38356164383561642</v>
      </c>
      <c r="D7" s="2" t="s">
        <v>12</v>
      </c>
      <c r="E7" s="2" t="s">
        <v>14</v>
      </c>
    </row>
    <row r="8" spans="1:5" x14ac:dyDescent="0.35">
      <c r="A8" t="s">
        <v>15</v>
      </c>
      <c r="B8" s="1">
        <v>3448</v>
      </c>
      <c r="C8">
        <f t="shared" si="0"/>
        <v>9.4465753424657528</v>
      </c>
      <c r="D8" s="2" t="s">
        <v>16</v>
      </c>
      <c r="E8" s="2" t="s">
        <v>17</v>
      </c>
    </row>
    <row r="9" spans="1:5" x14ac:dyDescent="0.35">
      <c r="A9" t="s">
        <v>18</v>
      </c>
      <c r="B9">
        <v>485</v>
      </c>
      <c r="C9">
        <f t="shared" si="0"/>
        <v>1.3287671232876712</v>
      </c>
      <c r="D9" s="2" t="s">
        <v>19</v>
      </c>
      <c r="E9" s="2" t="s">
        <v>20</v>
      </c>
    </row>
    <row r="10" spans="1:5" x14ac:dyDescent="0.35">
      <c r="A10" t="s">
        <v>21</v>
      </c>
      <c r="B10" s="1">
        <v>4929</v>
      </c>
      <c r="C10">
        <f t="shared" si="0"/>
        <v>13.504109589041096</v>
      </c>
      <c r="D10" s="2" t="s">
        <v>22</v>
      </c>
      <c r="E10" s="2" t="s">
        <v>23</v>
      </c>
    </row>
    <row r="11" spans="1:5" x14ac:dyDescent="0.35">
      <c r="A11" t="s">
        <v>24</v>
      </c>
      <c r="B11" s="1">
        <v>5613</v>
      </c>
      <c r="C11">
        <f t="shared" si="0"/>
        <v>15.378082191780821</v>
      </c>
      <c r="D11" s="2" t="s">
        <v>25</v>
      </c>
      <c r="E11" s="2" t="s">
        <v>26</v>
      </c>
    </row>
    <row r="12" spans="1:5" x14ac:dyDescent="0.35">
      <c r="A12" t="s">
        <v>211</v>
      </c>
      <c r="B12" s="1">
        <v>1742</v>
      </c>
      <c r="C12">
        <f t="shared" si="0"/>
        <v>4.7726027397260271</v>
      </c>
      <c r="D12" s="2" t="s">
        <v>27</v>
      </c>
      <c r="E12" s="2" t="s">
        <v>28</v>
      </c>
    </row>
    <row r="13" spans="1:5" x14ac:dyDescent="0.35">
      <c r="A13" t="s">
        <v>29</v>
      </c>
      <c r="B13" s="1">
        <v>11339</v>
      </c>
      <c r="C13">
        <f t="shared" si="0"/>
        <v>31.065753424657533</v>
      </c>
      <c r="D13" s="2" t="s">
        <v>30</v>
      </c>
      <c r="E13" s="2" t="s">
        <v>31</v>
      </c>
    </row>
    <row r="14" spans="1:5" x14ac:dyDescent="0.35">
      <c r="A14" t="s">
        <v>32</v>
      </c>
      <c r="B14" s="1">
        <v>1375</v>
      </c>
      <c r="C14">
        <f t="shared" si="0"/>
        <v>3.7671232876712328</v>
      </c>
      <c r="D14" s="2" t="s">
        <v>33</v>
      </c>
      <c r="E14" s="2" t="s">
        <v>34</v>
      </c>
    </row>
    <row r="15" spans="1:5" x14ac:dyDescent="0.35">
      <c r="A15" t="s">
        <v>212</v>
      </c>
      <c r="B15" s="1">
        <v>12570</v>
      </c>
      <c r="C15">
        <f t="shared" si="0"/>
        <v>34.438356164383563</v>
      </c>
      <c r="D15" s="2" t="s">
        <v>35</v>
      </c>
      <c r="E15" s="2" t="s">
        <v>36</v>
      </c>
    </row>
    <row r="16" spans="1:5" x14ac:dyDescent="0.35">
      <c r="A16" t="s">
        <v>37</v>
      </c>
      <c r="B16" s="1">
        <v>11046</v>
      </c>
      <c r="C16">
        <f t="shared" si="0"/>
        <v>30.263013698630136</v>
      </c>
      <c r="D16" s="2" t="s">
        <v>38</v>
      </c>
      <c r="E16" s="2" t="s">
        <v>39</v>
      </c>
    </row>
    <row r="17" spans="1:5" x14ac:dyDescent="0.35">
      <c r="A17" t="s">
        <v>40</v>
      </c>
      <c r="B17" s="1">
        <v>5901</v>
      </c>
      <c r="C17">
        <f t="shared" si="0"/>
        <v>16.167123287671235</v>
      </c>
      <c r="D17" s="2" t="s">
        <v>41</v>
      </c>
      <c r="E17" s="2" t="s">
        <v>42</v>
      </c>
    </row>
    <row r="18" spans="1:5" x14ac:dyDescent="0.35">
      <c r="A18" t="s">
        <v>43</v>
      </c>
      <c r="B18" s="1">
        <v>6854</v>
      </c>
      <c r="C18">
        <f t="shared" si="0"/>
        <v>18.778082191780822</v>
      </c>
      <c r="D18" s="2" t="s">
        <v>44</v>
      </c>
      <c r="E18" s="2" t="s">
        <v>45</v>
      </c>
    </row>
    <row r="19" spans="1:5" x14ac:dyDescent="0.35">
      <c r="A19" t="s">
        <v>46</v>
      </c>
      <c r="B19" s="1">
        <v>8453</v>
      </c>
      <c r="C19">
        <f t="shared" si="0"/>
        <v>23.158904109589042</v>
      </c>
      <c r="D19" s="2" t="s">
        <v>47</v>
      </c>
      <c r="E19" s="2" t="s">
        <v>48</v>
      </c>
    </row>
    <row r="20" spans="1:5" x14ac:dyDescent="0.35">
      <c r="A20" t="s">
        <v>49</v>
      </c>
      <c r="B20" s="1">
        <v>12273</v>
      </c>
      <c r="C20">
        <f t="shared" si="0"/>
        <v>33.624657534246573</v>
      </c>
      <c r="D20" s="2" t="s">
        <v>50</v>
      </c>
      <c r="E20" s="2" t="s">
        <v>51</v>
      </c>
    </row>
    <row r="21" spans="1:5" x14ac:dyDescent="0.35">
      <c r="A21" t="s">
        <v>52</v>
      </c>
      <c r="B21" s="1">
        <v>7413</v>
      </c>
      <c r="C21">
        <f t="shared" si="0"/>
        <v>20.30958904109589</v>
      </c>
      <c r="D21" s="2" t="s">
        <v>53</v>
      </c>
      <c r="E21" s="2" t="s">
        <v>54</v>
      </c>
    </row>
    <row r="22" spans="1:5" x14ac:dyDescent="0.35">
      <c r="A22" t="s">
        <v>55</v>
      </c>
      <c r="B22">
        <v>801</v>
      </c>
      <c r="C22">
        <f t="shared" si="0"/>
        <v>2.1945205479452055</v>
      </c>
      <c r="D22" s="2" t="s">
        <v>56</v>
      </c>
      <c r="E22" s="2" t="s">
        <v>57</v>
      </c>
    </row>
    <row r="23" spans="1:5" x14ac:dyDescent="0.35">
      <c r="A23" t="s">
        <v>58</v>
      </c>
      <c r="B23" s="1">
        <v>11711</v>
      </c>
      <c r="C23">
        <f t="shared" si="0"/>
        <v>32.084931506849315</v>
      </c>
      <c r="D23" s="2" t="s">
        <v>59</v>
      </c>
      <c r="E23" s="2" t="s">
        <v>60</v>
      </c>
    </row>
    <row r="24" spans="1:5" x14ac:dyDescent="0.35">
      <c r="A24" t="s">
        <v>61</v>
      </c>
      <c r="B24" s="1">
        <v>5207</v>
      </c>
      <c r="C24">
        <f t="shared" si="0"/>
        <v>14.265753424657534</v>
      </c>
      <c r="D24" s="2" t="s">
        <v>62</v>
      </c>
      <c r="E24" s="2" t="s">
        <v>63</v>
      </c>
    </row>
    <row r="25" spans="1:5" x14ac:dyDescent="0.35">
      <c r="A25" t="s">
        <v>64</v>
      </c>
      <c r="B25" s="1">
        <v>11860</v>
      </c>
      <c r="C25">
        <f t="shared" si="0"/>
        <v>32.493150684931507</v>
      </c>
      <c r="D25" s="2" t="s">
        <v>48</v>
      </c>
      <c r="E25" s="2" t="s">
        <v>65</v>
      </c>
    </row>
    <row r="26" spans="1:5" x14ac:dyDescent="0.35">
      <c r="A26" t="s">
        <v>213</v>
      </c>
      <c r="B26" s="1">
        <v>10425</v>
      </c>
      <c r="C26">
        <f t="shared" si="0"/>
        <v>28.561643835616437</v>
      </c>
      <c r="D26" s="2" t="s">
        <v>66</v>
      </c>
      <c r="E26" s="2" t="s">
        <v>67</v>
      </c>
    </row>
    <row r="27" spans="1:5" x14ac:dyDescent="0.35">
      <c r="A27" t="s">
        <v>68</v>
      </c>
      <c r="B27" s="1">
        <v>1750</v>
      </c>
      <c r="C27">
        <f t="shared" si="0"/>
        <v>4.7945205479452051</v>
      </c>
      <c r="D27" s="2" t="s">
        <v>69</v>
      </c>
      <c r="E27" s="2" t="s">
        <v>70</v>
      </c>
    </row>
    <row r="28" spans="1:5" x14ac:dyDescent="0.35">
      <c r="A28" t="s">
        <v>71</v>
      </c>
      <c r="B28" s="1">
        <v>10256</v>
      </c>
      <c r="C28">
        <f t="shared" si="0"/>
        <v>28.098630136986301</v>
      </c>
      <c r="D28" s="2" t="s">
        <v>72</v>
      </c>
      <c r="E28" s="2" t="s">
        <v>73</v>
      </c>
    </row>
    <row r="29" spans="1:5" x14ac:dyDescent="0.35">
      <c r="A29" t="s">
        <v>74</v>
      </c>
      <c r="B29" s="1">
        <v>5305</v>
      </c>
      <c r="C29">
        <f t="shared" si="0"/>
        <v>14.534246575342467</v>
      </c>
      <c r="D29" s="2" t="s">
        <v>75</v>
      </c>
      <c r="E29" s="2" t="s">
        <v>76</v>
      </c>
    </row>
    <row r="30" spans="1:5" x14ac:dyDescent="0.35">
      <c r="A30" t="s">
        <v>77</v>
      </c>
      <c r="B30" s="1">
        <v>6716</v>
      </c>
      <c r="C30">
        <f t="shared" si="0"/>
        <v>18.399999999999999</v>
      </c>
      <c r="D30" s="2" t="s">
        <v>78</v>
      </c>
      <c r="E30" s="2" t="s">
        <v>79</v>
      </c>
    </row>
    <row r="31" spans="1:5" x14ac:dyDescent="0.35">
      <c r="A31" t="s">
        <v>80</v>
      </c>
      <c r="B31" s="1">
        <v>10136</v>
      </c>
      <c r="C31">
        <f t="shared" si="0"/>
        <v>27.769863013698629</v>
      </c>
      <c r="D31" s="2" t="s">
        <v>81</v>
      </c>
      <c r="E31" s="2" t="s">
        <v>82</v>
      </c>
    </row>
    <row r="32" spans="1:5" x14ac:dyDescent="0.35">
      <c r="A32" t="s">
        <v>83</v>
      </c>
      <c r="B32" s="1">
        <v>2172</v>
      </c>
      <c r="C32">
        <f t="shared" si="0"/>
        <v>5.9506849315068493</v>
      </c>
      <c r="D32" s="2" t="s">
        <v>84</v>
      </c>
      <c r="E32" s="2" t="s">
        <v>85</v>
      </c>
    </row>
    <row r="33" spans="1:5" x14ac:dyDescent="0.35">
      <c r="A33" t="s">
        <v>86</v>
      </c>
      <c r="B33" s="1">
        <v>8575</v>
      </c>
      <c r="C33">
        <f t="shared" si="0"/>
        <v>23.493150684931507</v>
      </c>
      <c r="D33" s="2" t="s">
        <v>87</v>
      </c>
      <c r="E33" s="2" t="s">
        <v>88</v>
      </c>
    </row>
    <row r="34" spans="1:5" x14ac:dyDescent="0.35">
      <c r="A34" t="s">
        <v>89</v>
      </c>
      <c r="B34" s="1">
        <v>2182</v>
      </c>
      <c r="C34">
        <f t="shared" si="0"/>
        <v>5.978082191780822</v>
      </c>
      <c r="D34" s="2" t="s">
        <v>90</v>
      </c>
      <c r="E34" s="2" t="s">
        <v>91</v>
      </c>
    </row>
    <row r="35" spans="1:5" x14ac:dyDescent="0.35">
      <c r="A35" t="s">
        <v>92</v>
      </c>
      <c r="B35" s="1">
        <v>2941</v>
      </c>
      <c r="C35">
        <f t="shared" si="0"/>
        <v>8.0575342465753419</v>
      </c>
      <c r="D35" s="2" t="s">
        <v>93</v>
      </c>
      <c r="E35" s="2" t="s">
        <v>94</v>
      </c>
    </row>
    <row r="36" spans="1:5" x14ac:dyDescent="0.35">
      <c r="A36" t="s">
        <v>95</v>
      </c>
      <c r="B36" s="1">
        <v>8586</v>
      </c>
      <c r="C36">
        <f t="shared" si="0"/>
        <v>23.523287671232875</v>
      </c>
      <c r="D36" s="2" t="s">
        <v>96</v>
      </c>
      <c r="E36" s="2" t="s">
        <v>97</v>
      </c>
    </row>
    <row r="37" spans="1:5" x14ac:dyDescent="0.35">
      <c r="A37" t="s">
        <v>98</v>
      </c>
      <c r="B37" s="1">
        <v>6937</v>
      </c>
      <c r="C37">
        <f t="shared" si="0"/>
        <v>19.005479452054793</v>
      </c>
      <c r="D37" s="2" t="s">
        <v>99</v>
      </c>
      <c r="E37" s="2" t="s">
        <v>100</v>
      </c>
    </row>
    <row r="38" spans="1:5" x14ac:dyDescent="0.35">
      <c r="A38" t="s">
        <v>101</v>
      </c>
      <c r="B38" s="1">
        <v>10311</v>
      </c>
      <c r="C38">
        <f t="shared" si="0"/>
        <v>28.24931506849315</v>
      </c>
      <c r="D38" s="2" t="s">
        <v>102</v>
      </c>
      <c r="E38" s="2" t="s">
        <v>103</v>
      </c>
    </row>
    <row r="39" spans="1:5" x14ac:dyDescent="0.35">
      <c r="A39" t="s">
        <v>104</v>
      </c>
      <c r="B39" s="1">
        <v>5198</v>
      </c>
      <c r="C39">
        <f t="shared" si="0"/>
        <v>14.241095890410959</v>
      </c>
      <c r="D39" s="2" t="s">
        <v>105</v>
      </c>
      <c r="E39" s="2" t="s">
        <v>106</v>
      </c>
    </row>
    <row r="40" spans="1:5" x14ac:dyDescent="0.35">
      <c r="A40" t="s">
        <v>107</v>
      </c>
      <c r="B40" s="1">
        <v>12614</v>
      </c>
      <c r="C40">
        <f t="shared" si="0"/>
        <v>34.558904109589044</v>
      </c>
      <c r="D40" s="2" t="s">
        <v>108</v>
      </c>
      <c r="E40" s="2" t="s">
        <v>109</v>
      </c>
    </row>
    <row r="41" spans="1:5" x14ac:dyDescent="0.35">
      <c r="A41" t="s">
        <v>214</v>
      </c>
      <c r="B41" s="1">
        <v>3065</v>
      </c>
      <c r="C41">
        <f t="shared" si="0"/>
        <v>8.3972602739726021</v>
      </c>
      <c r="D41" s="2" t="s">
        <v>110</v>
      </c>
      <c r="E41" s="2" t="s">
        <v>111</v>
      </c>
    </row>
    <row r="42" spans="1:5" x14ac:dyDescent="0.35">
      <c r="A42" t="s">
        <v>112</v>
      </c>
      <c r="B42" s="1">
        <v>3928</v>
      </c>
      <c r="C42">
        <f t="shared" si="0"/>
        <v>10.761643835616438</v>
      </c>
      <c r="D42" s="2" t="s">
        <v>113</v>
      </c>
      <c r="E42" s="2" t="s">
        <v>114</v>
      </c>
    </row>
    <row r="43" spans="1:5" x14ac:dyDescent="0.35">
      <c r="A43" t="s">
        <v>115</v>
      </c>
      <c r="B43" s="1">
        <v>7975</v>
      </c>
      <c r="C43">
        <f t="shared" si="0"/>
        <v>21.849315068493151</v>
      </c>
      <c r="D43" s="2" t="s">
        <v>116</v>
      </c>
      <c r="E43" s="2" t="s">
        <v>117</v>
      </c>
    </row>
    <row r="44" spans="1:5" x14ac:dyDescent="0.35">
      <c r="A44" t="s">
        <v>118</v>
      </c>
      <c r="B44" s="1">
        <v>3305</v>
      </c>
      <c r="C44">
        <f t="shared" si="0"/>
        <v>9.0547945205479454</v>
      </c>
      <c r="D44" s="2" t="s">
        <v>119</v>
      </c>
      <c r="E44" s="2" t="s">
        <v>120</v>
      </c>
    </row>
    <row r="45" spans="1:5" x14ac:dyDescent="0.35">
      <c r="A45" t="s">
        <v>215</v>
      </c>
      <c r="B45" s="1">
        <v>5133</v>
      </c>
      <c r="C45">
        <f t="shared" si="0"/>
        <v>14.063013698630137</v>
      </c>
      <c r="D45" s="2" t="s">
        <v>121</v>
      </c>
      <c r="E45" s="2" t="s">
        <v>122</v>
      </c>
    </row>
    <row r="46" spans="1:5" x14ac:dyDescent="0.35">
      <c r="A46" t="s">
        <v>123</v>
      </c>
      <c r="B46" s="1">
        <v>12360</v>
      </c>
      <c r="C46">
        <f t="shared" si="0"/>
        <v>33.863013698630134</v>
      </c>
      <c r="D46" s="2" t="s">
        <v>124</v>
      </c>
      <c r="E46" s="2">
        <v>4305</v>
      </c>
    </row>
    <row r="47" spans="1:5" x14ac:dyDescent="0.35">
      <c r="A47" t="s">
        <v>125</v>
      </c>
      <c r="B47" s="1">
        <v>2320</v>
      </c>
      <c r="C47">
        <f t="shared" si="0"/>
        <v>6.3561643835616435</v>
      </c>
      <c r="D47" s="2" t="s">
        <v>126</v>
      </c>
      <c r="E47" s="2" t="s">
        <v>127</v>
      </c>
    </row>
    <row r="48" spans="1:5" x14ac:dyDescent="0.35">
      <c r="A48" t="s">
        <v>128</v>
      </c>
      <c r="B48" s="1">
        <v>2866</v>
      </c>
      <c r="C48">
        <f t="shared" si="0"/>
        <v>7.8520547945205479</v>
      </c>
      <c r="D48" s="2" t="s">
        <v>129</v>
      </c>
      <c r="E48" s="2" t="s">
        <v>130</v>
      </c>
    </row>
    <row r="49" spans="1:5" x14ac:dyDescent="0.35">
      <c r="A49" t="s">
        <v>131</v>
      </c>
      <c r="B49" s="1">
        <v>7553</v>
      </c>
      <c r="C49">
        <f t="shared" si="0"/>
        <v>20.693150684931506</v>
      </c>
      <c r="D49" s="2" t="s">
        <v>132</v>
      </c>
      <c r="E49" s="2">
        <v>989</v>
      </c>
    </row>
    <row r="50" spans="1:5" x14ac:dyDescent="0.35">
      <c r="A50" t="s">
        <v>133</v>
      </c>
      <c r="B50" s="1">
        <v>4113</v>
      </c>
      <c r="C50">
        <f t="shared" si="0"/>
        <v>11.268493150684931</v>
      </c>
      <c r="D50" s="2" t="s">
        <v>134</v>
      </c>
      <c r="E50" s="2" t="s">
        <v>135</v>
      </c>
    </row>
    <row r="51" spans="1:5" x14ac:dyDescent="0.35">
      <c r="A51" t="s">
        <v>136</v>
      </c>
      <c r="B51" s="1">
        <v>1832</v>
      </c>
      <c r="C51">
        <f t="shared" si="0"/>
        <v>5.0191780821917806</v>
      </c>
      <c r="D51" s="2" t="s">
        <v>137</v>
      </c>
      <c r="E51" s="2" t="s">
        <v>138</v>
      </c>
    </row>
    <row r="52" spans="1:5" x14ac:dyDescent="0.35">
      <c r="A52" t="s">
        <v>216</v>
      </c>
      <c r="B52" s="1">
        <v>7938</v>
      </c>
      <c r="C52">
        <f t="shared" si="0"/>
        <v>21.747945205479454</v>
      </c>
      <c r="D52" s="2" t="s">
        <v>139</v>
      </c>
      <c r="E52" s="2">
        <v>3838</v>
      </c>
    </row>
    <row r="53" spans="1:5" x14ac:dyDescent="0.35">
      <c r="A53" t="s">
        <v>140</v>
      </c>
      <c r="B53" s="1">
        <v>7385</v>
      </c>
      <c r="C53">
        <f t="shared" si="0"/>
        <v>20.232876712328768</v>
      </c>
      <c r="D53" s="2" t="s">
        <v>141</v>
      </c>
      <c r="E53" s="2">
        <v>3740</v>
      </c>
    </row>
    <row r="54" spans="1:5" x14ac:dyDescent="0.35">
      <c r="A54" t="s">
        <v>142</v>
      </c>
      <c r="B54" s="1">
        <v>5621</v>
      </c>
      <c r="C54">
        <f t="shared" si="0"/>
        <v>15.4</v>
      </c>
      <c r="D54" s="2" t="s">
        <v>143</v>
      </c>
      <c r="E54" s="2">
        <v>2340</v>
      </c>
    </row>
    <row r="55" spans="1:5" x14ac:dyDescent="0.35">
      <c r="A55" t="s">
        <v>144</v>
      </c>
      <c r="B55" s="1">
        <v>3787</v>
      </c>
      <c r="C55">
        <f t="shared" si="0"/>
        <v>10.375342465753425</v>
      </c>
      <c r="D55" s="2" t="s">
        <v>145</v>
      </c>
      <c r="E55" s="2">
        <v>1150</v>
      </c>
    </row>
    <row r="56" spans="1:5" x14ac:dyDescent="0.35">
      <c r="A56" t="s">
        <v>146</v>
      </c>
      <c r="B56">
        <v>887</v>
      </c>
      <c r="C56">
        <f t="shared" si="0"/>
        <v>2.43013698630137</v>
      </c>
      <c r="D56" s="2" t="s">
        <v>147</v>
      </c>
      <c r="E56" s="2" t="s">
        <v>148</v>
      </c>
    </row>
    <row r="57" spans="1:5" x14ac:dyDescent="0.35">
      <c r="A57" t="s">
        <v>217</v>
      </c>
      <c r="B57" s="1">
        <v>9929</v>
      </c>
      <c r="C57">
        <f t="shared" si="0"/>
        <v>27.202739726027396</v>
      </c>
      <c r="D57" s="2" t="s">
        <v>149</v>
      </c>
      <c r="E57" s="2">
        <v>7810</v>
      </c>
    </row>
    <row r="58" spans="1:5" x14ac:dyDescent="0.35">
      <c r="A58" t="s">
        <v>150</v>
      </c>
      <c r="B58" s="1">
        <v>5039</v>
      </c>
      <c r="C58">
        <f t="shared" si="0"/>
        <v>13.805479452054794</v>
      </c>
      <c r="D58" s="2" t="s">
        <v>151</v>
      </c>
      <c r="E58" s="2">
        <v>3585</v>
      </c>
    </row>
    <row r="59" spans="1:5" x14ac:dyDescent="0.35">
      <c r="A59" t="s">
        <v>152</v>
      </c>
      <c r="B59" s="1">
        <v>9840</v>
      </c>
      <c r="C59">
        <f t="shared" si="0"/>
        <v>26.958904109589042</v>
      </c>
      <c r="D59" s="2" t="s">
        <v>153</v>
      </c>
      <c r="E59" s="2">
        <v>9137</v>
      </c>
    </row>
    <row r="60" spans="1:5" x14ac:dyDescent="0.35">
      <c r="A60" t="s">
        <v>154</v>
      </c>
      <c r="B60" s="1">
        <v>10627</v>
      </c>
      <c r="C60">
        <f t="shared" si="0"/>
        <v>29.115068493150684</v>
      </c>
      <c r="D60" s="2">
        <v>1073</v>
      </c>
      <c r="E60" s="2">
        <v>11700</v>
      </c>
    </row>
    <row r="61" spans="1:5" x14ac:dyDescent="0.35">
      <c r="A61" t="s">
        <v>155</v>
      </c>
      <c r="B61" s="1">
        <v>7196</v>
      </c>
      <c r="C61">
        <f t="shared" si="0"/>
        <v>19.715068493150685</v>
      </c>
      <c r="D61" s="2">
        <v>1157</v>
      </c>
      <c r="E61" s="2">
        <v>8353</v>
      </c>
    </row>
    <row r="62" spans="1:5" x14ac:dyDescent="0.35">
      <c r="A62" t="s">
        <v>156</v>
      </c>
      <c r="B62" s="1">
        <v>1434</v>
      </c>
      <c r="C62">
        <f t="shared" si="0"/>
        <v>3.9287671232876713</v>
      </c>
      <c r="D62" s="2">
        <v>2543</v>
      </c>
      <c r="E62" s="2">
        <v>3977</v>
      </c>
    </row>
    <row r="63" spans="1:5" ht="18" customHeight="1" x14ac:dyDescent="0.35">
      <c r="A63" t="s">
        <v>157</v>
      </c>
      <c r="B63" s="1">
        <v>1651</v>
      </c>
      <c r="C63">
        <f t="shared" si="0"/>
        <v>4.5232876712328771</v>
      </c>
      <c r="D63" s="2">
        <v>3656</v>
      </c>
      <c r="E63" s="2">
        <v>5307</v>
      </c>
    </row>
    <row r="64" spans="1:5" x14ac:dyDescent="0.35">
      <c r="A64" t="s">
        <v>218</v>
      </c>
      <c r="B64" s="1">
        <v>2071</v>
      </c>
      <c r="C64">
        <f t="shared" si="0"/>
        <v>5.6739726027397257</v>
      </c>
      <c r="D64" s="2">
        <v>3936</v>
      </c>
      <c r="E64" s="2">
        <v>6006</v>
      </c>
    </row>
    <row r="65" spans="1:5" x14ac:dyDescent="0.35">
      <c r="A65" t="s">
        <v>218</v>
      </c>
      <c r="B65" s="1">
        <v>4135</v>
      </c>
      <c r="C65">
        <f t="shared" si="0"/>
        <v>11.328767123287671</v>
      </c>
      <c r="D65" s="2">
        <v>11013</v>
      </c>
      <c r="E65" s="2">
        <v>15157</v>
      </c>
    </row>
    <row r="66" spans="1:5" x14ac:dyDescent="0.35">
      <c r="A66" t="s">
        <v>158</v>
      </c>
      <c r="B66" s="1">
        <v>1825</v>
      </c>
      <c r="C66">
        <f t="shared" si="0"/>
        <v>5</v>
      </c>
      <c r="D66" s="2">
        <v>4021</v>
      </c>
      <c r="E66" s="2">
        <v>5846</v>
      </c>
    </row>
    <row r="67" spans="1:5" x14ac:dyDescent="0.35">
      <c r="A67" t="s">
        <v>159</v>
      </c>
      <c r="B67" s="1">
        <v>9647</v>
      </c>
      <c r="C67">
        <f t="shared" ref="C67:C119" si="1">B67/365</f>
        <v>26.43013698630137</v>
      </c>
      <c r="D67" s="2">
        <v>4021</v>
      </c>
      <c r="E67" s="2">
        <v>13668</v>
      </c>
    </row>
    <row r="68" spans="1:5" x14ac:dyDescent="0.35">
      <c r="A68" t="s">
        <v>160</v>
      </c>
      <c r="B68" s="1">
        <v>3940</v>
      </c>
      <c r="C68">
        <f t="shared" si="1"/>
        <v>10.794520547945206</v>
      </c>
      <c r="D68" s="2">
        <v>4461</v>
      </c>
      <c r="E68" s="2">
        <v>8401</v>
      </c>
    </row>
    <row r="69" spans="1:5" x14ac:dyDescent="0.35">
      <c r="A69" t="s">
        <v>161</v>
      </c>
      <c r="B69" s="1">
        <v>9608</v>
      </c>
      <c r="C69">
        <f t="shared" si="1"/>
        <v>26.323287671232876</v>
      </c>
      <c r="D69" s="2">
        <v>5399</v>
      </c>
      <c r="E69" s="2">
        <v>15007</v>
      </c>
    </row>
    <row r="70" spans="1:5" x14ac:dyDescent="0.35">
      <c r="A70" t="s">
        <v>162</v>
      </c>
      <c r="B70" s="1">
        <v>8288</v>
      </c>
      <c r="C70">
        <f t="shared" si="1"/>
        <v>22.706849315068492</v>
      </c>
      <c r="D70" s="2">
        <v>6001</v>
      </c>
      <c r="E70" s="2">
        <v>14289</v>
      </c>
    </row>
    <row r="71" spans="1:5" x14ac:dyDescent="0.35">
      <c r="A71" t="s">
        <v>163</v>
      </c>
      <c r="B71" s="1">
        <v>2170</v>
      </c>
      <c r="C71">
        <f t="shared" si="1"/>
        <v>5.9452054794520546</v>
      </c>
      <c r="D71" s="2">
        <v>6127</v>
      </c>
      <c r="E71" s="2">
        <v>8297</v>
      </c>
    </row>
    <row r="72" spans="1:5" x14ac:dyDescent="0.35">
      <c r="A72" t="s">
        <v>219</v>
      </c>
      <c r="B72" s="1">
        <v>3129</v>
      </c>
      <c r="C72">
        <f t="shared" si="1"/>
        <v>8.5726027397260278</v>
      </c>
      <c r="D72" s="2">
        <v>7863</v>
      </c>
      <c r="E72" s="2">
        <v>10992</v>
      </c>
    </row>
    <row r="73" spans="1:5" x14ac:dyDescent="0.35">
      <c r="A73" t="s">
        <v>164</v>
      </c>
      <c r="B73" s="1">
        <v>5586</v>
      </c>
      <c r="C73">
        <f t="shared" si="1"/>
        <v>15.304109589041095</v>
      </c>
      <c r="D73" s="2">
        <v>8311</v>
      </c>
      <c r="E73" s="2">
        <v>13897</v>
      </c>
    </row>
    <row r="74" spans="1:5" x14ac:dyDescent="0.35">
      <c r="A74" t="s">
        <v>165</v>
      </c>
      <c r="B74" s="1">
        <v>6162</v>
      </c>
      <c r="C74">
        <f t="shared" si="1"/>
        <v>16.882191780821916</v>
      </c>
      <c r="D74" s="2">
        <v>8403</v>
      </c>
      <c r="E74" s="2">
        <v>14565</v>
      </c>
    </row>
    <row r="75" spans="1:5" x14ac:dyDescent="0.35">
      <c r="A75" t="s">
        <v>166</v>
      </c>
      <c r="B75" s="1">
        <v>2574</v>
      </c>
      <c r="C75">
        <f t="shared" si="1"/>
        <v>7.0520547945205481</v>
      </c>
      <c r="D75" s="2">
        <v>8451</v>
      </c>
      <c r="E75" s="2">
        <v>11025</v>
      </c>
    </row>
    <row r="76" spans="1:5" x14ac:dyDescent="0.35">
      <c r="A76" t="s">
        <v>220</v>
      </c>
      <c r="B76" s="1">
        <v>7721</v>
      </c>
      <c r="C76">
        <f t="shared" si="1"/>
        <v>21.153424657534245</v>
      </c>
      <c r="D76" s="2">
        <v>9193</v>
      </c>
      <c r="E76" s="2">
        <v>16914</v>
      </c>
    </row>
    <row r="77" spans="1:5" x14ac:dyDescent="0.35">
      <c r="A77" t="s">
        <v>167</v>
      </c>
      <c r="B77" s="1">
        <v>5538</v>
      </c>
      <c r="C77">
        <f t="shared" si="1"/>
        <v>15.172602739726027</v>
      </c>
      <c r="D77" s="2">
        <v>11111</v>
      </c>
      <c r="E77" s="2">
        <v>16649</v>
      </c>
    </row>
    <row r="78" spans="1:5" x14ac:dyDescent="0.35">
      <c r="A78" t="s">
        <v>168</v>
      </c>
      <c r="B78" s="1">
        <v>2308</v>
      </c>
      <c r="C78">
        <f t="shared" si="1"/>
        <v>6.3232876712328769</v>
      </c>
      <c r="D78" s="2">
        <v>11762</v>
      </c>
      <c r="E78" s="2">
        <v>14070</v>
      </c>
    </row>
    <row r="79" spans="1:5" x14ac:dyDescent="0.35">
      <c r="A79" t="s">
        <v>169</v>
      </c>
      <c r="B79" s="1">
        <v>12447</v>
      </c>
      <c r="C79">
        <f t="shared" si="1"/>
        <v>34.101369863013701</v>
      </c>
      <c r="D79" s="2">
        <v>13746</v>
      </c>
      <c r="E79" s="2">
        <v>26193</v>
      </c>
    </row>
    <row r="80" spans="1:5" x14ac:dyDescent="0.35">
      <c r="A80" t="s">
        <v>170</v>
      </c>
      <c r="B80" s="1">
        <v>6965</v>
      </c>
      <c r="C80">
        <f t="shared" si="1"/>
        <v>19.082191780821919</v>
      </c>
      <c r="D80" s="2">
        <v>13911</v>
      </c>
      <c r="E80" s="2">
        <v>20876</v>
      </c>
    </row>
    <row r="81" spans="1:5" x14ac:dyDescent="0.35">
      <c r="A81" t="s">
        <v>171</v>
      </c>
      <c r="B81" s="1">
        <v>8611</v>
      </c>
      <c r="C81">
        <f t="shared" si="1"/>
        <v>23.591780821917808</v>
      </c>
      <c r="D81" s="2">
        <v>14275</v>
      </c>
      <c r="E81" s="2">
        <v>22886</v>
      </c>
    </row>
    <row r="82" spans="1:5" x14ac:dyDescent="0.35">
      <c r="A82" t="s">
        <v>172</v>
      </c>
      <c r="B82" s="1">
        <v>13358</v>
      </c>
      <c r="C82">
        <f t="shared" si="1"/>
        <v>36.597260273972601</v>
      </c>
      <c r="D82" s="2">
        <v>14352</v>
      </c>
      <c r="E82" s="2">
        <v>27710</v>
      </c>
    </row>
    <row r="83" spans="1:5" x14ac:dyDescent="0.35">
      <c r="A83" t="s">
        <v>173</v>
      </c>
      <c r="B83" s="1">
        <v>3452</v>
      </c>
      <c r="C83">
        <f t="shared" si="1"/>
        <v>9.4575342465753423</v>
      </c>
      <c r="D83" s="2">
        <v>14646</v>
      </c>
      <c r="E83" s="2">
        <v>18098</v>
      </c>
    </row>
    <row r="84" spans="1:5" x14ac:dyDescent="0.35">
      <c r="A84" t="s">
        <v>174</v>
      </c>
      <c r="B84">
        <v>452</v>
      </c>
      <c r="C84">
        <f t="shared" si="1"/>
        <v>1.2383561643835617</v>
      </c>
      <c r="D84" s="2">
        <v>15165</v>
      </c>
      <c r="E84" s="2">
        <v>15617</v>
      </c>
    </row>
    <row r="85" spans="1:5" x14ac:dyDescent="0.35">
      <c r="A85" t="s">
        <v>175</v>
      </c>
      <c r="B85" s="1">
        <v>4838</v>
      </c>
      <c r="C85">
        <f t="shared" si="1"/>
        <v>13.254794520547945</v>
      </c>
      <c r="D85" s="2">
        <v>15168</v>
      </c>
      <c r="E85" s="2">
        <v>20006</v>
      </c>
    </row>
    <row r="86" spans="1:5" x14ac:dyDescent="0.35">
      <c r="A86" t="s">
        <v>176</v>
      </c>
      <c r="B86" s="1">
        <v>2399</v>
      </c>
      <c r="C86">
        <f t="shared" si="1"/>
        <v>6.5726027397260278</v>
      </c>
      <c r="D86" s="2">
        <v>15752</v>
      </c>
      <c r="E86" s="2">
        <v>18151</v>
      </c>
    </row>
    <row r="87" spans="1:5" x14ac:dyDescent="0.35">
      <c r="A87" t="s">
        <v>177</v>
      </c>
      <c r="B87" s="1">
        <v>4760</v>
      </c>
      <c r="C87">
        <f t="shared" si="1"/>
        <v>13.04109589041096</v>
      </c>
      <c r="D87" s="2">
        <v>16711</v>
      </c>
      <c r="E87" s="2">
        <v>21471</v>
      </c>
    </row>
    <row r="88" spans="1:5" x14ac:dyDescent="0.35">
      <c r="A88" t="s">
        <v>221</v>
      </c>
      <c r="B88" s="1">
        <v>2633</v>
      </c>
      <c r="C88">
        <f t="shared" si="1"/>
        <v>7.2136986301369861</v>
      </c>
      <c r="D88" s="2">
        <v>16977</v>
      </c>
      <c r="E88" s="2">
        <v>19610</v>
      </c>
    </row>
    <row r="89" spans="1:5" x14ac:dyDescent="0.35">
      <c r="A89" t="s">
        <v>178</v>
      </c>
      <c r="B89" s="1">
        <v>6501</v>
      </c>
      <c r="C89">
        <f t="shared" si="1"/>
        <v>17.81095890410959</v>
      </c>
      <c r="D89" s="2">
        <v>18134</v>
      </c>
      <c r="E89" s="2">
        <v>24635</v>
      </c>
    </row>
    <row r="90" spans="1:5" x14ac:dyDescent="0.35">
      <c r="A90" t="s">
        <v>179</v>
      </c>
      <c r="B90" s="1">
        <v>2560</v>
      </c>
      <c r="C90">
        <f t="shared" si="1"/>
        <v>7.0136986301369859</v>
      </c>
      <c r="D90" s="2">
        <v>18183</v>
      </c>
      <c r="E90" s="2">
        <v>20743</v>
      </c>
    </row>
    <row r="91" spans="1:5" x14ac:dyDescent="0.35">
      <c r="A91" t="s">
        <v>222</v>
      </c>
      <c r="B91" s="1">
        <v>5740</v>
      </c>
      <c r="C91">
        <f t="shared" si="1"/>
        <v>15.726027397260275</v>
      </c>
      <c r="D91" s="2">
        <v>19637</v>
      </c>
      <c r="E91" s="2">
        <v>25377</v>
      </c>
    </row>
    <row r="92" spans="1:5" x14ac:dyDescent="0.35">
      <c r="A92" t="s">
        <v>180</v>
      </c>
      <c r="B92" s="1">
        <v>6023</v>
      </c>
      <c r="C92">
        <f t="shared" si="1"/>
        <v>16.5013698630137</v>
      </c>
      <c r="D92" s="2">
        <v>20176</v>
      </c>
      <c r="E92" s="2">
        <v>26199</v>
      </c>
    </row>
    <row r="93" spans="1:5" x14ac:dyDescent="0.35">
      <c r="A93" t="s">
        <v>181</v>
      </c>
      <c r="B93" s="1">
        <v>12330</v>
      </c>
      <c r="C93">
        <f t="shared" si="1"/>
        <v>33.780821917808218</v>
      </c>
      <c r="D93" s="2">
        <v>20744</v>
      </c>
      <c r="E93" s="2">
        <v>33074</v>
      </c>
    </row>
    <row r="94" spans="1:5" x14ac:dyDescent="0.35">
      <c r="A94" t="s">
        <v>182</v>
      </c>
      <c r="B94" s="1">
        <v>1832</v>
      </c>
      <c r="C94">
        <f t="shared" si="1"/>
        <v>5.0191780821917806</v>
      </c>
      <c r="D94" s="2">
        <v>20904</v>
      </c>
      <c r="E94" s="2">
        <v>22736</v>
      </c>
    </row>
    <row r="95" spans="1:5" x14ac:dyDescent="0.35">
      <c r="A95" t="s">
        <v>183</v>
      </c>
      <c r="B95" s="1">
        <v>8298</v>
      </c>
      <c r="C95">
        <f t="shared" si="1"/>
        <v>22.734246575342464</v>
      </c>
      <c r="D95" s="2">
        <v>21472</v>
      </c>
      <c r="E95" s="2">
        <v>29770</v>
      </c>
    </row>
    <row r="96" spans="1:5" x14ac:dyDescent="0.35">
      <c r="A96" t="s">
        <v>184</v>
      </c>
      <c r="B96" s="1">
        <v>11396</v>
      </c>
      <c r="C96">
        <f t="shared" si="1"/>
        <v>31.221917808219178</v>
      </c>
      <c r="D96" s="2">
        <v>22752</v>
      </c>
      <c r="E96" s="2">
        <v>34148</v>
      </c>
    </row>
    <row r="97" spans="1:5" x14ac:dyDescent="0.35">
      <c r="A97" t="s">
        <v>185</v>
      </c>
      <c r="B97" s="1">
        <v>1028</v>
      </c>
      <c r="C97">
        <f t="shared" si="1"/>
        <v>2.8164383561643835</v>
      </c>
      <c r="D97" s="2">
        <v>22920</v>
      </c>
      <c r="E97" s="2">
        <v>23948</v>
      </c>
    </row>
    <row r="98" spans="1:5" x14ac:dyDescent="0.35">
      <c r="A98" t="s">
        <v>186</v>
      </c>
      <c r="B98" s="1">
        <v>1318</v>
      </c>
      <c r="C98">
        <f t="shared" si="1"/>
        <v>3.6109589041095891</v>
      </c>
      <c r="D98" s="2">
        <v>24019</v>
      </c>
      <c r="E98" s="2">
        <v>25337</v>
      </c>
    </row>
    <row r="99" spans="1:5" x14ac:dyDescent="0.35">
      <c r="A99" t="s">
        <v>187</v>
      </c>
      <c r="B99" s="1">
        <v>8765</v>
      </c>
      <c r="C99">
        <f t="shared" si="1"/>
        <v>24.013698630136986</v>
      </c>
      <c r="D99" s="2">
        <v>24747</v>
      </c>
      <c r="E99" s="2">
        <v>33512</v>
      </c>
    </row>
    <row r="100" spans="1:5" x14ac:dyDescent="0.35">
      <c r="A100" t="s">
        <v>223</v>
      </c>
      <c r="B100" s="1">
        <v>6304</v>
      </c>
      <c r="C100">
        <f t="shared" si="1"/>
        <v>17.271232876712329</v>
      </c>
      <c r="D100" s="2">
        <v>25377</v>
      </c>
      <c r="E100" s="2">
        <v>31681</v>
      </c>
    </row>
    <row r="101" spans="1:5" x14ac:dyDescent="0.35">
      <c r="A101" t="s">
        <v>188</v>
      </c>
      <c r="B101" s="1">
        <v>8821</v>
      </c>
      <c r="C101">
        <f t="shared" si="1"/>
        <v>24.167123287671235</v>
      </c>
      <c r="D101" s="2">
        <v>25728</v>
      </c>
      <c r="E101" s="2">
        <v>34549</v>
      </c>
    </row>
    <row r="102" spans="1:5" x14ac:dyDescent="0.35">
      <c r="A102" t="s">
        <v>189</v>
      </c>
      <c r="B102" s="1">
        <v>5649</v>
      </c>
      <c r="C102">
        <f t="shared" si="1"/>
        <v>15.476712328767123</v>
      </c>
      <c r="D102" s="2">
        <v>26305</v>
      </c>
      <c r="E102" s="2">
        <v>31954</v>
      </c>
    </row>
    <row r="103" spans="1:5" x14ac:dyDescent="0.35">
      <c r="A103" t="s">
        <v>224</v>
      </c>
      <c r="B103" s="1">
        <v>12293</v>
      </c>
      <c r="C103">
        <f t="shared" si="1"/>
        <v>33.679452054794524</v>
      </c>
      <c r="D103" s="2">
        <v>26305</v>
      </c>
      <c r="E103" s="2">
        <v>38598</v>
      </c>
    </row>
    <row r="104" spans="1:5" x14ac:dyDescent="0.35">
      <c r="A104" t="s">
        <v>190</v>
      </c>
      <c r="B104" s="1">
        <v>12611</v>
      </c>
      <c r="C104">
        <f t="shared" si="1"/>
        <v>34.550684931506851</v>
      </c>
      <c r="D104" s="2">
        <v>27747</v>
      </c>
      <c r="E104" s="2">
        <v>40358</v>
      </c>
    </row>
    <row r="105" spans="1:5" x14ac:dyDescent="0.35">
      <c r="A105" t="s">
        <v>191</v>
      </c>
      <c r="B105" s="1">
        <v>8894</v>
      </c>
      <c r="C105">
        <f t="shared" si="1"/>
        <v>24.367123287671234</v>
      </c>
      <c r="D105" s="2">
        <v>29854</v>
      </c>
      <c r="E105" s="2">
        <v>38748</v>
      </c>
    </row>
    <row r="106" spans="1:5" x14ac:dyDescent="0.35">
      <c r="A106" t="s">
        <v>192</v>
      </c>
      <c r="B106" s="1">
        <v>10732</v>
      </c>
      <c r="C106">
        <f t="shared" si="1"/>
        <v>29.402739726027399</v>
      </c>
      <c r="D106" s="2">
        <v>31681</v>
      </c>
      <c r="E106" s="2">
        <v>42413</v>
      </c>
    </row>
    <row r="107" spans="1:5" x14ac:dyDescent="0.35">
      <c r="A107" t="s">
        <v>193</v>
      </c>
      <c r="B107" s="1">
        <v>11121</v>
      </c>
      <c r="C107">
        <f t="shared" si="1"/>
        <v>30.468493150684932</v>
      </c>
      <c r="D107" s="2">
        <v>32191</v>
      </c>
      <c r="E107" s="2">
        <v>43312</v>
      </c>
    </row>
    <row r="108" spans="1:5" x14ac:dyDescent="0.35">
      <c r="A108" t="s">
        <v>194</v>
      </c>
      <c r="B108" s="1">
        <v>6838</v>
      </c>
      <c r="C108">
        <f t="shared" si="1"/>
        <v>18.734246575342464</v>
      </c>
      <c r="D108" s="2">
        <v>33155</v>
      </c>
      <c r="E108" s="2">
        <v>39993</v>
      </c>
    </row>
    <row r="109" spans="1:5" x14ac:dyDescent="0.35">
      <c r="A109" t="s">
        <v>195</v>
      </c>
      <c r="B109" s="1">
        <v>11316</v>
      </c>
      <c r="C109">
        <f t="shared" si="1"/>
        <v>31.002739726027396</v>
      </c>
      <c r="D109" s="2">
        <v>33534</v>
      </c>
      <c r="E109" t="s">
        <v>196</v>
      </c>
    </row>
    <row r="110" spans="1:5" x14ac:dyDescent="0.35">
      <c r="A110" t="s">
        <v>197</v>
      </c>
      <c r="B110" s="1">
        <v>9901</v>
      </c>
      <c r="C110">
        <f t="shared" si="1"/>
        <v>27.126027397260273</v>
      </c>
      <c r="D110" s="2">
        <v>34191</v>
      </c>
      <c r="E110" s="2">
        <v>44092</v>
      </c>
    </row>
    <row r="111" spans="1:5" x14ac:dyDescent="0.35">
      <c r="A111" t="s">
        <v>198</v>
      </c>
      <c r="B111" s="1">
        <v>10193</v>
      </c>
      <c r="C111">
        <f t="shared" si="1"/>
        <v>27.926027397260274</v>
      </c>
      <c r="D111" s="2">
        <v>34549</v>
      </c>
      <c r="E111" s="2">
        <v>44742</v>
      </c>
    </row>
    <row r="112" spans="1:5" ht="18" customHeight="1" x14ac:dyDescent="0.35">
      <c r="A112" t="s">
        <v>225</v>
      </c>
      <c r="B112" s="1">
        <v>6226</v>
      </c>
      <c r="C112">
        <f t="shared" si="1"/>
        <v>17.057534246575344</v>
      </c>
      <c r="D112" s="2">
        <v>38624</v>
      </c>
      <c r="E112" t="s">
        <v>196</v>
      </c>
    </row>
    <row r="113" spans="1:5" x14ac:dyDescent="0.35">
      <c r="A113" t="s">
        <v>199</v>
      </c>
      <c r="B113" s="1">
        <v>6102</v>
      </c>
      <c r="C113">
        <f t="shared" si="1"/>
        <v>16.717808219178082</v>
      </c>
      <c r="D113" s="2">
        <v>38748</v>
      </c>
      <c r="E113" t="s">
        <v>196</v>
      </c>
    </row>
    <row r="114" spans="1:5" x14ac:dyDescent="0.35">
      <c r="A114" t="s">
        <v>200</v>
      </c>
      <c r="B114" s="1">
        <v>4817</v>
      </c>
      <c r="C114">
        <f t="shared" si="1"/>
        <v>13.197260273972603</v>
      </c>
      <c r="D114" s="2">
        <v>40033</v>
      </c>
      <c r="E114" t="s">
        <v>196</v>
      </c>
    </row>
    <row r="115" spans="1:5" x14ac:dyDescent="0.35">
      <c r="A115" t="s">
        <v>201</v>
      </c>
      <c r="B115" s="1">
        <v>4453</v>
      </c>
      <c r="C115">
        <f t="shared" si="1"/>
        <v>12.2</v>
      </c>
      <c r="D115" s="2">
        <v>40397</v>
      </c>
      <c r="E115" t="s">
        <v>196</v>
      </c>
    </row>
    <row r="116" spans="1:5" x14ac:dyDescent="0.35">
      <c r="A116" t="s">
        <v>202</v>
      </c>
      <c r="B116" s="1">
        <v>2015</v>
      </c>
      <c r="C116">
        <f t="shared" si="1"/>
        <v>5.5205479452054798</v>
      </c>
      <c r="D116" s="2">
        <v>42835</v>
      </c>
      <c r="E116" t="s">
        <v>196</v>
      </c>
    </row>
    <row r="117" spans="1:5" x14ac:dyDescent="0.35">
      <c r="A117" t="s">
        <v>203</v>
      </c>
      <c r="B117" s="1">
        <v>1471</v>
      </c>
      <c r="C117">
        <f t="shared" si="1"/>
        <v>4.0301369863013701</v>
      </c>
      <c r="D117" s="2">
        <v>43379</v>
      </c>
      <c r="E117" t="s">
        <v>196</v>
      </c>
    </row>
    <row r="118" spans="1:5" x14ac:dyDescent="0.35">
      <c r="A118" t="s">
        <v>204</v>
      </c>
      <c r="B118">
        <v>719</v>
      </c>
      <c r="C118">
        <f t="shared" si="1"/>
        <v>1.9698630136986301</v>
      </c>
      <c r="D118" s="2">
        <v>44131</v>
      </c>
      <c r="E118" t="s">
        <v>196</v>
      </c>
    </row>
    <row r="119" spans="1:5" x14ac:dyDescent="0.35">
      <c r="A119" t="s">
        <v>205</v>
      </c>
      <c r="B119">
        <v>108</v>
      </c>
      <c r="C119">
        <f t="shared" si="1"/>
        <v>0.29589041095890412</v>
      </c>
      <c r="D119" s="2">
        <v>44742</v>
      </c>
      <c r="E119" t="s">
        <v>196</v>
      </c>
    </row>
    <row r="120" spans="1:5" ht="14.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D751-9A72-4137-865E-F0179B24E1D7}">
  <dimension ref="A1:C13"/>
  <sheetViews>
    <sheetView tabSelected="1" workbookViewId="0">
      <selection activeCell="C14" sqref="C14"/>
    </sheetView>
  </sheetViews>
  <sheetFormatPr defaultRowHeight="14.5" x14ac:dyDescent="0.35"/>
  <cols>
    <col min="1" max="1" width="17.453125" customWidth="1"/>
    <col min="2" max="2" width="22.453125" customWidth="1"/>
  </cols>
  <sheetData>
    <row r="1" spans="1:3" x14ac:dyDescent="0.35">
      <c r="A1" t="s">
        <v>227</v>
      </c>
      <c r="B1" t="s">
        <v>240</v>
      </c>
      <c r="C1" t="s">
        <v>241</v>
      </c>
    </row>
    <row r="2" spans="1:3" x14ac:dyDescent="0.35">
      <c r="A2" t="s">
        <v>228</v>
      </c>
      <c r="B2">
        <v>17</v>
      </c>
      <c r="C2">
        <f>AVERAGE(Sheet1!C2:C18)</f>
        <v>13.01611603545528</v>
      </c>
    </row>
    <row r="3" spans="1:3" x14ac:dyDescent="0.35">
      <c r="A3" t="s">
        <v>229</v>
      </c>
      <c r="B3">
        <v>6</v>
      </c>
      <c r="C3">
        <f>AVERAGE(Sheet1!C19:C24)</f>
        <v>20.93972602739726</v>
      </c>
    </row>
    <row r="4" spans="1:3" x14ac:dyDescent="0.35">
      <c r="A4" t="s">
        <v>230</v>
      </c>
      <c r="B4">
        <v>9</v>
      </c>
      <c r="C4">
        <f>AVERAGE(Sheet1!C25:C33)</f>
        <v>20.455098934550993</v>
      </c>
    </row>
    <row r="5" spans="1:3" x14ac:dyDescent="0.35">
      <c r="A5" t="s">
        <v>231</v>
      </c>
      <c r="B5">
        <v>10</v>
      </c>
      <c r="C5">
        <f>AVERAGE(Sheet1!C34:C43)</f>
        <v>17.462191780821918</v>
      </c>
    </row>
    <row r="6" spans="1:3" x14ac:dyDescent="0.35">
      <c r="A6" t="s">
        <v>232</v>
      </c>
      <c r="B6">
        <v>10</v>
      </c>
      <c r="C6">
        <f>AVERAGE(Sheet1!C44:C53)</f>
        <v>15.015068493150684</v>
      </c>
    </row>
    <row r="7" spans="1:3" x14ac:dyDescent="0.35">
      <c r="A7" t="s">
        <v>233</v>
      </c>
      <c r="B7">
        <v>11</v>
      </c>
      <c r="C7">
        <f>AVERAGE(Sheet1!C54:C64)</f>
        <v>14.466251556662518</v>
      </c>
    </row>
    <row r="8" spans="1:3" x14ac:dyDescent="0.35">
      <c r="A8" t="s">
        <v>234</v>
      </c>
      <c r="B8">
        <v>13</v>
      </c>
      <c r="C8">
        <f>AVERAGE(Sheet1!C65:C77)</f>
        <v>14.820442571127504</v>
      </c>
    </row>
    <row r="9" spans="1:3" x14ac:dyDescent="0.35">
      <c r="A9" t="s">
        <v>235</v>
      </c>
      <c r="B9">
        <v>13</v>
      </c>
      <c r="C9">
        <f>AVERAGE(Sheet1!C78:C90)</f>
        <v>15.022971548998942</v>
      </c>
    </row>
    <row r="10" spans="1:3" x14ac:dyDescent="0.35">
      <c r="A10" t="s">
        <v>236</v>
      </c>
      <c r="B10">
        <v>11</v>
      </c>
      <c r="C10">
        <f>AVERAGE(Sheet1!C91:C101)</f>
        <v>17.896637608966376</v>
      </c>
    </row>
    <row r="11" spans="1:3" x14ac:dyDescent="0.35">
      <c r="A11" t="s">
        <v>237</v>
      </c>
      <c r="B11">
        <v>7</v>
      </c>
      <c r="C11">
        <f>AVERAGE(Sheet1!C102:C108)</f>
        <v>26.668493150684931</v>
      </c>
    </row>
    <row r="12" spans="1:3" x14ac:dyDescent="0.35">
      <c r="A12" t="s">
        <v>238</v>
      </c>
      <c r="B12">
        <v>7</v>
      </c>
      <c r="C12">
        <f>AVERAGE(Sheet1!C109:C115)</f>
        <v>20.746771037181993</v>
      </c>
    </row>
    <row r="13" spans="1:3" x14ac:dyDescent="0.35">
      <c r="A13" t="s">
        <v>239</v>
      </c>
      <c r="B13">
        <v>4</v>
      </c>
      <c r="C13">
        <f>AVERAGE(Sheet1!C116:C119)</f>
        <v>2.9541095890410962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Solow</dc:creator>
  <cp:lastModifiedBy>Rose Solow</cp:lastModifiedBy>
  <dcterms:created xsi:type="dcterms:W3CDTF">2022-10-16T16:55:00Z</dcterms:created>
  <dcterms:modified xsi:type="dcterms:W3CDTF">2022-10-16T18:50:16Z</dcterms:modified>
</cp:coreProperties>
</file>