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(1)'!$I$2:$I$26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26" i="1"/>
  <c r="G25" i="1"/>
  <c r="G24" i="1"/>
</calcChain>
</file>

<file path=xl/sharedStrings.xml><?xml version="1.0" encoding="utf-8"?>
<sst xmlns="http://schemas.openxmlformats.org/spreadsheetml/2006/main" count="187" uniqueCount="109">
  <si>
    <t>Отметка времени</t>
  </si>
  <si>
    <t>Фамилия и имя</t>
  </si>
  <si>
    <t>Возраст</t>
  </si>
  <si>
    <t>Как вы зарабатываете на жизнь?</t>
  </si>
  <si>
    <t>Как вы готовите еду и где?</t>
  </si>
  <si>
    <t>Какую кухню вы предпочитаете?</t>
  </si>
  <si>
    <t>Оцените доступность любимой кухни в вашем городе.</t>
  </si>
  <si>
    <t>Выберите свой любимый бренд быстрого питания.</t>
  </si>
  <si>
    <t>Хотели бы вы рассказать о своем любимом заведении в городе?</t>
  </si>
  <si>
    <t>Назовите ваш любимый ресторан в городе.</t>
  </si>
  <si>
    <t>Расскажите, почему он вам нравится.</t>
  </si>
  <si>
    <t>Оцените это место [Вкус блюд]</t>
  </si>
  <si>
    <t>Оцените это место [Интерьер]</t>
  </si>
  <si>
    <t>Оцените это место [Удобство расположения/проезда]</t>
  </si>
  <si>
    <t>Оцените это место [Персонал]</t>
  </si>
  <si>
    <t>Оцените это место [Ценовая доступность]</t>
  </si>
  <si>
    <t>Анна</t>
  </si>
  <si>
    <t>18 - 22</t>
  </si>
  <si>
    <t>Получаю стипендию, Подрабатываю периодически, Получаю карманные деньги от родственников</t>
  </si>
  <si>
    <t>Готовлю самостоятельно дома, Заказываю готовую еду домой/ разогреваю дома полуфабрикаты, Время от времени посещаю рестораны/кафе</t>
  </si>
  <si>
    <t>Русскую, Европейскую</t>
  </si>
  <si>
    <t>McDonald's</t>
  </si>
  <si>
    <t>Нет</t>
  </si>
  <si>
    <t>Акбарова Нигина Толкуновна</t>
  </si>
  <si>
    <t>Русскую, Европейскую, Национальную</t>
  </si>
  <si>
    <t>KFC</t>
  </si>
  <si>
    <t>Да</t>
  </si>
  <si>
    <t>Чайхона номер 1</t>
  </si>
  <si>
    <t xml:space="preserve">Потому что там есть кухня Азии,  в частности Узбекская кухня </t>
  </si>
  <si>
    <t>Мамедова Эвелия</t>
  </si>
  <si>
    <t>Получаю карманные деньги от родственников</t>
  </si>
  <si>
    <t>Готовлю самостоятельно дома, Время от времени посещаю рестораны/кафе</t>
  </si>
  <si>
    <t>Европейскую, Мексиканскую, Индийскую, Национальную</t>
  </si>
  <si>
    <t>Burger King</t>
  </si>
  <si>
    <t>SAFISA</t>
  </si>
  <si>
    <t>Подают в основном кавказскую кухню. Атмосфера и обстановка просто восхитительная! Как будто попадаешь в кавказское Королевство!</t>
  </si>
  <si>
    <t>Козачун Алиса</t>
  </si>
  <si>
    <t xml:space="preserve">Косинова Анастасия </t>
  </si>
  <si>
    <t xml:space="preserve">Иван чай </t>
  </si>
  <si>
    <t>23 - 27</t>
  </si>
  <si>
    <t>Работаю на постоянной основе, Подрабатываю периодически</t>
  </si>
  <si>
    <t xml:space="preserve">Крошка картошка </t>
  </si>
  <si>
    <t>Козобородова Семистофья</t>
  </si>
  <si>
    <t>Работаю на постоянной основе, Получаю карманные деньги от родственников</t>
  </si>
  <si>
    <t>Заказываю готовую еду домой/ разогреваю дома полуфабрикаты, Время от времени посещаю рестораны/кафе</t>
  </si>
  <si>
    <t>Европейскую, Паназиатскую</t>
  </si>
  <si>
    <t>Три мудреца</t>
  </si>
  <si>
    <t>Там есть курица в сладком соусе</t>
  </si>
  <si>
    <t>Кавабанга</t>
  </si>
  <si>
    <t>меньше 18</t>
  </si>
  <si>
    <t>Получаю стипендию, Получаю карманные деньги от родственников</t>
  </si>
  <si>
    <t>Русскую, Мексиканскую</t>
  </si>
  <si>
    <t>Pizza Hut</t>
  </si>
  <si>
    <t>Адам Дженсен</t>
  </si>
  <si>
    <t>более 30</t>
  </si>
  <si>
    <t>Подрабатываю периодически</t>
  </si>
  <si>
    <t>Заказываю готовую еду домой/ разогреваю дома полуфабрикаты</t>
  </si>
  <si>
    <t>Европейскую, ХЛОПЬЯ!</t>
  </si>
  <si>
    <t>Starbucks Coffee</t>
  </si>
  <si>
    <t>Сипуку Хаус</t>
  </si>
  <si>
    <t>Он такой отвратительный, что туда никто не ходит, а я люблю одиночество</t>
  </si>
  <si>
    <t>Капитан Шепард</t>
  </si>
  <si>
    <t>Работаю на постоянной основе</t>
  </si>
  <si>
    <t>Кушаю исключительно в ресторанах/кафе</t>
  </si>
  <si>
    <t>Европейскую, Паназиатскую, Мексиканскую, Индийскую</t>
  </si>
  <si>
    <t>Аптип Чатов</t>
  </si>
  <si>
    <t>Подрабатываю периодически, Получаю карманные деньги от родственников, мне донатят на стримах</t>
  </si>
  <si>
    <t>Готовлю самостоятельно дома, Заказываю готовую еду домой/ разогреваю дома полуфабрикаты</t>
  </si>
  <si>
    <t>Русскую, Национальную</t>
  </si>
  <si>
    <t>Красавчик Джек</t>
  </si>
  <si>
    <t>Паназиатскую, Мексиканскую, Индийскую</t>
  </si>
  <si>
    <t>Wendy's</t>
  </si>
  <si>
    <t>Пандора Лаунж Гриль Бар</t>
  </si>
  <si>
    <t>Джейн Эйр</t>
  </si>
  <si>
    <t>Получаю стипендию</t>
  </si>
  <si>
    <t>Готовлю самостоятельно дома</t>
  </si>
  <si>
    <t>Национальную</t>
  </si>
  <si>
    <t>Ребекка Фергюсон</t>
  </si>
  <si>
    <t>Европейскую, Паназиатскую, Национальную</t>
  </si>
  <si>
    <t>Артхаус Пати Хард</t>
  </si>
  <si>
    <t>ОН не для всех</t>
  </si>
  <si>
    <t>Дженнифер Лоуренс</t>
  </si>
  <si>
    <t>Готовлю самостоятельно дома, Кушаю исключительно в ресторанах/кафе</t>
  </si>
  <si>
    <t>Европейскую, Мексиканскую</t>
  </si>
  <si>
    <t>Молчунья</t>
  </si>
  <si>
    <t>Получаю стипендию, Подрабатываю периодически</t>
  </si>
  <si>
    <t>Паназиатскую, Индийскую</t>
  </si>
  <si>
    <t>Себастиан Кастелланос</t>
  </si>
  <si>
    <t>Готовлю самостоятельно дома, в основном бухаю</t>
  </si>
  <si>
    <t>Кортана</t>
  </si>
  <si>
    <t>Получаю стипендию, Работаю на постоянной основе, Подрабатываю периодически, Получаю карманные деньги от родственников, я не робот</t>
  </si>
  <si>
    <t>Кушаю исключительно в ресторанах/кафе, я не ем</t>
  </si>
  <si>
    <t>Русскую, Паназиатскую</t>
  </si>
  <si>
    <t>Иль Патио</t>
  </si>
  <si>
    <t>дешево и сердито</t>
  </si>
  <si>
    <t>Райан Гослинг</t>
  </si>
  <si>
    <t>27 - 30</t>
  </si>
  <si>
    <t>Европейскую, Национальную</t>
  </si>
  <si>
    <t>Люпита Нионго</t>
  </si>
  <si>
    <t>Подрабатываю периодически, Получаю карманные деньги от родственников</t>
  </si>
  <si>
    <t>Паназиатскую, Национальную</t>
  </si>
  <si>
    <t xml:space="preserve">Льняная Мария </t>
  </si>
  <si>
    <t>Русскую, Европейскую, Паназиатскую, Индийскую</t>
  </si>
  <si>
    <t>Il Patio</t>
  </si>
  <si>
    <t>Приятная атмосфера и вкусная еда</t>
  </si>
  <si>
    <t>XX</t>
  </si>
  <si>
    <t>Русскую, Европейскую, Итальянскую</t>
  </si>
  <si>
    <t>Лавка братьев Караваевых</t>
  </si>
  <si>
    <t>Очень атмосферно и вкусно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</si>
</sst>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0" xfId="0" applyNumberFormat="1" applyFont="1" applyAlignment="1"/>
    <xf numFmtId="2" fontId="2" fillId="0" borderId="0" xfId="0" applyNumberFormat="1" applyFont="1" applyAlignment="1"/>
    <xf numFmtId="1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37</xdr:row>
      <xdr:rowOff>104775</xdr:rowOff>
    </xdr:to>
    <xdr:sp macro="" textlink="">
      <xdr:nvSpPr>
        <xdr:cNvPr id="1025" name="Автофигура 1" descr="data:image/png;base64,iVBORw0KGgoAAAANSUhEUgAABVYAAAHdCAYAAAD2ASIaAAAgAElEQVR4XuzdB3QU57n/8UcSQhIISUiAEKL33jGmd2yDO24EdzuJ43Sn3eQmuenJvWk3ubGdOKYbG0zHxqaa3jFddEwxvYgiUC//87z5j7Isu9KutGV29zvncGxJM2/5zOyCfvvMO1FlZWVlwoYAAggggAACCCCAAAIIIIAAAggggAACCCDgsUAUwarHVuyIAAIIIIAAAggggAACCCCAAAIIIIAAAggYAYJVLgQEEEAAAQQQQAABBBBAAAEEEEAAAQQQQMBLAYJVL8HYHQEEEEAAAQQQQAABBBBAAAEEEEAAAQQQIFjlGkAAAQQQQAABBBBAAAEEEEAAAQQQQAABBLwUIFj1EozdEUAAAQQQQAABBBBAAAEEEEAAAQQQQAABglWuAQQQQAABBBBAAAEEEEAAAQQQQAABBBBAwEsBglUvwdgdAQQQQAABBBBAAAEEEEAAAQQQQAABBBAgWOUaQAABBBBAAAEEEEAAAQQQQAABBBBAAAEEvBQgWPUSjN0RQAABBBBAAAEEEEAAAQQQQAABBBBAAAGCVa4BBBBAAAEEEEAAAQQQQAABBBBAAAEEEEDASwGCVS/B2B0BBBBAAAEEEEAAAQQQQAABBBBAAAEEECBY5RpAAAEEEEAAAQQQQAABBBBAAAEEEEAAAQS8FCBY9RKM3RFAAAEEEEAAAQQQQAABBBBAAAEEEEAAAYJVrgEEEEAAAQQQQAABBBBAAAEEEEAAAQQQQMBLAYJVL8HYHQEEEEAAAQQQQAABBBBAAAEEEEAAAQQQIFjlGkAAAQQQQAABBBBAAAEEEEAAAQQQQAABBLwUIFj1EozdEUAAAQQQQAABBBBAAAEEEEAAAQQQQAABglWuAQQQQAABBBBAAAEEEEAAAQQQQAABBBBAwEsBglUvwdgdAQQQQAABBBBAAAEEEEAAAQQQQAABBBAgWOUaQAABBBBAAAEEEEAAAQQQQAABBBBAAAEEvBQgWPUSjN0RQAABBBBAAAEEEEAAAQQQQAABBBBAAAGCVa4BBBBAAAEEEEAAAQQQQAABBBBAAAEEEEDASwGCVS/B2B0BBBBAAAEEEEAAAQQQQAABBBBAAAEEECBY5RpAAAEEEEAAAQQQQAABBBBAAAEEEEAAAQS8FIjIYLW0tFTmzJkjp06dkldeeUUSExO9ZAu/3U+fPi1vv/22jBw5UgYOHBh+E/ThjPS6UavBgwcbr1DewmkuoXweGDsCCCCAAAIIIIAAAggggAACCISeQECD1RUrVsiyZcvcKsXHx8vLL78sTZs29blkSUmJHDt2TLKysuTQoUOSnZ0td999tzzyyCMSFRXl8/5CocGrV6+We6iN+n/xi1+UjIyMUBh+0MYYTmFkOM0laBcEHSOAAAIIIIAAAggggAACCCCAQEQKBDRYnTt3rmzZskVatWolKSkpt4F/9tlnkpeX55dg9fDhwzJz5ky5efOmREdHS7169aRv374mWI2NjY24E19QUCB6Lnbv3i1lZWWSkJBgzsmoUaMIVT24GsIpjAynuXhw6tgFAQQQQAABBBBAAAEEEEAAAQQQ8JlAQIPVGTNmmGpRV1WpFf2sOrM9efKkTJ48WerWrSv333+/NG/eXGJiYqrTZEgfq5W7ugzCnj17zC3/AwYMkKSkpJCeU6AHH05hZDjNJdDXAf0hgAACCCCAAAIIIIAAAggggEBkC9g6WLWWDnjmmWekS5cu5WcqPz/fLCmwY8cOyc3NNVWn+vN77rnHBKjWpvtNmjTJVMc+/vjjFVanWgFTu3btZMKECeVtFBUVydSpU0WrXh3HoUGwVnzWr19fvvzlL7sMJ/fv3y/Tp083/Vph8vXr1+X11183Y3rxxRfN7ffuNnfz13B0w4YNsm7dOtH2rPmPGTOm0pB0165dsnDhQnn66adNlaq7zfLo37+/qfBdunRpeV+9e/cW7SsuLu62w7USVs/Lp59+as5LrVq1pFevXjJ69Ojyfd05a0Pu5qvnYMqUKXLkyJE7hquOX/3qVyU5Odn8zF0bzgd6cx7Ue82aNbJ27VpTVa3nTK+tOnXqmK/1502aNJHHHntM0tPTb+vq0qVLsnz5crPkgs5Dq4O7detm/JzP/Y0bN+Sjjz6SvXv3mn2d/fT7ej1VtKl1Reu+ejsXHYd+MKHn7aWXXpIWLVqUd3/58mX5xz/+YdYo1iUkdLxaFf73v/9dLl68eMcw9UMN52te29Vr6/jx41JcXGxM9ZrT9WvdVZN7OqYnn3yy/PXv3K+76yRY56ui9zp9D7t27Vr5de7u2tXq8/nz58vmzZvNa866Dty1re8F77//vrl2n3vuOXP+dDt37px8+OGH5edEX1uDBg0yH8I4fijlamkXXVZFX5N33XWX+eDG+T3C1bXraX/We66769/x+rJeK/q+r68rfa+03pP02hoyZMgdH7B5Og7t3/m9zt17sL7e9P1w9erVcuXKFbPsTIMGDcyHfG3atInYZWgi+59dzB4BBBBAAAEEEEAAAQTCSSDkglVdG/Wf//ynWSNVA4GOHTuaIEBDTP0l/vnnny9fo1XXDdUlAJ566ikTguovuBrKaFCgv/RrgGOFN+4Cv61bt5rb5jW0cBWs6i/KTzzxhAkQHTcr/Dl69KgJ0HwVrFoVpzt37pS2bduaCtwTJ06Y4DctLc0EXM7LLFjj0mM1mKtdu7YJojU80SBJwxINzPSXfWt9VcujsLDQuLZs2VJq1qxpwhYNeTp06GDCWctPA0YNoD///HNzTrQdPSf6tR6rwY06VCVYtQLys2fPigbfOg7ddPkIPS/+DlY/+eQTE/7pddOzZ0/RtWm14ldD1K5du5o5HTx48A5/q1pax6rHqYkGrLqvelsm+nPruta2rfOq+2kb1r4a5qi/bnp9aVijYZEu4WCFYtpHw4YN3b5HVWUu27Ztk9mzZ8vQoUNNIGxtGl698847JqSyvm+FfhqStm7d2lxbet3p60ADeseA0wr2NJjVsF5DVb2udc76eho3bpzb6nJPxqRBoLsPMVyFjcE8X74IVtVYP4DQ12xlweq+fftMqKrXsL6vWVXrBw4ckPfee8+c4s6dO5v3Er3WNSjXc6IfHljhqjVmfS/V92IrlNXr9sKFC9KpUyfzIVVFdwh4058GqzpuDST1PczadL56J0SjRo3Kry8rWNW+raVOdH/9cEbfq/r16ycPPfRQebDpzTis9zp9LVp/B1nvAfrBnr4Hp6ammute7w7QDwCbNWsmPXr0kJycHNm+fbv5AGL8+PG3fWAYTv+wYC4IIIAAAggggAACCCCAQKQIBCxY1VBIK9+0yu2VV14xIYvj5mopAOewQX9R1f00nNIwacSIEeW/GGuIqsGehkpWeKMh0vr16003NWrUMCGYbvrLuQZZjkGBq8BPA0QNcTV81M1VsKrf1wDphRdeuK3CTn/pnjhxogk5fBmsatC7YMECefTRR834rQdv6S/vGn5pZZlj+OVorJVbb7zxhhmnngcNKDSY1UBJAwcNLHUeGgJYHhpgqKdW5upmhQp6jHpoiKrhplZa6vq5GhZalbD6fT2H+scKn6sTrDpW7elY9FrQcfgzWNU+33zzTeOsgYmG1863z1vz1MpUx0Br0aJFJkTVMErDZd103w8++EA2bdpkrNq3b28CGD13GmCpU/fu3cv3dfazzqcVNjubVPTGVdW5WJWpGnyqgQZVOg/9wEHDUcdKVlfVlNZYdWzWa1NfF7NmzTKvQw3frPcDtbACeq0EdxcSezImDbe8CVaDeb6qG6yqsbrp+6BuFQWrVoCs59EKAfUYDf20AlnDej2nmZmZpi3HgNDxQ6SKxvz222+bSlHH16bzteltf+6Wi3F1zVnBqvWhhPXBg/UBhr6PfelLXzJhrLfj0Hnra9357yDn92D9wE9Dau1DK2etgFlDaq3q1g9B9IPASFznO1L+gcU8EUAAAQQQQAABBBBAIPwFAhasVhYEeRKsajCkQYkGgM6332vQo7/Eauiq4Y2Ge9ato1bFpAYJ7sJB58DPuq1Wf1lu3LixqY50DlatKqnTp0/fFi5ZoZMGuNbt0b6oWLVuidfgw7r12rpErXBBA1B3v6xbc9RqQscAT9uwqgc1aNVwVUMBDUecl0bQfa0lDrTKUKsKrdu/NRxTI8cKNatPvf1d9w21YFWvp2nTppnAWit6dXO1LqkGfRqWqIH6VXQLtBX6WNeTFXhqaOsc0Gvl37vvvmuu5wcffLD8Hamy15Ort66qzkU/lNDXklZFWyGqdc71tWiFrdqnp8FqRW+tGlzpsguu1mK2jrM+ZKloTBreehOsuhtTIM5XdYNV/QBJK9D1Qx41cResaliqHxap37PPPmve26zNVQWy9TOtFn/rrbdM2Gq9v7gas7ar1Z9aqalt64cH7oJDb/urSrDqamkMvbbUSl9PWm3rzTh0fro0w61bt+74O0i/Z90RoMtQWJX1zteVqw8awv+fGswQAQQQQAABBBBAAAEEEAhPgZAIVp3ptUrSOcDTfazbg7U6qE+fPiYM0nDTqgx0bEcrCbXCywoHnQM/vb1ef4HW6kGt1NMKJVfBqlaHLlmyxNw2q8GhVjZa1XTW7bF6i65zsKphmuPmao0+5+DCCq2cj3Vsx9U6ltbPrTnquJzDVyu01QBFQ2sNpdwFq1bAbQWBGv7pvhoYuNs0WNXKRGsMFe3rak1dbT86Ovq2W8krqlh1HIeeEx2rhiw6Dv3a0zVWtepZz6/jmFwFq1ZYolV6r776avmt1WqzcuVKc6uyVsk5blabzuGzJ281FQWrzmtRWhXTeh1WdS7O4ZNWRurrQ2+3d6yQtq4NvQ6ttYrdBUn6AYRWT+p1rhXeeg1am2OVtzuPysakH0BoiKjXsvMHMe6CzGCcL52fq/VKHeftuJaw87WrgZ7OU0N9XXJClz9xFaxa7WlQru+J+qGJ42ZVYmrgqrfxO26uru+KxqzV8Hr+rUpRV+fQ2/58FazqNad3E+jfI7pMjDfj0GtWw/qKPsBynKte0/rhnK7xqn8vlJaWlv+4ovdqT94D2AcBBBBAAAEEEEAAAQQQQCD4AgELVq0KNw0QnastlaGiilVrDT99+MeqVavML8SOD5iyGK3KMitUcPeLuO7vHKQ6fq0BqYauGhLp7aK6Nqs+lMlVsKrVsVoBpWuJanij4YZ+/fHHH5v9dc1IDdWcg1UNN3TNSvXQClJr7U09XtvRMNddsKo/UxNXm65XqRW6rtY1rKha1Pkc6NfuglXnYEdvbdV9tarSWm7BeWy69qAGCdYYdG1HXePWcdMQXM+hc7DqLgStKFh1XPdRl3LQdQ21nQceeMDYeRqsugrgKgpWHW/Nt2651so1DSB1/hqQaaivt9E7B6v6UJ2KHjzlKuhytRSAfiiga7Vam14LWsm4cePGO65jT+eigbHeJm4tDaEuuiyFc1Wpq2vMXbBqVUnrNa9rXuoSFNq+Vl/qshIVVazq3DwZky5RoQ8es2y1kljHo69PXY7B8VoL1vnSubhar1S/b62lq+8R1m31jteufkCi1Zf62lEv/ZlWTboKVvX1qR8qaCiuHzBoVaXj+0RF75eugnxXY7bey/Q9T9cUrWidXG/781Ww6nyNejMOPScarOq16urvIMfXqON62LqmtX74ph9q6fc1/Fb7yh5gGPx/IjACBBBAAAEEEEAAAQQQQACBigQCFqw6Vzk63yrtyVIAVqCgv5zqg5Os9UWtCWogo+skWrd4VjVY1WqrefPmmXVM9enWrsI1x7Y1NNYw47777jOVslo9ppsGyNqOq2BVAzbHX6qtdUo1lNW56S/i7oJV52M9vcR9Faw63/ZuVay6WjbAeWxVWQrAOsaqMLPa9GaNVQ1XNRjUdTfVXdf8dXebuOOYqxqsaqWePkhIbTQot9ao1badby33dcWqu+uhqnPRh3ZZy1voOrAaKOnDvPTDAedgyKoiveeee2T48OFmKK6CVccPWjQQdHwYkSdLAWi7noxJq4T1tanVuq42K1i1KraDdb6quhSAPjhMl0DRYForhzVgdResWmsi6wPHdDkP60MGy6Wyyk3ndVPdjdk6L/qBlKu7Baran6+CVavaWt9jPalYdZy3jt3TilXrrgj9IEfPjfX3FUsBePo3FvshgAACCCCAAAIIIIAAAvYXCFiwav0yq7eqahWT8+ZJsGqFHxrSerLGqlaZ6m3YVlDp2KcVAFlrZ1rhllbP6S3E+l9rfcDKglV9CIk+mEt/YdbKRK1G1Dnqw6Wc51VRpaRzxa1zv9atzVqNaD14xZtLzAq3tXrUORCzftnXh7vow8W0L0/XWLWCVg3Lnc+LL4JVa01Ea4mHqgSrzhV3VkBSWUitVZW6xqkV1utxrqo8rXVSNVDVQF0r9/RBYfq0dWdra8kKT9ZY1etFq7S1wlfDM2uryhqrVZ2LdTu3FRRp9atWd2p1rVaCWpsVqGmVtrXOsf7MVZCk6xLrBxBt27a9o/JPKzBdVcO6utYrG5Meo7dfa1W1rhusmwbCumbyhg0byitWrQe7Bet8VSVY1UpoDevU3apyd34P0fk6t62V/2qv50XXzLWWLPFmrVGttHc3Zld9ujp33vbnq2DVX2usqqe+VvW86OtCb/93XnpDHaz3cTWkYtWbv8HYFwEEEEAAAQQQQAABBBCwn0BAglW99VGfAL57926XIaeyeBKs6n7W7cNaDTdixIjyKiBrTVR9irj1y6oVgOlTmTUkdX54la4nat1u7Lj2p67vqG3ordvuQgLn8Wp1lgaq+suy3o5vBYyeBqueVKw6jkXXftWg0XowjIbOixcvNsskaFjlanP39HlHV72VX9s9c+aMCVa1ktDxyeFaAajLJGiwZlXAWe3qWoJ6TvRp2boeqhUiaBWxLnug58bbilXrid1aYWottWDNLRAVq+fPnzeVrhq06zWh15CrYFWDQD3/WuGsoboVJmqgp9eY9ZAgrZzVtUk13LKCVXfnRa8J/WBAAyw9JxrUW1tVgtWqzsXq0wqE9NrQsNU53NfgUgM7DasdH2jlKli1gmi9HVrPq1bF6qaBpz4sTMPQypYCcAyp3I3J3VuucygY7PNVlWBVDdVPrw39wEo3T4JV3c96gr3e0m69N1qvNbVQe3296mbd0q7H6EPvrOuwuhWr3vZXlWDV+cGF+sGRXqP6PmZdv96Ow6rs1fc5x7+DrL+brApVKzhWr8cee8y8J+p1bb2m1Z5g1X7/KGJECCCAAAIIIIAAAggggIA3An4PVnUdQ/2jt9g2bdq0PJxyHqSnwarjL/n6i6kGgRqq6C3KGjLqU9X1+7pZwZQ+eEqDG31QlW7WepuOvxg7Bqt6e63jrZuVVazqvKz1HjU40xDReqCPu2DV3RqrGuZaQYerfh1vbW7QoIF5uJYGITp/vb1af4HXtQ2dl0mwvK1gQate27dvbx5go0sVaOWfVrJaIarloQ/+0aBZgxv9ua59qWGhFRZYazRquxoY6vy1Ak5vs9XwUMelmz4QR0MOb4JVDQK14ktvW9aH6Tiv36prhmp/eh51/UgNglyt+2itsao+GgypmadrrOo1NH/+fNm8ebOoty71oIG8zksrldVFQ2YNUaxqVf2+bro0xQcffCBayavj0ypWrdzWc6NBuOM6mNZ50XHpOWnRooWZt35goG4awlofDGjbVQlWqzMX6/rRNUtXr15t1mzV15oV7GsgqsG+rjWslbXWhxJ6nLVOqP6/vjY0+NfXo+WqH0Soj85dj1cftXJea9fdG5u7MVX0RujqtRXM81XVYFVfF1qRb70OPQ1WrQ+7NAzU149WH6v7gQMHzNICGgLq600f+qYV1q5e8xWtsarvJ47vZe7OhTf9VSVYVRddk7qi934dmzfjsD5c0temzlE/zNKHr+n7qLXUiP7XCmz1/UcrzvV9Qd8r9DrXTcdlrZvrzV/a7IsAAggggAACCCCAAAIIIGAfAb8Hq/rLsD6YScOiRx55pPxp6c4EngarepyGAnobr95qqb+karijQZ6u66jhn+OmYZL2r8sCaDigmwZkGmppKGEFkFbgp7/sarioVXfW5kmwqvtqwKOVi46VfO6CVa02c9x0DvpAmfvvv7/8SdruwhYNqjRU1CBI568hbWZmplkT1gr1KrrENGDUwFJDGA0JNLBTv3vvvddU2+pmeeh6sx06dDBralrWGlJocOy8Tq6GfeqslW1a3ahz0vOuazla58WbYNWavycvFyukdHWMnmMNiMaOHWtCEP3a02DVut70AUgaKGrlrAbNOle9VnSeej1qRaqGthqgWJtee3pbvD4oSfvT4LVv374meNbrQs3Hjx9ffg1qOK/XkJ4XPccaPmr1mz7kywowrbarEqxWZy5Wv0eOHDHLXui14rgMgM5HK9I92RwrddVVb81WR52vBq9a1aeBtGPwXFG77sZU0TGuXlvBPF9VCVb1Qw/HW/l1vp4Gq7qvY5iv4ay+NnTTymNdjkHDQg249bxoZaZ+qOD4sCt3r099P9H3Mn2P0NdKZZun/VUlWB02bJi5NV//rtBrTF+Det3qh2fOD/jzdBw6H30f0Pc6vVPBalc/ZNFr1nHO+prWDxA0dNXrWt+n9X1Iq1b1QwRPqrIr8+PnCCCAAAIIIIAAAggggAACwRPwe7AavKnRc3UEKnvQVXXa9vTYitZwtNpwFSR52n5V93O1FEBV2wr2cd7ORYNfrWDU2/etW8V1DhU9KM6aoyfnsyoe7sZUlbY4JjwEgvG+EB5yzAIBBBBAAAEEEEAAAQQQQMAbAYJVb7QiaF+CVfcn29sw0s6XjTdz0eq7t956y9zurFWnjlW0wQpWKxqTnd0Zm38FCFb960vrCCCAAAIIIIAAAggggAAC/xIgWOVKcClAsEqwagmcPn1a9JZ9XR9WlyDQ9XJ1fV7HLdDBqidj4qUduQIEq5F77pk5AggggAACCCCAAAIIIBBIAYLVQGqHUF92CFbtyuVNladd52CNy5O56EO0pk2bZtan1HV8HdcmDtb87DimYFnQ750CBKtcFQgggAACCCCAAAIIIIAAAoEQIFgNhDJ9IIAAAggggAACCCCAAAIIIIAAAggggEBYCRCshtXpZDIIIIAAAggggAACCCCAAAIIIIAAAgggEAgBgtVAKNMHAggggAACCCCAAAIIIIAAAggggAACCISVAMFqWJ1OJoMAAggggAACCCCAAAIIIIAAAggggAACgRAgWA2EMn0ggAACCCCAAAIIIIAAAggggAACCCCAQFgJEKyG1elkMggggAACCCCAAAIIIIAAAggggAACCCAQCAGC1UAo0wcCCCCAAAIIIIAAAggggAACCCCAAAIIhJUAwWpYnU4mgwACCCCAAAIIIIAAAggggAACCCCAAAKBECBYDYQyfSCAAAIIIIAAAggggAACCCCAAAIIIIBAWAkQrIbV6WQyCCCAAAIIIIAAAggggAACCCCAAAIIIBAIAYLVQCjTBwIIIIAAAggggAACCCCAAAIIIIAAAgiElQDBalidTiaDAAIIIIAAAggggAACCCCAAAIIIIAAAoEQIFgNhDJ9IIAAAggggAACCCCAAAIIIIAAAggggEBYCRCshtXpZDIIIIAAAggggAACCCCAAAIIIIAAAgggEAgBgtVAKNMHAggggAACCCCAAAIIIIAAAggggAACCISVAMFqWJ1OJoMAAggggAACCISGQHFpmdwsKpHcklLJKy6V/JJSKSgpk6LSMtGflZSVSZmIJN6IkqjoKImOEomJjpIaMVESWyNKasZGSXxstMTVjJZacTHme2wIIIAAAggggAACCARSgGA1kNr0hQACCCCAAAIIhKlAdkGxnLlVKGdzC+XcrUK5kFckF/OL5FJesVwpKJbs/GK5Wlgs1wqK5UZhieSVlHok0evTmh7tV7NGlNROiJE6CTUksVa0JNeqISl1akhK7RpSN6mGpNWJlXopsVI/uabUT4mVunVqeNQuOyGAAAIIIIAAAggg4E6AYJVrAwEEEEAAAQQQQKBSAa0oPXI9X47eyJdjN/Llsxv5ciKnUE7eLJBTNwtM9ak/Nk+DVW/7jouNloapNSUjraY0SqspmfXjpHH9OGlSP06apsdLfM1ob5tkfwQQQAABBBBAAIEIEwh6sJqfn2/I4+PjI4ye6SKAAAIIIIAAAvYTKCgplb3ZebLvaq5kZefK/qu5cvBavnyW869/swV681ewWtk8GqXFSfOG8dI8I05aNUowf9o0riVxsSw5UJkdP0cAAQQQQAABBCJFwO/B6qlTp+Ttt98WK0CNjo6WDh06yCOPPCJJSUny/vvvS0JCgjzwwAN+Mdf+58yZIy+99JIkJyeX9zFjxgzp2rWrdOnSxW2/OuZJkybJoEGDKtzPLwOnUQQQQAABBBBAwM8Ct4pLZfulm/LppZuy80qu7LpyS/Zl5/q5V++aD1aw6m6ULTMSpG2TBGnXpJZ0aFZLOjarLbXiqW717qyyNwIIIIAAAgggEB4CAQlWHYPNgoICWbZsmVy6dEmeeeYZiY2N9askwapfeWkcAQQQQAABBEJI4OC1PNl04aZsvpgjWy7myO4r9gpRXVHaLVh1NcbWmQnSuUVt6dJS/yRKywzuxAqhlwVDRQABBBBAAAEEqiwQ8GBVR+oYdm7bts0Mvm3btrdVtur3unXrZqpFHStere9PmDBBrl27Jlp5qu3Vrl1bxo0bJ506dboNo7JgtU2bNqaNUaNGSdOmTeX69esyceJEuffee2XBggWmD91Gjx4tI0eOrDI0ByKAAAIIIIAAAoEW0OB0zbnrsu7cDdlw4aacyy0M9BCq3V8oBKvOk0xNipXurROlR+tE6dk20VS3siGAAAIIIIAAAgiEn0DAg9WioiJZunSpnDt3Tp5//nlZs2aNUXUMLbOzs2Xy5MkyduxYad++fbm64/etQDJKMNcAACAASURBVDQ9Pd2Eojt27JBNmzaZW/5r1fr3P16rGqw+9thj0qBBA5YCCL9rnhkhgAACCCAQtgIncgpkxZnr8snZ6/LJmetyIa8o5OcaisGqM3rdOrHSp12i9GmfJHe1r2MelMWGAAIIIIAAAgggEPoCAQlWnddY1crQJ598UtLS0mTFihW3BaslJSVmTdTExEQZM2aMREX96wEBzt/X7+Xl5UlcXJzExMSUV68+/fTTt62l6rzGq+Mp06UI3FWsEqyG/sXNDBBAAAEEEIgEAQ1Sl56+JstOX5M9IXBrv7fnJByCVec5t2gYLwO6JEu/jknSt2OStyTsjwACCCCAAAIIIGATgYAEq64eHmXN3zlY1crTjRs3ygsvvGBu77c2V98/cuSILFy40KzXWlZWJikpKfLVr371jmC1oodXEaza5EpkGAgggAACCCDgkcD1wmL58OQ1Wfz5Vfno1FW5Xlji0XGhulM4BquO5yIxIUYGdE6WgV2SZXC3ZKkdHxOqp4pxI4AAAggggAACESdgq2BVA9KpU6eKVos2b968/GS4+r5Wq+pyAXfddZf07NlTTp8+bSpddSmA5OTk8mM9WQrgnXfeMcsJNGvWrHyNVSpWI+61wIQRQAABBBCwrcClvCJZcDJbFp64KotPXbXtOP0xsHAPVp3NBnVNkSHdkmVo9xRJSazhD1LaRAABBBBAAAEEEPCRgG2C1WHDhokGnJmZmTJixIjblgBw9f2bN2+a9U/1IVOtW7c266uuX79eXnnlFa+C1Y4dO8r06dPL+921a5d8+OGHZv1XXb9Vw9u7775bunfv7iNymkEAAQQQQAABBCoXuFFYInOOX5G5x6/IR6f+9TDNSNwiLVh1PMdaxTq8Z10Z2TNFalHJGomXP3NGAAEEEEAAAZsL2CZYbdu2rTiuxapuWrU6evRomTZtmuTn55dT6vdffPFFOXbsmMyePVsKCwtN8Hny5EkZP368NG7cuHzfyipWu3TpIrqPhqs5OTkmpNW+HnzwQdG1YDds2CAffPCBGcfw4cNtfjoZHgIIIIAAAgiEusC849ky69hlmX38ipSVhfpsqj/+SA5WLb3oqCgZ0StFRvdOlWE9UqqPSgsIIIAAAggggAACPhHwe7Dqk1HSCAIIIIAAAgggEMYC2y7dlBlHLst7xy7LxbyiMJ6p91MjWL3dLDUpVu7pU1fu65sqHZv9+3kE3styBAIIIIAAAggggEB1BQhWqyvI8QgggAACCCCAQBUEbhWXytRDF2X6kUuy+eLNKrRQ+SE1o8qksCyq8h1tvAfBqvuT07VlbRnbL03G3p0m8TWjbXwWGRoCCCCAAAIIIBCeAgSr4XlemRUCCCCAAAII2FRg66WbMungRZly+KIUlPjvXv/7oq/IuJhLsrk0Wd4uybCpRuXDIlit3CiuZrQ80C9NHuxfTzo2r1X5AeyBAAIIIIAAAggg4BMBvwarly5dkq1bt/pkoDSCAAIIIIBAOAlcuXJF0tLSwmlKzKUSgQPX8mTPlVvy+a1Cv1s1qBkt96b+u4Jxbkl9WVwamtcbwap3l0vvdnXk4YH15N67Ur07kL0RQAABBBBAAAEEvBbwe7B64MABrwfFAQggEFoCZTxdJbROGKO1hcDFixclPT3dFmMJl0HY8b0ot7hUNl3IkS0Xb8rVguKAUderIfJ4akl5f++VpMvy0roB69+XHRGsVk2zUVpNeWRQPRk3pIEk1YqpWiMchQACCCCAAAIIIFChgF+DVewRQAABBBBAAIFIFDh0LU/e2H9B3sg6L8VB+vBpcPQ1eTjmsmwtTZaZJfVD9jQQrFbv1NWIiZLHhzaQx4fUl6bpcdVrjKMRQAABBBBAAAEEbhMISLC6Y8cOycrKkpKSEsnIyJAhQ4ZIfHz8bQPRffbv3y/FxcWSkpIiw4YNk+TkZLl69aqsWLFC8vLypEuXLtKjRw9OIQIIIIAAAgggYEuBrRdvyv9lnZN3jly25fhCcVAEq747a2PuTpOnhtWXjs1r+65RWkIAAQQQQAABBCJYwO/B6oULF2TNmjXSr18/adiwoaxatUpq164tAwYMKGf//PPPZcuWLTJ48GCpV6+e+f+bN2/KqFGjzP8nJCRI8+bNZf369SaUPXPmjNy4cUN69+4dwaeOqSOAAAIIIICAXQTWnrshf9l3XuYdv2KXIYXNOAhWfX8qh/dIkfEj06VH60TfN06LCCCAAAIIIIBABAn4PVg9fPiw6Dqr9957r8TFxYl+feLECRk9enQ5s4ak+qdx48bme47H7Nq167ZgVcNUrW4dOHCgJCbyj8EIulaZKgIIIIAAArYTWH32uvxp7zn54ORV240tXAZEsOq/Mzm4W4o8PbKB9Gxbx3+d0DICCCCAAAIIIBDGAn4PVrOzs02V6l133WUqVlevXm2qUt3d0l9UVGQqXLVKVataHZcC6Ny5sxQUFEiDBg2kVatWYXxamBoCCCCAAAII2Flgw/kc+cOes7LgRLadhxkWYyNY9f9pHNo9RZ4d3VC6tmKJAP9r0wMCCCCAAAIIeCNQWlpqlgfVnDA6OtqbQwOyr9+DVZ3F7t27ZefOnaJP69VQdMSIEXessar7LVu2zNzmn5aWZvbRJQMct9OnT8vx48elf//+EhPD000DcoXQCQIIIIAAAgiUC+y+kiu/23VaZh7jlv9AXRYEq4GSFhndp648f2+GtG2cELhO6QkBBBBAAAEEAiYwY8YMk9HpFhUVZe4cf+KJJyQ9PT1gY3DVkY5LxzBy5Ejz45MnT8rMmTPl8ccfN3e/z5o1S55++mmTKdpt83uwquunbt26VYYOHSpJSUlmzVR9QJV+7WrTB1xt27ZNrl+/bkCtADU/P182bNggHTt2lO3bt8uVK1dM1Sohq90uKcaDAAIIIIBA+Amculkgv9l5Rv5x4EL4Tc7mMyJYDfwJenRwPXnxvgxpmFoz8J3TIwIIIIAAAgj4TcAxwNT8bfny5XL27Fl55plnJDY21m/9Vtaw47j0zvfJkyebgsvu3btXdmjQf+73YFWDVD1ZGoDqphWpum6qhqaaOut28eJFKSwsLF9jVffZtGmT3HPPPVKnzr/WfNKwVct+a9asafbv06ePWTJA11xNTU0NOiQDQAABBBBAAIHwEygsLZNf7Tht/pSF3/RCYkYEq8E5TVEi8tLYDHlpTIbE1tCv2BBAAAEEEEAg1AWcK0P1rvCVK1eaatAjR47Inj17ZMKECWaaK1asEH0g/bhx4+Sdd94xd57rM5OeffZZUzg5ffp00TvLtehRn5ukGV6XLl3M99577z25fPmydOrUyVSdanWscxtNmzYt57TGpUuCTp06VVq3bm2CVT1OCy/15zquU6dOmYJNzQazsrLMkqPPPfecyQV1uYDZs2eb72slrh7bvn378ipYf507vwerOqGDBw/K8OHDDbxWr+q6qaNGjTJhqmJoVeunn35q9qlbt67ZRxNq3UcTc0XUpQQUWE+6Fazqeq26VqsdS4H9dcJoFwEEEEAAAQQCI/DWgYvyX9tPyfm8osB0SC8uBQhWg3thpCXFypcfbCSPDqoX3IHQOwIIIIAAAghUW8AxWNVnHH3wwQemzUceeUT27dvnNlidNGmSaBCq4amuc6rtaJipX2umN23aNBPANmnSxASjw4YNM6HmvHnzTCCrD7R3bMO5Olbb02wvJydHdFyPPfZY+R3szsHq3LlzTbirfWmQmpKSImPGjJGPPvpILl26JE8++aRpR/vr1atX6AerWq26Y8cOE67q/+uEFVhhlyxZIh06dDBJtAan+/fvv22f5OTkOy4aXRJAS5VZCqDarycaQAABBBBAAAEXAmdWnJF5f94l33iIO2LscIEQrNrhLIh5sNUrDzSSuzok2WNAjAIBBBBAAAEEvBZwXGNVD9ZnHL3wwgsm1Ny7d6/bYFWP0+JHDVc16JwyZYoJMLViVHM6DTEHDRpkQle9A12rSDU81bVSNcPToFQDUasN54Fr++fPnzff1sBUQ1praVDnYNVdVa0GukOGDDGBrm7O1bleY3l4gN8rVt2NQ0t0FVfT48zMTA+Hy24IIIAAAggggIB/BG6duSXbf7JdDk0+ZDrY9JeeMiWealX/aHveKsGq51aB2PPB/mnyykOZ0iAleOuwBWKe9IEAAggggEA4CjiGjaWlpaYQUu8a13D16NGjHgWrejv+nDlz5KWXXhItiHQMVnXpAH0wveOmBZYvv/yyqY6tKFjVW/cffPBBE4j27du3fH1VT4LV+++/XyZOnGgCXGuJgbAPVnXNhc8++8zc3m+l0OF40TInBBBAAAEEELC/wN4/75Wt/7lVSvJKygdbmlJTfva/neRCQbH9JxDGIyRYtd/Jja8ZLa8+1Ei+MDK4TxC2nwwjQgABBBBAwN4CzmGjhpZWIKn/r89E0vVWNeR0XGPV04pVvVNd29CHYTlmfRq+OrbhrOQ4Lq1y1eBWb/evX7/+HWusUrFq72uM0SGAAAIIIIBABAmcW3tOtv5wq1zYeMHlrI/8Zyf5Q9PoCBKx31QJVu13TqwR6fIAX3skU3q2+dfDZtkQQAABBBBAwN4CzhWr27dvl/Xr18uXvvQl86CqBQsWyPPPP28eHq+31uuzkvS2fMdQVMNTd2usZmRkyOTJk83aq507dzbPSdIHXvXr18880KqiitX09HSzHmpZWZl5oNaxY8fMkgIFBQW3PbzKVbCqD7YK2zVW7X1JMToEEEAAAQQQiESB0qJS2fKDLaKVqpVtb0/vLdtyCyrbjZ/7SYBg1U+wPmx2wqh0+cajmRITHeXDVmkKAQQQQAABBHwt4LjGqlalakXoQw89JG3atDHPPJo/f75o2FqrVi3zPV0uwDlY1TFdu3ZNpk+fLno3uq6Jqg+cuu+++8z6pkeOHDEBrT5IStsfP3681KtXz+OKVW1flw/VYFefydS7d2959913RcNTXYbAXbCqx+jDrLKysszar1ox27NnTxk4cKCvGW9rL2hrrPp1VjSOAAIIIIAAAgi4ETix4IRs/t5muXH0hkdGlyY0lx8PpiLPIyw/7ESw6gdUPzTZtEG8fGNcpgztnuKH1mkSAQQQQAABBOwkcPXqVRNc1qlTxyzzuXDhQnPrvgaowdpycnKkuLhYdE3XixcvmgpZDY1btGjh1yERrPqVl8YRQAABBBBAwC4CRTlFsuk7m+TgPw96PaSP3+4jC0ryvT6OA6ovQLBafUNvWoiJLpPWadfl0KWqBaSPDqov33q8sdSKYwkNb9zZFwEEEEAAgVAR0Fv19+/fbx5GlZ2dbR5g9fDDD0unTp2COoXPP/9c5s2bJ2fPnjVLGYwYMcJUq2plrj83glV/6tI2AggggAACCNhC4Pi847L5tc2SczKnSuPJ65Uq3/pSZpWO5aDqCRCsVs/Pm6MTYovl0U7HJCW+QM7mJMr8rJbeHF6+b0ZaTXnt8SYyrEfVwtkqdcpBCCCAAAIIIIBAEAQIVoOATpcIIIAAAgggEBiB0uJS2fjNjbL/jf3V7vDTP3aXtxJLqt0ODXgnQLDqnVd19r67yTnplXmpvIlTZ7PlytWbVW6ydny0JNWuUeXjOdBzgcTERLl5s+rnyvOe2BMBBBBAAIHQEnj55ZfNWq/+2ghW/SVLuwgggAACCCAQVIEzK8/Ixm9slKv7r/pmHFEiv53aS07kFfqmPVrxSIBg1SMmn+zUsE6ujOt0tLytmbuay63CmGq1rWuvfumBDOnWKrFa7XBwxQLXr183t2KyIYAAAggggMCdAnXr1vUbC8Gq32hpGAEEEEAAAQSCJfDpzz+VT3/2qc+7P/GdDvLbtlTg+Ry2ggYJVgOpLZJR56a0q3dN9pyvJ9l58T7r/MsPNJIv3p/hs/ZoCAEEEEAAAQQQsIMAwaodzgJjQAABBBBAAAGfCNw4dkPWv7peTi877ZP2XDXyzrQ+si6PB1n5DdipYYLVQEn7v5/+nZLlP77QRBrVi/N/Z/SAAAIIIIAAArYSuHr1qmRlZcn58+elX79+kpn57+cX5ObmyqZNm+TMmTPSrl076du3b/nYc3JyZPHixZKXl3fbfPT40aNHy7Zt20y7eufGyJEjpU6dOgGdN8FqQLnpDAEEEEAAAQT8JXD0vaOy/ivrpfC6f2/Vz360sfzwHv/dTuQvn1Btl2A1VM+c63HXSYiRHz7dVEb3Tg2viTEbBBBAAAEEEHArcPbsWROAZmRkyIkTJ2TAgAHlwWp+fr4sW7ZMUlNTpXfv3hIfX/kdM6tWrZIGDRpI06ZNZd26dTJ48GA5ePCgxMTESMeOHWX9+vWmrUAsk0OwyoWPAAIIIIAAAiEvsPm7m2XPH/cEbB4r/9Fb3peCgPUXyR0RrIbn2X92dLp8Y1zj8Jwcs0IAAQQQQAABlwJafbp06dLbKlYPHz4sn332mYwaNcoEo5VtFy5cMNWtI0aMMLs6B6vW8T169KisKZ/8nGDVJ4w0ggACCCCAAALBEMg5niNrv7hW9EFVgdwK2ybJ93/QQvKKSwPZbUT2RbAavqe9b8ck+fHTzSQjrWb4TpKZIYAAAggggEC5gKtgVatP9TZ/XSqgqKhIWrZsaSpa3YWsGzZsMO3pPro5LgXQs2dPOXr0qKlgjY2NDYg8wWpAmOkEAQQQQAABBHwtcHLRSVn78lrJu3T7eku+7sdde3t+01VeTysLVHcR2w/Banif+tSkWPnps81kYBeeaB/eZ5rZIYAAAgggIOIqWNVlADRY1QrU6OhosyxAmzZtpFOnTneQ6fErV640Fa/p6em3/bykpMQsAaDHNmrUKGDcBKsBo6YjBBBAAAEEEPCVwK7f7ZKtP9zqq+aq3M6fp/eWg7ksCVBlQA8OJFj1ACkMdtFlAXR5ADYEEEAAAQQQCF8Bd8Fq8+bNpW3btmbiWoGq1av6YCrnbe/evaLrtepDqpwrWg8cOCA3b96UxMRE00ZcXJwMGTJEGjZs6FdQglW/8tI4AggggAACCPhaYPULq+XwlMO+brZK7Z3+Wlv5ZReecF4lPA8PIlj1ECoMdntwQJr89NnmYTATpoAAAggggAACrgRcBasrVqyQunXrSq9evcqD1evXr5vw1HGzHnLVrVs3adas2W0/0/23bNkiffr0ka1bt5oHV125ckUuXbpUvmSAv84Iwaq/ZGkXAQQQQAABBHwqcOOzG7L62dVyfsN5n7Zb3cZmT+0jK/Lzq9sMx7sRIFiNrEujR+tE+fmLzaVRGh9YRNaZZ7YIIIAAApEg4CpYPXbsmOzcuVOGDRtmqkw1aNXb+Tt06GCWCIiPjzfVqbp26qFDh0wlq/P6qdu3b5fU1FTJzMyU1atXlwer58+fN+ut+nMjWPWnLm0jgAACCCCAgE8E9OFUq55ZJbnncn3Sni8buXFPhnzv0Xq+bJK2HAQIViPvcmiQEiu/fKmF9GpbJ/Imz4wRQAABBBAIYwFXwapOd8eOHZKVlSWlpaXm4VX9+/eX3NxcWbp0qVlPVW/nX758uTRp0sTl2quOZAcPHjRVqywFEMYXElNDAAEEEEAAAc8FDk0+JGteXOP5AUHYc93rveSdGoVB6Dn8uyRYDf9z7G6GP3u+udzfLy1yAZg5AggggAACESyQnZ0ta9euleHDh0tSUpJtJahYte2pYWAIIIAAAgggsOOXO2T7T7fbHqI4I0F+8pv2kl1YbPuxhtoACVZD7Yz5dryvPpwpL97n34dO+HbEtIYAAggggAACvhDQylOtcNV1U+28Eaza+ewwNgQQQAABBCJYYP2r62X/m/tDRuDAzzvL/zaMCpnxhspACVZD5Uz5b5xPDK0v3x/f1H8d0DICCCCAAAIIIFBFAYLVKsJxGAIIIIAAAgj4R6CspExWPLlCjs897p8O/Njqm9P7yK5cHmTlS2KCVV9qhm5bI3vVld99qWXoToCRI4AAAggggEBYChCshuVpZVIIIIAAAgiEpkD+pXxZ/vhyObfmXEhO4PyLreS/+tYKybHbddAEq3Y9M4EfV+92deS/v9xSkmvXCHzn9IgAAggggAACCLgQIFjlskAAAQQQQAABWwhcP3Jdlo9bLtl7s20xnqoOYtGkPrK4iKrVqvo5H0ew6ivJ8GinbeME+Z9XWknj+nHhMSFmgQACCCCAAAIhLUCwGtKnj8EjgAACCCAQHgKXd1yW5Y8ul5yTOSE/oZsD6sl3ns0I+XnYZQIEq3Y5E/YZR6O0mvL7r7SSdk2oDrfPWWEkCCCAAAIIRKYAwWpknndmjQACCCCAgG0Ezq09J8seWSYF2QW2GVN1B7L5Lz1kcnxxdZvheBEhWOUycCWQklhD/vCVVtK9dSJACCCAAAIIIIBA0AQIVoNGT8cIIIAAAgggcHrZaVn28DIpzguvELKsdqz84o0ucja/iJNcTQGC1WoChvHh8TWj5Y9faSV9OyaF8SyZGgIIIIAAAgjYWYBg1c5nh7EhgAACCCAQxgKnFp+SJfcvCdsZHv1hR/l985iwnV+gJkawGijp0O3nf7/WWgZ2SQ7dCTByBBBAAAEEEAhZAYLVkD11DBwBBBBAAIHQFTi56KQsfWhp6E7Aw5FPmtZHtuTxICsPuVzuRrBaHb3IOfZPr7aWwd0IVyPnjDNTBBBAAAEE7CFAsGqP88AoEEAAAQQQiBiBEwtPmNv/I2G7NL6Z/HgotylX51wTrFZHL7KO/eOrrWRIt5TImjSzRQABBBBAAIGgChCsBpWfzhFAAAEEEIgsgZMfnJSlD4Z/parjWV3ydm+ZXxI+D+YK9BVLsBpo8dDu709fbS2Du1K5GtpnkdEjgAACCCAQOgIEq6FzrhgpAggggAACIS3w+ZLP5eP7Pg7pOVRl8Pnd6sq3v9pYSsuqcjTHEKxyDXgr8Nevt5b+nQlXvXVjfwQQQAABBBDwXoBg1XszjkAAAQQQQAABLwXOrj4rHw770Mujwmf3Hb/vJv9IKg2fCQVwJgSrAcQOk65qxETJ/32jjfRpXydMZsQ0EEAAAQQQQMCuAgSrdj0zjAsBBBBAAIEwEbi09ZIsHr1YCq8XhsmMqjaN/57WSz7Li2yDqsgRrFZFjWNqxUfL699qK11a1AYDAQQQQAABBBDwmwDBqt9oaRgBBBBAAAEEru6/KotHLZbcs7kRj3Hytfbym3axEe/gLQDBqrdi7G8JpCXFyhvfbiOtGiWAggACCCCAAAII+EWAYNUvrDSKAAIIIIAAArfO3JLFIxfLtYPXwPj/AjOm9Za1eTzIypsLgmDVGy32dRZomh4vb367jaTXrQkOAggggAACCCDgcwGCVZ+T0iACCCCAAAIIFOcVy+IRi+XCpgtgOAhce7CJ/GBsCiZeCBCseoHFri4FOjWvLW++1kZqxcUghAACCCCAAAII+FSAYNWnnDSGAAIIIIAAAiqw9IGlcvLDk2C4EPjk771kVhRrrXp6cRCseirFfhUJ9O+cLH/9emuQEEAAAQQQQAABnwoQrPqUk8YQQAABBBBAYM2La+TQ5ENAuBEobJUo//GjVnKruBQjDwQIVj1AYhePBMbenSY/f6G5R/uyEwIIIIAAAggg4IkAwaonSuyDAAIIIIAAAh4JbP3RVtn1210e7RvJO+39dRf5W71IFvB87gSrnluxZ+UCz97TUL7xaGblO7IHAggggAACCCDggQDBqgdI7IIAAggggAAClQtkvZ4lG762ofId2cMI/GV6b9mfy4OsKrscCFYrE+Ln3gp898km8tTwBt4exv4IIIAAAggggMAdAgSrXBQIIIAAAgggUG2Bk4tOytKHlla7nUhq4MxX2sgvusdH0pSrNFeC1SqxcVAlAr9/pZUM68GD5LhQEEAAAQQQQKB6AgSr1fPjaAQQQAABBCJe4MruK7Jo0CIpyimKeAtvAeZM6S3LC6harciNYNXbq4r9PRGIrxktE7/fXto1SfBkd/ZBAAEEEEAAAQRcChCscmEggAACCCCAQJUFim4WyaIBi+TKnitVbiOSD8wZ2VC++3j9SCaodO4Eq5USsUMVBVo2SpBJ328niQkxVWyBwxBAAAEEEEAg0gUIViP9CmD+CCCAAAIIVENg2aPL5MT8E9VogUPX/62nTI+l2tfdlUCwymvEnwJDuqfIH7/Syp9d0DYCCCCAAAIIhLEAwWoYn1ymhgACCCCAgD8Ftv5wq+z63S5/dhERbZfUj5ef/E97uVJYEhHz9XaSBKveirG/twLPjk6Xb4xr7O1h7I8AAggggAACCAjBKhcBAggggAACCHgtcHjqYVn9/Gqvj+MA1wKHftpZ/pQZBY8LAYJVLotACPz0uebyYP+0QHRFHwgggAACCCAQRgIEq2F0MpkKAggggAACgRC4/Ollmd93vpSVlAWiu4jp4x/T+8iO3PyIma+nEyVY9VSK/aorMPU/2kunFrWr2wzHI4AAAggggEAECRCsRtDJZqoIIIAAAghUV6C0qFTm3zVfruziYVXVtXQ+/sLzLeWn/Qh1nF0IVn19pdGeO4HWmQky9YftJS42GiQEEEAAAQQQQMAjAYJVj5jYCQEEEEAAAQRUQG//12UA2Pwj8MGk3vJhUYF/Gg/RVglWQ/TEheiwx9ydJr94oXmIjp5hI4AAAggggECgBQhWAy1OfwgggAACCISowL6/7pON39wYoqMPjWHn3l1Pvv1CRmgMNkCjJFgNEDTdlAu89kQT+cKIBogggAACCCCAAAKVChCsVkrEDggggAACCCBwYeMFWThgIRABENj65x4ysVZxAHoKjS4IVkPjPIXbKN/+Xjvp3jox3KbFfBBAAAEEEEDAxwIEqz4GpTkEEEAAAQTCTUAfUjW351zJ3pMdblOz5XzK4mPkV//oJqfzi2w5vkAPimA10OL0pwK63uqMH3eUGJZb5YJAAAEEEEAAgQoECFa5PBBAAAEEEECgQoF1r6yTA/84gFIABY79e5AnTwAAIABJREFUoIP8T8saAezRvl0RrNr33IT7yB4ZVE/+8+lm4T5N5ocAAggggAAC1RAgWK0GHocigAACCCAQ7gJHph+RVc+uCvdp2nJ+U6b3kU25+bYcWyAHRbAaSG36chb42fPN5f5+acAggAACCCCAAAIuBQhWuTAQQAABBBBAwKVAzokcmdt9rhReL0QoCAJXnmgmPxqRFISe7dUlwaq9zkekjaZWfLTM/ElHaVQvLtKmznwRQAABBBBAwAMBglUPkNgFAQQQQACBSBRY+tBSObnoZCRO3TZzXvZWb5lbVmCb8QRjIASrwVCnT0eBQV2S5c9faw0KAggggAACCCBwhwDBKhcFAggggAACCNwhsPd/98qmb29CJsgCBZ1T5LVvNJXisrIgjyR43ROsBs+env8t8NrjjeULI9MhQQABBBBAAAEEbhMgWOWCQAABBBBAAIHbBLL3ZcucLnNQsYnArv/pLm8ml9hkNIEfBsFq4M3p0bXAzJ92lNaZCfAggAACCCCAAALlAgSrXAwIIIAAAgggcJvAR/d8JKeXnUbFRgJ/mN5bjuRG5pIABKs2uhAjfCh9OybJ699sE+EKTB8BBBBAAAEEHAUIVrkeEEAAAQQQQKBcYO+f98qm11gCwG6XxKlvtpNfd6xpt2EFZDwEqwFhphMPBb79eGOZwJIAHmqxGwIIIIAAAuEvQLAa/ueYGSKAAAIIIOCRwLVD12R2x9lSVhq563l6BBWknWZOvUtW5ecFqffgdUuwGjx7er5TIDoqSmb/vJM0S4+DBwEEEEAAAQQQEL8Hq2VlZbJz50758MMP5ebNm5KcnCz33Xef9OjRQwoKCmTSpEkyaNAg6dKli1enY8aMGdK1a1evj3PVyalTp2T58uUyYcIEiY+P92ocurM1x48//liuX79u5vjQQw9Jp06dJCoqqsL2tO/p06cbi5dfflnq168vOrcjR47IqFGjZOTIkV6PhwMQQAABBBCoisDSh5bKyUUnq3IoxwRA4Nr9jeQHD6QFoCd7dUGwaq/zwWhEBndLkT+92goKBBBAAAEEEEDA/8GqBoTz5s0zoWVmZqacPn1aZs2aJePGjZOMjIywCFb37t0rS5YskfHjx0ujRo3k+PHjZo76dYsWLSq8zGbOnCkpKSlyzz33mBA2KytLVq1aJS+++KLUqlWLSxQBBBBAAIGACByadEjWvLQmIH3RSdUFVr/ZS96LLqx6AyF4JMFqCJ60CBjyT59tLg8OiLwPOiLg1DJFBBBAAAEEvBLwe8Xqpk2b5OjRo/L000+XV2/q92rUqGGqRK9du2YGPHr0aFOdqcHi3Llz5datW9K0aVMTyGrwqFWc0dHRcujQIRPK7tmzR+Li4szXOTk50r9/fxk7dqwUFRWZfbXaU4/XCtKJEyfKY489Jk2aNJFt27aZ6tnCwkJTUarfv3TpUnnFan5+vgl7hw4daqpqz5w5I++9957ZR6tJNSxt3LhxObL2N2XKFOnevbv06dOn/PuLFy+WxMREGTJkiOTm5sqcOXNk//79Jiy9//77Tdvvvvuu7N692xzTvHlzufvuu0WDVt20ctaqYNVj1UUd1FH7LykpkY8++kjUsmbNmvL444+b+bAhgAACCCDgrUDB1QKZ1W6W5F/K9/ZQ9g+wQHHzRPnhT1vLjaKSAPccvO4IVoNnT8/uBerWqSFzf9FZkmrFwIQAAggggAACESzg92D13LlzMnnyZBM6Dh482ISh1maFmNZSAJcvX5apU6fKww8/bELR2bNnS1JSkgkiNSwtLi6WJ5980oSO+vWNGzfkueeeMyGshpvDhw834aK7YFXDyPnz58sXvvAFSUtLMwGutt+5c2cTrD711FOigWhqaqqMGDHChK86np49e5o/69atM7foa5+xsbFmGjoGDWIfffRRM2bnTfvUeeimgfCFCxdMeKr/r9WsOtb09PTyW/61+lX70YpV7UPHqCG0Guzbt0/Wr18vL730kmzZskU+++wzE7SePXvWVAU/88wzpi02BBBAAAEEvBFY/5X1sv/v+705hH2DKJD1yy7y1wZBHECAuyZYDTA43XksMG5wffnhhDv//e9xA+yIAAIIIIAAAiEv4PdgVYW02lMDSw0l9VZ5DSF1GQDnYFVDSF1rNCEhwVS37tq1y1RqatWq85qqzl+vWLFCNJjVUNZdsHrw4EETlmpIqZtWm2pYq+NbtmyZNGzY0FSXaugZExNjfq7Bqo5VQ1sdl/PmWBHrKljVilwNfTW01fZ104pZ3azA2F2wagW7Wo2qx6rXO++8Y6ppP/nkExNUt2/f3qzxqt/Xqllv16oN+SuYCSCAAAIIVEvg7Cdn5cMR//p7iS10BP5vem/Zl1sQOgOuxkgJVquBx6F+F3jz222lT/s6fu+HDhBAAAEEEEDAngIBCVatqWtQuWPHDhMKaqWl3lrv+PAqDVbXrFkja9euNQGnbt26dfMoWNVKT10eQENRd8GqVoI6hpjWuKwHSNWrV8/cbq/LA2iwqtvVq1dl6dKlou3rz5yXAqisYlXb1lv5tcpUH2qlm4bAWrlqBcbugtWLFy/K22+/bQJVx03nuHLlyvJlFKyfWcsp2PNSY1QIIIAAAnYUWDhgoVzYeMGOQ2NMFQic/XJr+XnPOz/wDUc0gtVwPKvhM6eurRJl0vfbhc+EmAkCCCCAAAIIeCXg92BV1wDV2+0d1/+0bn8fOHDgbcGqPvRp4cKFJrzUsNE5gOzatWt5RaZzxapWnGZnZ5uKVa3e1DVWmzVrdtsaq4cPHzYhpbuKVe1Xb6nXseqt/45baWmpbN++3VTR6lIA1pIGFa2xqhWu2s60adPM8gMa3OrmacWqjtX5WD1ev6+VtLombatWPJHUqyuenRFAAAEEygWy/pYlG76+AZEQFZg3pbcsLQj/qlWC1RC9QCNo2N9/qqk8Max+BM2YqSKAAAIIIICAJeD3YFXXBN26daupUG3QoIGp1NSwUG+t17VNdf1VfWiT3saut+rrWqcvvPCCWVd01qxZ5r/ulgJwXGPVChr1Vvjp06dLZmamWSdVg1ANMp9//nnzwCfHNVY/+OAD80AsDT+1X+1HK1S1X/1/XY5A233ooYekZcuWptpW/zgGqwqp1axLliwx4akudaBrn2obGtRaa8XqflVZY1UDZH0I1gMPPGAC1VWrVsmwYcPMOqy6tqr2qdW1WgWshrpsARsCCCCAAAKVCegDq2a2min6X7bQFLg5LF2+81T4L7ZKsBqa12ckjVofYLXg1114kFUknXTmigACCCCAwP8X8HuwqpWeWrW6evVqUz1aq1YtszbokCFDTCC4YcMG0YBTb2PX7+larBs3bpQ6depIu3btzLqpGrTq7fTOFasaiuq6rbpsQP/+/WXs2LGmTevW/pycHGndurUJJB988EFp0qSJbNu2zQStun6pVqbqbf+6xqoVrGolqlbKamipYbCGvQsWLDBj16ULnJcCUEdd43Tnzp2m3Zs3b5pb/jWM1fY1nNXx6fj3799v5q8Vsz169DA/q+jhVfqQLg2PNQw+cOCA1KxZ01TiaqWvjl+ttIpWt379+smYMWPKlzDgCkcAAQQQQKAigY3f3Cj7/roPpBAX2PjXnjI1rijEZ1Hx8AlWw/r0hsXkfpS6SvrWvSSZ3//vsJgPk0AAAQQQQAABzwX8Hqx6PhT2RAABBBBAAIFACFzZeUXm9pwbiK7ow88CJXVrys/+3EkuFhT7uafgNU+wGjx7eq5Y4AupWfLA6akSfWyX2bHJlFVSs21X2BBAAAEEEEAgggQIViPoZDNVBBBAAAEEVGD5o8vl+PzjYISJwOGfdJI/No4Ok9ncOQ2C1bA9tSE7sd51LslX8t+TxB0f3jaH2kPGSsPfTgvZeTFwBBBAAAEEEPBegGDVezOOQAABBBBAIGQFTi0+JUvuX1Lh+KPioyTm5RiRpiKl75RK6Z7SkJ1vpAz8n9P7yPbc/LCcLsFqWJ7WkJxUXHSJ/LLOfGm2/i2348/4w3tSq//okJwfg0YAAQQQQAAB7wX8Gqzq2qX6YCc2BBBAAAEEELhd4OLFi+ahjoHeDrx1QG6eullht0lDkiS+bXz5PkVfKhIJ3zvNA30K/NLfxWdayE8GJvql7WA3SrAa7DNA/yrw7bT10m/f21J2+WyFIPGd+0jmWxV/eIUoAggggAACCISPgN+D1R07doSPFjNBAAEEEEDARwL6cMZ69er5qDXPmsneky0nFp2odOfkwcmS0Drh38HqK0UihZUexg5BFlg8sbcsKi4I8ih83z3Bqu9NadFzgYfrHpHHL06XGgc3e3xQgx+/LnXGPOXx/uyIAAIIIIAAAqEr4NdgNXRZGDkCCCCAAALhJ/B+h/fl2sFrlU+stkjMF2MkqlmUlEwrkbKdZZUfwx5BF8jtkyrffjkz6OPw9QAIVn0tSnueCHSofVW+VTpbUrbO8WT32/aJbdZGmr7neRDrdQccgAACCCCAAAK2EQhIsHr16lXJysqS8+fPS79+/SQz89//6M/NzZVNmzbJmTNnpF27dtK3b9/bcJYtW2Z+5rglJCTI2LFjzfe3bt0qcXFxMmTIEGnYsKFtYBkIAggggAACdhLI+luWbPj6BjsNibH4QWDbn7rL27VL/NBy8JokWA2efaT2/Ku6H0ibDW+KlFR9DZR6r/23JD/2cqQSMm8EEEAAAQQiRsDvwerZs2dl27ZtkpGRISdOnJABAwaUB6v5+fmiwWlqaqr07t1b4uP/vZ6buzNw9OhR+eyzz2TgwIGydu1a6dOnj1y5csWEttr2xo0bpVWrVtKoUaOIOYlMFAEEEEAAgcoE3m32bqVrq1bWBj+3v0BZjSj5zaQeciqvyP6D9XCEBKseQrFbtQW+krZNhh2eKGVnP6t2WzXSG0uz+bur3Q4NIIAAAggggIC9BfwerFrTz8nJkaVLl95WsXr48GETko4aNUpiYmIqlSoqKjJBrFa2NmnSRFatWnVbsKqVsFrFOnjw4ErbYgcEEEAAAQQiRWDPH/fI5u9yW2qknO/j3+sgv2tdI2ymS7AaNqfSthO5J+WkTLg2Q+L2rvbpGNO+/gtJGf9Vn7ZJYwgggAACCCBgL4GgBqsajObl5YkuFaChacuWLU3VqbuQ9fPPP5edO3fK6NGjTXXrwYMHy5cC0CUEjhw5YoLbxMTwfCquvS4dRoMAAgggEBICZSIzGs+QW2dvhcRwGaRvBKZN6yMb8vJ901iQWyFYDfIJCOPumyTclB9Ez5H6m9/1yyxj0tKl+aIskagov7RPowgggAACCCAQfIGgBqtafarB6ogRIyQ6OtpUo7Zp00Y6derkUkaD2KSkJOnVq9cdP9flBpKTk6Vt27bBV2UECCCAAAII2ESAalWbnIgADyN7XFP54ejkAPfqn+4IVv3jGumt/rTuMum0/e8iuTf9SkHVql95aRwBBBBAAIGgCwQ9WG3evHl5GKrhqFavakWq86brqOqaqvqQKl2T1XE7ffq0HDt2TFq0aCHr1q2TsrIyU7mqa62yIYAAAgggEMkCM5rMkFunqVaNxGtg+Vu9ZE5ZYchPnWA15E+hrSbwQtpuuffEFJETWQEZV40GjaTZgr0B6YtOEEAAAQQQQCDwAkENVlesWCF169Ytr0DVYPX69esycuTIOyQ2bNhgAlN9aJXjVlBQIGvWrDFt7N6924SpNWvWlP3798vQoUM9Wrs18Oz0iAACCCCAgP8Fsv6WJRu+vsH/HdGDLQUK2yfLd7/bXApKSm05Pk8HRbDqqRT7VSQwKPmsvHTzPUnYtTTgUPVe+29JfuzlgPdLhwgggAACCCDgf4GgBqtaZaprpg4bNkzi4uJEg1ZdCqBDhw5miQBdR1XXW9UHX61cudJUoaanp9+mog/Ays3Nle7du8snn3xSHqzu3bvXtBsbG+t/RXpAAAEEEEDAhgKz2s6S60eu23BkDClQArt/103eqEuwGihv+rGfQN3YQvlp/DxptHFS0AYX26SlNJ21LWj90zECCCCAAAII+E8gqMGqTmvHjh2SlZUlpaWl5uFV/fv3N0Hp0qVLTZCamZkpGpKePXvWVLK6e7CVtnXmzBlZvXo1SwH473qhZQQQQACBEBE4NOWQrHlhTYiMlmH6U+CP03rJ4bzQXRKAilV/Xh3h3fYPUldJr93/lLJrl4M+0QY/fl3qjHkq6ONgAAgggAACCCDgW4GABaveDDs7O9uspzp8+HDzsCo2BBBAAAEEEPBOYH6f+XJp+yXvDmLvsBT4/Ott5Ved40J2bgSrIXvqgjbwp9L2y0Onp0n00R1BG4Nzx/EdekjmxBW2GQ8DQQABBBBAAAHfCNgyWD148KC5/b9Pnz6+mSWtIIAAAgggEEECpz48JUseWBJBM2aqlQnMmtpHPsnPr2w3W/6cYNWWp8WWg+qZeFleLZwldT5daMvxZfz+Xak14B5bjo1BIYAAAggggEDVBGwZrFZtKhyFAAIIIIAAAirw8diP5fOPPgcDgXKBG/dmyvceSQ1JEYLVkDxtAR10THSZ/KbOfGm+/u8B7dfbzmr3Hy0N//Cet4exPwIIIIAAAgjYWIBg1cYnh6EhgAACCCDgrcDlHZdlXq953h7G/hEgsPb1XjKjRuittUqwGgEXZzWm+K20jTLgwEQpvRAaHyY1nvyJxLXrVo0ZcygCCCCAAAII2EmAYNVOZ4OxIIAAAgggUE2Bda+skwP/OFDNVjg8HAWKG9eS//xFO7lWVBxS0yNYDanTFbDBPlj3qDxx6R2JPbAxYH36oqOkh5+X+t//oy+aog0EEEAAAQQQsIEAwaoNTgJDQAABBBBAwBcCBdkFMq3+NCkrLfNFc7QRhgL7f9FZ/pIeFVIzI1gNqdPl98G2rXVdXit7X+pune33vvzRQVR0jDT76JDEJNX1R/O0iQACCCCAAAIBFiBYDTA43SGAAAIIIOAvgd2/3y1bvr/FX83TbpgIvD69t+zJLQiZ2RCshsyp8vtAf1l3sbTb/KaUFYbekhaOOGlf/ZmkTPi6373oAAEEEEAAAQT8L0Cw6n9jekAAAQQQQCAgAu93eF+uHbwWkL7oJHQFzr3cSn7Wp1bITIBgNWROld8G+krqdhl+bLKUnT7itz4C2XBsszbS9L3NgeySvhBAAAEEEEDATwIEq36CpVkEEEAAAQQCKXBq8SlZcv+SQHZJXyEssGBSb/m4KDSqVglWQ/hCq+bQR6ackmeuvSvxez+pZkv2OzzjD+9Jrf6j7TcwRoQAAggggAACXgkQrHrFxc4IIIAAAgjYU2D548vl+Jzj9hwco7KdwM3B9eU7ExrablyuBkSwGhKnyaeDzIi7JT+KnSsNNr3j03bt1Fji8Ick/VeT7DQkxoIAAggggAACVRAgWK0CGocggAACCCBgJ4FbZ27JjMYz7DQkxhICApv/0lMmxxfZfqQEq7Y/RT4d4I9Tl0vX7W9J2a3rPm3Xjo01W7hPatTPsOPQGBMCCCCAAAIIeChAsOohFLshgAACCCBgV4Fdv9slW3+41a7DY1w2FShNipWf/19nOZ9fbNMR/mtYBKu2Pj0+G9yzqXtkzKkpEnV8n8/atHtDqV/5idR95lt2HybjQwABBBBAAIEKBAhWuTwQQAABBBAIcYE5XeZI9r7sEJ8Fww+GwJEfdZQ/NIsJRtce90mw6jFVSO7YL/m8fPHWu1J7Z+StEV2zZQdp8s76kDxvDBoBBBBAAAEE/iVAsMqVgAACCCCAQAgLnFtzTj4Y+kEIz4ChB1tg4rQ+sjUvP9jDcNs/waptT021BlYnpkh+XnueZG6YWK12Qv3gzDc+kPju/UN9GowfAQQQQACBiBUgWI3YU8/EEUAAAQTCQWD9V9bL/r/vD4epMIcgCVya0Fx+PLhOkHqvvFuC1cqNQm2P76Wtkbv2vC2l2RdCbeg+H2/SIy9I/e/9weft0iACCCCAAAIIBEaAYDUwzvSCAAIIIICAXwSm1J0ihdcK/dI2jUaOwMdv95YFJQW2nDDBqi1PS5UG9UTaIXn47FSJOby9SseH40ExdVKk+dJj4Tg15oQAAggggEBECBCsRsRpZpIIIIAAAuEo8Nnsz2TFEyvCcWrMKcAC+T1S5ZuvZAa4V8+6I1j1zMnOe3VLvCxfK5olSdsX2nmYQRtbw19PltrDHgxa/3SMAAIIIIAAAlUXIFituh1HIoAAAgggEFQBDVU1XGVDwBcCn/6hu7xVp8QXTfm0DYJVn3IGvLHfpiyQluveCHi/odRh4oiHJf2Xkb3WbCidL8aKAAIIIICAowDBKtcDAggggAACIShQdLNIpiRPkbLSshAcPUO2q8Bvp/aUE/lFthoewaqtTofHg/lG2mYZeGCilF046fExEbtjdLS0WH5CohNqRywBE0cAAQQQQCBUBQhWQ/XMMW4EEEAAgYgWODztsKx+bnVEGzB53wuc+E57+W3bWN83XI0WCVargReEQ8emHJPxV96R2P0bgtB76HbZ4CdvSJ37ngzdCTByBBBAAAEEIlSAYDVCTzzTRgABBBAIbYFljyyTEwtOhPYkGL0tBd6Z1kfW5eXbZmwEq7Y5FRUOpFWtHPmOvC9pW2aFxoBtNsrag8dIw99Nt9moGA4CCCCAAAIIVCZAsFqZED9HAAEEEEDAZgK6DMDkOpNtNiqGEy4CVx9uIv9xX4ptpkOwaptT4XYgP6/7kXTY8ncpK7BPIG9/NacRRkVJixUnWQ4g5E4cA0YAAQQiT+DkyZOyaNEieeGFFyQxMVFyc3Pln//8pwwfPly6dOliQJYtWyY5OTkybty4agPt3btX9uzZIxMmTHDZ1vXr1+XDDz80fcXHx1e7P28bIFj1Voz9EUAAAQQQCLLA0XePyicTPgnyKOg+nAVW/r2XvB9VaIspEqza4jS4HMQX03bIyGOTRD4/bN9BhtDI0n/2D0kc/VgIjZihIoAAAghEosCNGzdk8uTJJshs3LixnDp1SiZNmiRdu3aVRx99VEpKSmT69OnSqVMn6dOnT7WJCFarTUgDCCCAAAIIIOAosHL8Sjk28xgoCPhNoLBtHfn+91tKXkmp3/rwtGGCVU+lArffsOTP5bkb70rCnpWB6zQCekoc+aik/+KfETBTpogAAgggEMoCVnDavXt30T/btm2TXbt2SY0aNWT8+PFSXFwsU6ZMkYcfftgEr1lZWTJ37lxT2dq/f38ZO3asFBUVyYwZMyQjI0O2bt0qhYWFMmrUKBk6dKihWb9+vSxZskRiY2OlXbt2Ulpaao6dN2+evPTSS5KSkiIHDx6UlStXymOPPSbbt2+XMWPGmOOWL19u2tNgV3+WkJDgV24qVv3KS+MIIIAAAgj4XkCXAdDlANgQ8KfAnt90ldfTyvzZhUdtE6x6xBSQndLj8uRHsXOk4SbWAvUHeFRCbWm58pQ/mqZNBBBAAAEEfCqwYsUKyc/PNyHpzJkzpW3btqKVpffee68JVhcsWCDPP/+8XL16VWbNmiVPPvmkpKWlybRp06Rbt27So0cPU+WamppqKl+16lWPee6558wxCxculGeffVaSk5NNmKrBqu6nxwwaNMgsOaC3/0dHR5tAVbfTp0+bAFfD3aSkJFM126FDBxk4cKBP5+7cGMGqX3lpHAEEEEAAAd8KnProlCwZu8S3jdIaAm4E/nd6bzmQWxBUH4LVoPKXd/6fqSul2463pCznqj0GFKajyPjjLKnVb2SYzo5pIYAAAgiEi4BWi65du9aEnXPmzDH/3bx5s6Snp5sqUw1Zn376aVm1apUJSq21VrWyVStY9WutWNUq1aZNm4qukzpx4kRTYapta8Xp/fffb7gclwLQPi9evCj33XefTJ061fy3RYsWZr/z58+bMFW/p4FqTExMQLgJVgPCTCcIIIAAAgj4RmDD1zdI1t+yfNMYrSBQicDpV9vIL7sF/iEAjsMiWA3uZfp02j4Ze2qKRH+2J7gDiZDekx//otT79u8iZLZMEwEEEEAgVAUuX74s7777rrk9f9++febBUhqI7t+/3ywJULduXfMwKw1Pd+/efds0mzdvLl/4whdMdamrYHXdunUmoB058l8fNDoGqxqeagWr9qtLEDzzzDPlD6wqKyuTY8eOyccffyxnz56Vjh07shRAqF5gjBsBBBBAAAF/CcxsM1NuHL3hr+ZpF4E7BOZMuUuWF+QFTYZgNTj0dyVdkC/nvieJOz8KzgAitNfYJi2l6axtETp7po0AAgggECoCBQUFJljVrUmTJiYE1bD1/fffN0sB6BIBrVq1kmXLlt1WfWrNT5cRqErFqq7vqsfpA7Tat29fHr46u+n4tJJW13DVgNefGxWr/tSlbQQQQAABBHwocHXfVZndZbYPW6QpBCoXuDE6Q743rl7lO/ppD4JVP8G6abZWTJH8InGBNFnPQ5QCK//v3prM2CA1W7QPVvf0iwACCCCAgEcCWnG6Y8cOefHFF02Iqg+k0lvxs7Oz5eWXXzYPmDp+/LgJW3WNVb3lf8+ePaKhp66z6i5Y1fB0/vz5ZikBxzVWtSpWt08//VQWLVpkHmKlbVqbfl+XI9C1WePj42X27NnSsGFDglWPziY7IYAAAgggEAECe/+8Vza9tikCZsoU7Saw7vWe8k6N4DwwjWA1cFfDd1PXSd99/5TSK+cD1yk93SFQ75u/luQnX0EGAQQQQAABWwvoeqn6EKtXXnlFEhMTzVj1aw1T9cFVutaq3p6/c+dO86CpW7dumSBUA1INPt0Fq1oBu379elmyZIlpo127dubhVVawevLkSVm9erVZTkB/bm0ayOoyAJs2bRL9/06dOrEUgK2vIAaHAAIIIIBAgAU+HvOxfP7x5wHule4QEClpmCA//l17yS4oDjgHwar/ycelHpZHz02TGoe3+r8zeqhUoFa/UZLxx5mV7scOCCCAAAIIRJqABqyLFy/ohP75AAAgAElEQVQ2layDBw+2xfRZCsAWp4FBIIAAAgggULFAWWmZTKo1SUoKSqBCICgCB/+ri/y5UeC7Jlj1n3nn2tnyjdL3JXnrPP91QsteC0TVjJOWq86IREV5fSwHIIAAAgggEK4C169flzfeeEPq169vqlcTEhJsMVWCVVucBgaBAAIIIIBAxQJnVp6RxSMXw4RAUAX+Pr2P7MzND+gYCFb9w/2blEXSav0bImWl/umAVu8QON1lsJzuOlSa7FktmXvXVijU6P8WSEKvQSgigAACCCCAgM0FCFZtfoIYHgIIIIAAAiqw/SfbZcevdoCBQFAFzr/YUv6rb+2AjoFg1bfcX0vdIoMPT5Sycyd82zCtVShwpWlHybrnxfJ96mxZJjUvul/aJaHfCKk94B6PVc+dO2eefMyGAAIIIIAAArcL/L/27js8q/r+//grBEgCIYEEyAJkb2QlIEOW4FZURMWFiNa2atVqrdpqbbVqbavWWidbUUBRlBlW2BuisiIQ9khYIYSREEh+1zn84AsI5k7udcbzvi4uRz7j/X58bv/wdZ18TqNGjcynXP31IVj1lyzrIoAAAggg4EOBid0mas/8PT5ckaUQKJvAd8OSNbmwoGyTyzCLYLUMaBeZcl21Lbp7/2equG6+bxZklVIJZDdqr596DDg7J2TdCoVkb7/kGuWrJ6hyt+s93iMnJ0fVqlXzeDwDEUAAAQQQcItAly5dCFbdctj0iQACCCCAwMUETuWf0tCIoeAgYAmBY51r6qmBcQGrhWDVO+q6EUf0h3JfqvqSL7xbiNleC2zscqv2NO+ixLUL1XDRNyWuV3/OLoVUDC9xHAMQQAABBBBAIHgCPLEaPHt2RgABBBBAwCOBnTN2asrVUzwayyAEAiGw9J22GhZxMhBbiWC17Mx/qTZNLZZ9qOL8Y2VfhJk+FTgREamKx494tGbCf75WpZTuHo1lEAIIIIAAAnYVyM/P19y5c2VcaxMaGqoWLVqoXbt257VjvLhqzpw5Mn5D48Ixy5cv19q1axUdHa3evXurSpUqAaUgWA0oN5shgAACCCBQeoGVL6/Uyr+uLP1EZiDgJ4GiSqF69YPW2pVf6Kcd/m9ZgtXSEw+OSdfVW4ZL2zNKP5kZlhGoNviPihn8rGXqoRAEEEAAAQT8IbBy5Urt3LlTffr00fHjx5WWlqaOHTuqdu3a5nanTp3SjBkzzOC0Q4cOOnTokBmyXnHFFYqKitL8+fPVrVs3ZWRkmKFr8+bNtWDBAiUnJ5tz/P0hWPW3MOsjgAACCCDgpcCUa6Zo5/SdXq7CdAR8K7Dp+Wb6Z93yvl30IqsRrHpO3C16lx7M+1wRP8zwfBIjLStQqWMvJbz9pWXrozAEEEAAAQR8ITB9+nQzADXCVONj/HPdunXVuHHjs8Hqrl27VL16dVWqVEkFBQWaNm2amjVrZr648cJg9UxNbdu29UV5Ja5BsFoiEQMQQAABBBAIrsDwqOEqzPP/k4HB7ZLd7Sgw/NMULTmW79fSCVZL5q1eoUB/Dh+vhEUjSh7MCNsIlKtcRfVmbLVNvRSKAAIIIIBAWQSMX+PPzMw0f43feGJ13rx5Ml44VbNmzYsut2PHDi1btkw9e/ZUTEyMzr0KwLhCYNOmTeYTrBUqVChLOaWeQ7BaajImIIAAAgggEDiBA98f0Pi24wO3ITshUAqB/Xddpj/1jCrFjNIPJVj9ZbPnY9LUNv0jFR8+WHpcZlheoNbIuQpr1NLydVIgAggggAACZRUoLCzUzJkzlZWVpZCQELVs2dL8Nf4LP8ZTq7Nnz1ZRUZH5c+Mu1nM/xpUBxhUAjRo1UmJiYlnLKfU8gtVSkzEBAQQQQACBwAms/3i95j8yP3AbshMCpRRI/SRZXxcVlHKW58MJVi9udXfMWt28a5RCNqV7jslI2wnU+OPbiup7v+3qpmAEEEAAAQQ8FVi4cKH5pGr37t117Ngx8/5UI1xt0KDBRZfYt2+f+VSrcd/qmXtYjYHr16/XkSNHFBkZaT7FGhYWZq4ZHx/vaSllGkewWiY2JiGAAAIIIBAYgfm/mq/1n6wPzGbsgkAZBPIvr6rfP1ZHp4qLyzC75CkEq+cbta+yT7/JH6MqqyaWjMcI2wtE9R2oGn98y/Z90AACCCCAAAIXEzDuSzVeTNW6deuzIenSpUvNoWfuXDWeaN2+fbt5n6pxx6rxufBe1tzcXBnzUlJSzGsCjCdaDxw4ICOENa4V8OeHYNWfuqyNAAIIIICAlwLj243XgfQDXq7CdAT8K7Dqn631UVSRXzYhWD3NGlbulF6t8o3qLPjYL84sak2BsKatVWvYbGsWR1UIIIAAAgh4KWD8+r4RrIaHh5sBqBG0GtcC1KtXT61atTKfZA0NDdWsWbMUGxtrPqWak5OjtLQ0Mzw1XnJlfFasWGHet5qUlGQ+8XomWDWuFzDuW/Xnh2DVn7qsjQACCCCAgBcCRYVFGlJxiBcrMBWBwAm8+Wl7ZR474fMNCValJ2MXqvPaISret8vnvixocYGQENWfl6WQ0PIWL5TyEEAAAQQQKJtAXl6eeTdqdna2ecdq/fr11blzZ/NagNTUVHXq1Ml8UnXu3Lk6dOiQGbQa96saL6q62CcjI8N8apWrAMp2HsxCAAEEEEDAMQJ7l+3VhI4THNMPjThbYNtTTfRa04o+b9LNweot1Taq/95PVT5jic9dWdA+ArWGzVJY0zb2KZhKEUAAAQQQ8IHAwYMHzbtUe/Xqpago/74s1ZtyeWLVGz3mIoAAAggg4EeBjE8yNO9X8/y4A0sj4FuBz0emaG5+vk8XdWOw2qxyjp48NU5Vl4/3qSWL2VOgxnPvKOrm++xZPFUjgAACCCBQRgHjyVPjaVbj3lQrfwhWrXw61IYAAggg4GqBhY8v1Nr31rragObtJXDo5lr64w3VfFq024LVV6tOUuPFH6j4ZKFPHVnMvgLR/R9W9afesG8DVI4AAggggICDBQhWHXy4tIYAAgggYG+BiT0mas/cPfZugupdJ5D2YXuNCfHdXatuCVZ/E7tcPTcMU/HuTNd9Z2j4lwUi2ndV4n+/hQkBBBBAAAEELChAsGrBQ6EkBBBAAAEEDIGR1Ueq4EABGAjYSqCwXqSe+3NDHTl5yid1Oz1YvabqNt2TM1pha+b4xItFnCcQWjVWdadscF5jdIQAAggggIADBAhWHXCItIAAAggg4DyBY7uP6bOkz5zXGB25QmDNq5frvzWKfdKrU4PVOhHH9Gy5caqx5HOfOLGIswXqTlyv0Niazm6S7hBAAAEEELChAMGqDQ+NkhFAAAEEnC+wa9YuTe492fmN0qFjBd79NFlrj3n/xLUTg9WXqk1Xy5UfqfhonmPPn8Z8K5D43reKaNfVt4uyGgIIIIAAAgh4LUCw6jUhCyCAAAIIIOB7gXXvr9OCRxf4fmFWRCBAArt+3VB/axvh9W5OClYHxf6ga7eOkLbyUjqvvxguW6DGH/6lqFsHuaxr2kUAAQQQQMD6AgSr1j8jKkQAAQQQcKHAoicWac27a1zYOS07SWD8iBRNL8j3qiUnBKtdo3dr8JEvVOn7VK8smOxegap3/Uaxv3vVvQB0jgACCCCAgEUFCFYtejCUhQACCCDgboFpN0zT9inb3Y1A97YXyOsVr2furOFVH3YOVquGntBfKn2txEXDvDJgMgKVu1yj+H9yHy/fBAQQQAABBKwmQLBqtROhHgQQQAABBCSNbTJWuRtysUDA9gIL/9tOoyoWlrkPuwarz8akKfnHISrO2Vfm3pmIwBmBCpc1Up0vlgCCAAIIIIAAAhYTIFi12IFQDgIIIIAAAobAkApDVHSyCAwEbC9wqnqYXvpnc+0/cbJMvdgtWL0rdr367hypcptWlalfJiFwMYGQChVVf+4ecBBAAAEEEEDAYgIEqxY7EMpBAAEEEEAgb2uevqj3BRAIOEbgp5da6q2kkDL1Y5dgtW3kfv32xFhFrfy2TH0yCYGSBC775keVj0sqaRg/RwABBBBAAIEAChCsBhCbrRBAAAEEEPBEYM/cPZrYY6InQxmDgG0EPvo0WauOFZS6XqsHq6Eq0mvRE1R3wYel7o0JCJRGIPGDSYpo3ak0UxiLAAIIIIAAAn4WIFj1MzDLI4AAAgggUFqBjZ9uVNr9aaWdxngELC2wd2B9vdi5cqlrtHKw+kTsInVZP1TF2TtK3RcTECitQNxfPlTkNf1LO43xCCCAAAIIIOBHAYJVP+KyNAIIIIAAAmURSH8tXcv/tLwsU5mDgKUFJg1N0cST+aWq0YrB6s3VNumOfZ+pwvpFpeqFwQh4IxD7mxdV9b4nvVmCuQgggAACCCDgYwGCVR+DshwCCCCAAALeCiz47QKt+2Cdt8swHwHLCRzrWF1PPZhQqrqsFKw2rpSrp4rHKWbZl6XqgcEI+EIgqt9g1Xj6TV8sxRoIIIAAAggg4CMBglUfQbIMAggggAACvhJI7Zuqbd9t89VyrIOApQSWv91WQyqd9LgmqwSrr1SbpCaLP1Rx4QmPa2cgAr4UqNz9BsW/PsqXS7IWAggggAACCHgpQLDqJSDTEUAAAQQQ8LXANx2+0b7l+3y9LOshYA2BiqF69ZM22pHvWUAZ7GD11zEr1CtzuIp3brSGH1W4ViC8ZbKSPk51bf80jgACCCCAgBUFCFateCrUhAACCCDgaoHRdUbr6I6jrjageWcLbH62uf7RINSjJoMVrPauul33Hfpc4atne1QngxDwt0CFhDqqMz7d39uwPgIIIIAAAgiUQoBgtRRYDEUAAQQQQCAQAkPDh+pUwalAbMUeCARNYOSoFC06XvKLrAIdrCaEHdUL5cer5pLPgmbDxghcTCAkLFz103aBgwACCCCAAAIWEiBYtdBhUAoCCCCAAAInck9oRNURQCDgeIED/evohd7RJfYZyGD1xZiZarXiIxUfzS2xLgYgEAyBejO3qVylyGBszZ4IIIAAAgggcBEBglW+FggggAACCFhI4HDmYY1pOMZCFVEKAv4TmP5Je40v+uW7VgMRrN4f86Ou3z5CIVvW+K9ZVkbABwJ1vlqlComX+WAllkAAAQQQQAABXwgQrPpCkTUQQAABBBDwkcDeZXs1oeMEH63GMghYW6CgRbSefvIyFRYVX7JQfwarnaL26OFjX6hy+jRrQ1EdAv9foNaw2Qpr2hoPBBBAAAEEELCIAMGqRQ6CMhBAAAEEEDAEdqbu1JRrp4CBgGsEvv9Ha31QtSigwWqV0JP6a+TXSlowxDXONOoMgYR3xqtShx7OaIYuEEAAAQQQcIAAwaoDDpEWEEAAAQScI5A5NlOz7prlnIboBAEPBP41qr02Hr/4lQC+fmL1D7FzlfLjEBUfzPagMoYgYC2BuFeHKbJXX2sVRTUIIIAAAgi4WIBg1cWHT+sIIIAAAtYTWP/xes1/ZL71CqMiBPwosP2Jxvp787CL7uCrYLV/TIZu3TNKoRtW+LETlkbAvwI1nntHUTff599NWB0BBBBAAAEEPBYgWPWYioEIIIAAAgj4X+DHf/+oJc8s8f9G7ICAxQTGjEpR2vH8n1XlbbB6eeQBPV44VlEruLvYYkdOOWUQqP67VxV912/KMJMpCCCAAAIIIOAPAYJVf6iyJgIIIIAAAmUUWPnXlVr58soyzmYaAvYVyL0hSc/eHOPTYPX16Amqv+B9+6JQOQIXCMQ8/LyqDXoGFwQQQAABBBCwiADBqkUOgjIQQAABBBAwBJY+u1Q//PMHMBBwpcDc99vr89Dz71otyxOrj8Uu0ZXrh0rZ21zpSNPOFah27xOK+e1Lzm2QzhBAAAEEELCZAMGqzQ6MchFAAAEEnC2w8PGFWvveWmc3SXcIXEKgsE4lvfCXxjp88tTZEaUJVm+oulkDDnymCusWYIyAIwWi+z+s6k+94cjeaAoBBBBAAAE7ChCs2vHUqBkBBBBAwLECcx+aq5+G/uTY/mgMgZIE1r7SSu/W/L9RngSr9Svl6Wl9qepLx5S0PD9HwNYCUTffrxrPvW3rHigeAQQQQAABJwkQrDrpNOkFAQQQQMD2Amn3pWnjZxtt3wcNIOCNwHufJWv10QJziZKC1b9Wm6JmSz9UccHPX3zlTQ3MRcCKAlWuu1M1X+TeYCueDTUhgAACCLhTgGDVnedO1wgggAACFhWYddcsZY7NtGh1lIVAYAT2/KqhXm4f8YvB6sOxq9Q7c7i0gye8A3Mq7GIFgcjetynub59YoRRqQAABBBBAAAFJBKt8DRBAAAEEELCQwIx+M7Tl6y0WqohSEAiOwDfDUzTtRP7PnljtGb1DD+R9ofAfZganMHZFIIgClXvcpPjXRgSxArZGAAEEEEAAgXMFCFb5PiCAAAIIIGAhgem3TNfWb7daqCJKQSA4Akd6xOnpATXPBqtxFY/rhbDxil80KjgFsSsCFhCo3O16xb/xqQUqoQQEEEAAAQQQMAQIVvkeIIAAAgggYCGB1JtTtW3iNgtVRCkIBE9g0btttWZNOb0QM0ttVn2s4ryc4BXDzghYQKBy12sV/+ZoC1RCCQgggAACCCBAsMp3AAEEEEAAAYsJvPm7f1msIspBIHgC+YX5uqf1ItUKPxG8ItgZAYsJhD3ANRgWOxLKQQABBBBwsQBPrLr48GkdAQQQQMB6AgOmDtS0rdOtVxgVIRAEgX8nttGD2dOCsDNbImBRgctukq75zqLFURYCCCCAAALuEyBYdd+Z0zECCCCAgIUF7pn6gKZsTbVwhZSGQGAEOsQ2VeqhOYHZjF0QsIvAZX2laybYpVrqRAABBBBAwPECBKuOP2IaRAABBBCwk8DA1If03ebJdiqZWhHwi8D4mvXV68Aiv6zNogjYVqBeP6nPV7Ytn8IRQAABBBBwmgDBqtNOlH4QQAABBGwtMHjGr/X1pm9t3QPFI+CtwB0J7fTR3ineLsN8BJwn0OBO6aoxzuuLjhBAAAEEELCpAMGqTQ+OshFAAAEEnCnw61mPa+wGnkZy5unSlacCK6Mrqf6RzZ4OZxwC7hFodJ/Uc5R7+qVTBBBAAAEELC5AsGrxA6I8BBBAAAF3CTwx5xmNWj/aXU3TLQLnCDyblKznsyZhggACFxNo+pDU7RNsEEAAAQQQQMAiAgSrFjkIykAAAQQQQMAQ+OOCP+vj1UPBQMCVApdFJir9eLpCVOzK/mkagRIFWj4udX63xGEMQAABBBBAAIHACBCsBsaZXRBAAAEEEPBI4OXFr+o/3//Po7EMQsBpAu8nttKA7BlOa4t+EPCdQOtnpY7/8N16rIQAAggggAACXgkQrHrFx2QEEEAAAQR8K/Dmirf0+vJ/+nZRVkPABgLda7TQhIOzbFApJSIQRIHkv0rtXgpiAWyNAAIIIIAAAucKEKzyfUAAAQQQQMBCAv/74SP9edHLFqqIUhAIjMCUGrXU6eCKwGzGLgjYVeCKf0uX/96u1VM3AggggAACjhMgWHXckdIQAggggICdBYwXVxkvsOKDgJsEBia21zvZk93UMr0iUDYB48VVxgus+CCAAAIIIICAJQQIVi1xDBSBAAIIIIDAaYEJmRM1aPqv4EDANQLhoWFKjzih+ON7XNMzjSJQZoHe46T6/cs8nYkIIIAAAggg4FsBglXferIaAggggAACXgmk7Zyr2ybe5dUaTEbATgIvJbbXUzytaqcjo9ZgClw/XarVJ5gVsDcCCCCAAAIInCNAsMrXAQEEEEAAAQsJpO/9Qb3GX2uhiigFAf8JNIm6TEuOLvXfBqyMgNMEbl0u1Uh2Wlf0gwACCCCAgG0FCFZte3QUjgACCCDgRIFth7erzeiOTmyNnhD4mcCwhGa6dW8aMggg4KnAgM1SlXqejmYcAggggAACCPhZgGDVz8AsjwACCCCAQGkEjhQeUe0hjUozhbEI2FLgmpqXa8yB6basnaIRCJrAoMNShSpB256NEUAAAQQQQOB8AYJVvhEIIIAAAghYTCDhk3rKP5lvsaooBwHfCqTF1FSb3B99uyirIeBkgfIR0oPHnNwhvSGAAAIIIGA7AYJV2x0ZBSOAAAIIOF2g9WcdtD1vh9PbpD8XCzySmKI3sie6WIDWESiDQJW60oAtZZjIFAQQQAABBBDwlwDBqr9kWRcBBBBAAIEyCvT5+katyF5ZxtlMQ8DaAlXDopRebr+qnjho7UKpDgGrCcRdIfVdbLWqqAcBBBBAAAFXCxCsuvr4aR4BBBBAwIoC9017UJO2TLViadSEgNcCrye11a+z+H57DckC7hOoe6t09dfu65uOEUAAAQQQsLAAwaqFD4fSEEAAAQTcKfDsgj/pk9XD3Nk8XTtaoE21hko7vMDRPdIcAn4TaPGY1OW/fluehRFAAAEEEECg9AIEq6U3YwYCCCCAAAJ+FXh71X/1t6Wv+XUPFkcgGAJj4hrqmv0Eq8GwZ08HCHR4XWrznAMaoQUEEEAAAQScI0Cw6pyzpBMEEEAAAYcIfLXxaz0881GHdEMbCJwWuCW+rYbv4woAvg8IlFmg12ip4d1lns5EBBBAAAEEEPC9AMGq701ZEQEEEEAAAa8EluxZpusm9PVqDSYjYDWBJdWi1eTwT1Yri3oQsI/AzfOl+K72qZdKEUAAAQQQcIEAwaoLDpkWEUAAAQTsJbD76B61GNXOXkVTLQK/IPBEUrJezpqEEQIIeCNwzw6pci1vVmAuAggggAACCPhYgGDVx6AshwACCCCAgC8E4j++TAWnTvhiKdZAIKgC8ZVqKP3kJoWfOh7UOtgcAVsLhIZJg/Nt3QLFI4AAAggg4EQBglUnnio9IYAAAgjYXqDjmG7akLPR9n3QAALvJLXWwKxUIBBAwBuBqs2kO9Z5swJzEUAAAQQQQMAPAgSrfkBlSQQQQAABBLwVGDB1oKZtne7tMsxHIKgCV8Q21dRDc4JaA5sj4AiBy26SrvnOEa3QBAIIIIAAAk4SIFh10mnSCwIIIICAYwT+vOhl/e+HjxzTD424U2BC3GXqvn+pO5unawR8KdDq91Knf/tyRdZCAAEEEEAAAR8IEKz6AJElEEAAAQQQ8LXAiHWf6am5f/D1sqyHQMAE7opvpw/2TQnYfmyEgKMFun0kNf2Vo1ukOQQQQAABBOwoQLBqx1OjZgQQQAABxwss3L1YN357m+P7pEFnCoQoROlRYbrs6FZnNkhXCARa4KY5UkL3QO/KfggggAACCCBQggDBKl8RBBBAAAEELCiw7/h+NR7RyoKVURICJQs8n5SsZ7MmlTyQEQgg4JnAfdlSRE3PxjIKAQQQQAABBAImQLAaMGo2QgABBBBAoHQCTUe2VvaxvaWbxGgEgixQLzJJq46vDHIVbI+AgwQqxUv37nFQQ7SCAAIIIICAcwQIVp1zlnSCAAIIIOAwgVu+u0Nzd813WFe043SBjxJa6o69M53eJv0hEDiBpKukG/hvKnDg7IQAAggggIDnAgSrnlsxEgEEEEAAgYAKvLDwJX3w4ycB3ZPNEPBGoGeNFvr64CxvlmAuAghcKNDqSanT27gggAACCCCAgAUFCFYteCiUhAACCCCAgCEwOmOMHkt7CgwEbCOQWj1RHXJW2aZeCkXAFgLdh0lNBtmiVIpEAAEEEEDAbQIEq247cfpFAAEEELCNwI/716j7l31sUy+FultgUGKy3srmhVXu/hbQvV8E+q2SYtv6ZWkWRQABBBBAAAHvBAhWvfNjNgIIIIAAAn4TKC4uVs2P6uhk8Um/7cHCCPhCIKJ8hNLDjyvueJYvlmMNBBA4IxBSXnrohBQSggkCCCCAAAIIWFCAYNWCh0JJCCCAAAIInBHoPf56rdybDggClhb4a1I7/S5riqVrpDgEbClQo4N061Jblk7RCCCAAAIIuEGAYNUNp0yPCCCAAAK2FXhm/vMaumaEbeuncOcLNIuuq0VHlji/UTpEIBgCzX8rdf1fMHZmTwQQQAABBBDwQIBg1QMkhiCAAAIIIBAsgc9/GqtHZz8ZrO3ZF4ESBUbGN9XN++aUOI4BCCBQBoEew6XGD5RhIlMQQAABBBBAIBACBKuBUGYPBBBAAAEEyiiQcfAndRrbo4yzmYaAfwWuj2uj0fun+XcTVkfAzQL910jVWrhZgN4RQAABBBCwtADBqqWPh+IQQAABBBCQGgxvroP5OVAgYDmBubE1dPmh1Zari4IQcIRAeKx0/35HtEITCCCAAAIIOFWAYNWpJ0tfCCCAAAKOEbhzyn2avm2mY/qhEWcI/DYpWX/PmuSMZugCASsK1LlBupb/xqx4NNSEAAIIIIDAGQGCVb4LCCCAAAIIWFzgrVX/0StL37B4lZTnJoGYsKpKL7dHUSdy3dQ2vSIQWIGUv0ttXwjsnuyGAAIIIIAAAqUSIFgtFReDEUAAAQQQCLzAwt2LdeO3twV+Y3ZE4BICbya10cNZ3K3KFwQBvwrcNEdK6O7XLVgcAQQQQAABBLwTIFj1zo/ZCCCAAAII+F2gqLhI8R/XVWFRod/3YgMEShJoH9NYM3PnlTSMnyOAgDcC5SpIg/OlkHLerMJcBBBAAAEEEPCzAMGqn4FZHgEEEEAAAV8I3DLxDs3dOd8XS7EGAl4JjItrqD77F3i1BpMRQKAEgaSrpBu4W5vvCQIIIIAAAlYXIFi1+glRHwIIIIAAApL+ufJtvbbsTSwQCKrAbfHtNHTflKDWwOYIuEIg+W9Suxdd0SpNIoAAAgggYGcBglU7nx61I4AAAgi4RmDxnqW6fsItrumXRq0psDQ6So2PbLBmcVSFgJMEbp4nxV/ppI7oBQEEEEAAAUcKEKw68lhpCgEEEEDAiQK1hzTSkcIjTmyNnmwg8PukFL2YNdEGlVIiAjYXqFBFGnTY5k1QPgIIIIAAAu4QIFh1xznTJQIIIICAAwTunTZIk7fwJnYHHKXtWkiqHKdVJ9arYtEJ29VOwQjYTqDuLdLV36RrsAcAACAASURBVNiubApGAAEEEEDAjQIEq248dXpGAAEEELClwJA1w/WH+S/YsnaKtrfAu4mX677s6fZuguoRsItAl/ekFo/apVrqRAABBBBAwNUCBKuuPn6aRwABBBCwk0Bm7mYlf97FTiVTqwMEulRvpkk5aQ7ohBYQsInAnRuk6EY2KZYyEUAAAQQQcLcAwaq7z5/uEUAAAQRsJtBpbA9lHPzJZlVTrp0FvqtRR1ceXGbnFqgdAfsIVGsh9V9jn3qpFAEEEEAAAZcLEKy6/AtA+wgggAAC9hJ4cdFf9d4PH9qraKq1rcA9Ce313t7Jtq2fwhGwncDlT0tX/Mt2ZVMwAggggAACbhUgWHXrydM3AggggIAtBebunK9bJt5hy9op2l4C5cuV16rIcqp9dLu9CqdaBOwscOMsKbGXnTugdgQQQAABBFwlQLDqquOmWQQQQAABJwg0GN5cB/NznNAKPVhY4E9JyXoma5KFK6Q0BBwmEBYrDdzvsKZoBwEEEEAAAWcLEKw6+3zpDgEEEEDAgQK/nf2EvvhpnAM7oyWrCDSMqqXlR1dYpRzqQMAdAo0HSj1GuKNXukQAAQQQQMAhAgSrDjlI2kAAAQQQcI/Ad5sna2DqQ+5pmE4DLvBJQnPdvnd2wPdlQwRcLdDnK6leP1cT0DwCCCCAAAJ2EyBYtduJUS8CCCCAgOsFThafVK1PGqrgVIHrLQDwvcBVNVvpqwMzfL8wKyKAwKUFQsOlB/OkkPIoIYAAAggggICNBAhWbXRYlIoAAggggMAZgcEzfqOvN00ABAGfC0yvnqCUnHSfr8uCCCDwCwIN7pKu+gIiBBBAAAEEELCZAMGqzQ6MchFAAAEEEDAEvsn8Tg9OfwQMBHwqMDgpWf/ihVU+NWUxBDwS6D1Wqn+HR0MZhAACCCCAAALWESBYtc5ZUAkCCCCAAAIeC5wsOqk6Qxvr+MnjHs9hIAK/JBBZsbLSKxxW9fx9QCGAQCAFyleSHsiVynENQCDZ2QsBBBBAAAFfCBCs+kKRNRBAAAEEEAiCwG9m/05jfvoyCDuzpRMFXklsp8eypzixNXpCwNoCje+Xeoy0do1UhwACCCCAAAIXFSBY5YuBAAIIIICATQVSt83QXVPut2n1lG0lgZbR9TX/yCIrlUQtCLhH4NqJUp0b3dMvnSKAAAIIIOAgAYJVBx0mrSCAAAIIuE+g6cg2yj6W7b7G6dinAp/GN9GN++b6dE0WQwABDwQqJUj37vZgIEMQQAABBBBAwIoCBKtWPBVqQgABBBBAwEOBFxa+pA9+/MTD0QxD4OcCN8a11qf7U6FBAIFgCLR6Uur0djB2Zk8EEEAAAQQQ8IEAwaoPEFkCAQQQQACBYAms3Juu3uOvD9b27OsAgQUxsWqRu9YBndACAjYUuGWpVLODDQunZAQQQAABBBAwBAhW+R4ggAACCCBgc4Grxl+nVXu/t3kXlB8MgccSk/VK9qRgbM2eCCBQI0W6dRkOCCCAAAIIIGBjAYJVGx8epSOAAAIIIGAIfPjjJ3p+4UtgIFAqgRrhMUrXdlUuPFKqeQxGAAEfCXR6R2r1hI8WYxkEEEAAAQQQCIYAwWow1NkTAQQQQAABHwrkFBxS/WHNfLgiS7lB4F9JbTQ4a5obWqVHBKwpMPCAFBZjzdqoCgEEEEAAAQQ8EiBY9YiJQQgggAACCFhb4Dezf6cxP31p7SKpzjICyTFNNCN3rmXqoRAEXCfQ+H6px0jXtU3DCCCAAAIIOE2AYNVpJ0o/CCCAAAKuFJi3a4H6ftfflb3TdOkFvoqrr6v2Lyr9RGYggIBvBG6cJSX28s1arIIAAggggAACQRMgWA0aPRsjgAACCCDgW4EeX12tH/at9u2irOY4gdvj2+mTfVMc1xcNIWAbgertpNtW2qZcCkUAAQQQQACBSwsQrPLtQAABBBBAwCECQ9YM1x/mv+CQbmjDXwIrqlZWg7xMfy3PugggUJJAl/ekFo+WNIqfI4AAAggggIANBAhWbXBIlIgAAggggIAnAvmnCtRweAsdLTzqyXDGuFDgmaRk/Slrkgs7p2UELCJQIVK6f58UGm6RgigDAQQQQAABBLwRIFj1Ro+5CCCAAAIIWEzgT4v+ovd/+NhiVVGOFQRqR8YrPX+1QotPWaEcakDAnQKtnpI6veXO3ukaAQQQQAABBwoQrDrwUGkJAQQQQMC9AhsObVLHL650LwCdX1Lgf4mtdHf2DIQQQCCYAnesl6o2DWYF7I0AAggggAACPhQgWPUhJkshgAACCCBgBYFB03+lCZkTrVAKNVhE4MrqzfVdzmyLVEMZCLhUoH5/qfc4lzZP2wgggAACCDhTwO/B6vbt2zVkyBD17t1b3bp1O09x9erV+uyzz3TvvfeqVatWlxSeOXOmpk+fbv68fPnyatKkiW699VZFRUX55VSM/YyPUfOFn9GjR+vyyy9XnTp1NGnSJPXr10/h4dyR5JeDYFEEEEAAgTIJzNu1QH2/61+muUxypsDkmrXV+cByZzZHVwjYReCGWVJSL7tUS50IIIAAAggg4IFAwILV6tWr6+GHH1ZERIRZ1qlTp/T5559r7dq1uueee0oMVrOzs81xBQUFMoLPzMxMDR48WJUrV/agzdINIVgtnRejEUAAAQSsJ3Djt7dp4e7F1iuMigIucF9ist7N5oVVAYdnQwTOFUjoLt00BxMEEEAAAQQQcJhAQILV7777TidPnlTfvn1Vr149kzArK0vjxo1TaGio+SSr8cTq4cOH9cUXX2jz5s1mYGo8DdqiRQszSD0TrBpzCwsLNWLECLVr107t27c3/3nq1KlasmSJ+URrjx491L17d/PfG0+YJiQkaNmyZTpx4oT69Olj/jwkJMQMdcePH6+jR4+aT6AawW3VqlXN/YyP8cTq8ePH9eWXX5pja9WqZc4z1jbGL1iwQNdee62mTJmixYtP/89rp06ddP3115t98UEAAQQQQCBYAsZVAMaVAHzcLVCxXAWlVypW4vGd7oagewSCLWBcAWBcBcAHAQQQQAABBBwlEJBgdcaMGapdu7YZnBphqRFOzps3T3v27NGxY8eUnJys5s2bmyFozZo1zfBz27ZtmjBhgu6//359//335wWrxgkY4ef+/ft11113mX+/ceNGDRw40Hyi1bheoHPnzmYoO2zYMMXExJj7GtcSGGsa44zPyJEjdcstt5ghqRGeGlcL3HjjjecFq8Z4o8b+/fvr4MGDZqBrBKdnri4wAtc5c+Zo0KBBZghr7H3NNdeoaVMupXfUfyk0gwACCNhQoNuXvbV6/1obVk7JvhJ4Kam9nsqa7KvlWAcBBMoiENtG6pdelpnMQQABBBBAAAGLCwQkWDWe6DSe/kxNTdV9992nChUqmKGm8eRnWlqarrzySjN4HTVqlO6++24Z1wYUFxebQWVYWJg55twnVs8Eq8a/MwLT4cOHq2fPnmfDzOXLl5tPmBph6JgxY8yg1ghPc3NzNXToUN1+++1KSkoyQ1jjagIj6DXC2zPXEpx5YrVr165mnUbtDRo0MI/yzB2rZ4LVjIwMTZw4UXfeeaf5RGu5cuUsfuSUhwACCCDgFoHP1n+hx+f83i3t0ucFAo2q1NGyY8twQQCBYAt0Hyo1eTDYVbA/AggggAACCPhBICDB6ldffWU+0Wm87Ml4MtV4gtQIWY0w0vjVfyNYjY6OljHOuDfV+PtzPxdeBXAmWDWeWL3uuuvOhqVGeGp8jJdizZ8/3wxpjV/1v1SwOnfuXPPJWeOJVOPTunVr8zqAM8FqSkrKz9a+MFgtKioyQ1ljzqFDh7gKwA9fUpZEAAEEECi7QIcvumrjocyyL8BM2woMTWim2/am2bZ+CkfAEQJVm0h3ZDiiFZpAAAEEEEAAgZ8LBCxYNQJT41fxV65caT4latx72qFDB/NX9Y1g1QhFjSdWBwwYUOITq+fesWr8uv+FT5V68sSq8fKsb7/91twvLi7uvHtcS/PE6rmkeXl5Zg/GHa5GXXwQQAABBBAItsCwtaP09Lw/BrsM9g+wQJ+al2vcgekB3pXtEEDgZwJdP5Ca/xoYBBBAAAEEEHCoQECDVeNX7j/55BMZT3kaT7BGRkaeDVYvvGN19+7d5r2nxhOkxhOoZ64CMH593wg+MzMzzadbjZdc/dIdq8YTphd7YtV4StW4+9Wow3jh1dixY82/nvvEqnEFgHGNgfEk6qXuWDV+npOTY14vYIS1xrUEBKsO/a+FthBAAAGbCiR/3lmZuVtsWj1ll0VgVmyc2h36oSxTmYMAAr4SiG4k3bnBV6uxDgIIIIAAAghYUCCgwarxK/5GEGn8Cr8RYBpPnp55YtW4s9R4uZVxNcDmzZvNwNS4P9V48tMITqdPP/3UhRF+GmNvuOEG82VTxsdYZ+rUqVqyZIn5cyPYNO5vNf79pYJV447VyZMna9GiRapSpYqaNGli1mUErcY1AsbHCFaNe16NgNe4f9W4Q9UIh421z9yxavzcuG5g3bp15pxOnTqZL7cKDQ214HFTEgIIIICAGwWGr/tUv5/7rBtbd2XPv0pM1j+yJ7myd5pGwFICV34oNXvEUiVRDAIIIIAAAgj4VsDvwapvy2U1BBBAAAEEECiLQMcx3bQhZ2NZpjLHRgJRFasovXyOYgr226hqSkXAgQJVm0l3nH7wgg8CCCCAAAIIOFeAYNW5Z0tnCCCAAAIInBX4/KexenT2k6USqRhSUSeKT5RqDoODK/BaUjv9JmtKcItgdwQQkHoMlxo/gAQCCCCAAAIIOFyAYNXhB0x7CCCAAAIInBHoNf5ape8t+d7N6iGxuq/iXaodkqSxhV9r6akVINpA4PKqDTQ3b6ENKqVEBBwuUCNZunW5w5ukPQQQQAABBBAwBPwarO7bt09z5sxBGgEEEEAAAQQuEDBejFi1atWAumzP26F5uxaUuGeH2GQlRiScHfdiwas6WnysxHkMCK7A5/GNdN2+0/fE80EAgSAK9PlKqtcviAWwNQIIIIAAAggESsDvwerWrVsD1Qv7IIAAAgggYBuB3bt3KzExMeD1/u+HD5Vx8JffUt21Sie1CG9m1nZSp/Rs/osBr5MNSyfQN76tRuybWrpJjEYAAd8L1OojXX/6pbt8EEAAAQQQQMD5An4NVp3PR4cIIIAAAgjYS2Dh7sW68dvbSiz69gq3KKlcvCYUTta2oh0ljmdAcAUWVauqZoczglsEuyOAgHTTHCmhOxIIIIAAAggg4BKBgASrOTk5Wrt2rbKystSpUyclJSWd5T127JgWL16sXbt2qUmTJurYseN59NOnTzd/du4nIiJCN9xwg/nvly1bprCwMHXv3l3x8fEuOTbaRAABBBBAoOwCv571uMZu+KrsCzDTUgJPJCXr5axJlqqJYhBwpUCj+6Seo1zZOk0jgAACCCDgVgG/B6vGrzouX75cCQkJMq4F6NKly9lgNT8/X0ZwGhMTo+TkZIWHh5d4Dps2bdLmzZvVtWtXzZs3TykpKTpw4IAZ2hprL1q0SA0aNAjKr1eWWDwDEEAAAQQQsIBAZu5mJX/exQKVUIK3AjUjquv7oi2KOHnU26WYjwAC3grcuUGKbuTtKsxHAAEEEEAAARsJ+D1YPWORl5en1NTU855Y3bBhgxmS9unTR6GhoSWyFRYWmkGs8WRr7dq1lZaWdl6wajwJazzF2q1btxLXYgACCCCAAAJuFnh12Rv698r/uJnAEb2/ldRag7JSHdELTSBga4G2f5JSXrV1CxSPAAIIIIAAAqUXCGqwagSjx48fl3FVgBGa1q9f33zq9FIh644dO5Senq6rr77afLo1IyPj7FUAxhUCGzduNIPbyMjI0kswAwEEEEAAARcJFBYVqt3nnbQz7/zrdlxEYPtWO8Y20bRDc23fBw0gYHuByDrSgEwppLztW6EBBBBAAAEEECidQFCDVePpUyNYveqqq1SuXDnzadRGjRqpRYsWF+3CCGKjoqLUvn37n/3cuG4gOjpajRs3Lp0AoxFAAAEEEHCpwOcZY/Vo2pMu7d7+bX8dV1c99y+xfyN0gIDdBboPl5o8YPcuqB8BBBBAAAEEyiAQ9GC1bt26Z8NQIxw1nl41nki98GPco2rcqWq8pMq4k/Xcz86dO5WZmal69epp/vz5Ki4uNp9cNe5a5YMAAggggAAClxboN+kuzd7BU492+47cmdBOH+6dYreyqRcB5wnUulq6nus4nHewdIQAAggggIBnAkENVmfOnKlq1aqdfQLVCFZzc3PVu3fvn1W/cOFCMzA1Xlp17qegoEBz58411/jhhx/MMLVixYpat26devTo4dHdrZ5RMQoBBBBAAAHnCaza+72uGn+d8xpzeEeroiJU7+gWh3dJewjYQODWZVKNFBsUSokIIIAAAggg4A+BoAarxlOmxp2pPXv2VFhYmIyg1bgKoFmzZuYVAcY9qsZ9q8aLr2bNmmU+hRoXF3eeg/ECrGPHjqlNmzaaPXv22WB19erV5roVKlTwhxtrIoAAAggg4BiBvyx+Re9+/75j+nF6I39MStZzWZOc3ib9IWB9gdZ/kDq+af06qRABBBBAAAEE/CYQ1GDV6GrVqlVau3atioqKzJdXde7c2QxKU1NTzSA1KSlJRki6e/du80nWS73Yylhr165dmjNnDlcB+O3rwsIIIIAAAk4UOFl0Uh3GXKktuVud2J6jeqobmaRVx1cpRMWO6otmELCdQFQD6Y4MqRwvrLLd2VEwAggggAACPhQIWLBampoPHjxo3qfaq1cv82VVfBBAAAEEEEDAvwITMidq0PRf+XcTVvda4IPElrore6bX67AAAgh4KdB7nFS/v5eLMB0BBBBAAAEE7C5gyWA1IyPD/PX/lBTuK7L7F4z6EUAAAQTsI/DIrMc0bsN4+xTsskp71Gipbw4Sqrrs2GnXigKN7pV6fmrFyqgJAQQQQAABBAIsYMlgNcAGbIcAAggggAACkrKPZavjmG7KLTiMhwUFplavpStyVliwMkpCwEUCFatKd6yTKiW4qGlaRQABBBBAAIFLCRCs8t1AAAEEEEAAgbMCo9aP1hNznkHEYgIPJLbX29mTLVYV5SDgQoFun0hNH3Jh47SMAAIIIIAAAhcTIFjle4EAAggggAAC5wkMTH1I320mxLPK1yK8fLjSwwsUf3yPVUqiDgTcKVCvn9TnK3f2TtcIIIAAAgggcFEBglW+GAgggAACCCBwnsDOvF3qPK6n8k7kIWMBgb8ktdOTWVMsUAklIOBigYpR0u2rpcg6LkagdQQQQAABBBC4UIBgle8EAggggAACCPxM4LP1X+jxOb9HJsgCTaPravGRJUGugu0RQEDdh0pNHgQCAQQQQAABBBA4T4BglS8EAggggAACCFxU4JFZj2nchvHoBFFgeEIz3bI3LYgVsDUCCKjRvVLPT4FAAAEEEEAAAQR+JkCwypcCAQQQQAABBC4qcKggV13H9dKuI7sRCoLAtXGt9cX+1CDszJYIIHBWILK21O8HKawaKAgggAACCCCAAMEq3wEEEEAAAQQQ8FxgypZpumfaIM8nMNJnAmmxNdXm0I8+W4+FEECgDAJXT5Dq9i3DRKYggAACCCCAgBsEeGLVDadMjwgggAACCHgh8JfFr+jd79/3YgWmllbg10kpej1rYmmnMR4BBHwpcPkfpCve9OWKrIUAAggggAACDhMgWHXYgdIOAggggAAC/hC4fsItWrxnqT+WZs0LBKqFRys9JFvRJw5hgwACwRKIv1K6eV6wdmdfBBBAAAEEELCJAMGqTQ6KMhFAAAEEEAimQMbBn9Tjq6tVcOpEMMtwxd5vJLXVI1lTXdErTSJgSYHQMOm2lVK1FpYsj6IQQAABBBBAwDoCBKvWOQsqQQABBBBAwNICX/w0Tr+d/YSla7R7cW2rNdTswwvs3gb1I2BvgR4jpMYD7d0D1SOAAAIIIIBAQAQIVgPCzCYIIIAAAgg4Q+C5BS/qo9VDnNGMBbsYE9dQ1+wnWLXg0VCSWwRa/k7q/B+3dEufCCCAAAIIIOClAMGql4BMRwABBBBAwG0CN357mxbuXuy2tv3e763xbTVsH1cA+B2aDRC4lEBCd+mmOfgggAACCCCAAAIeCxCsekzFQAQQQAABBBAwBDbnblHv8dcrp4CXK/nyG7G0apQa523w5ZKshQACngqExUi3LpWiGno6g3EIIIAAAggggIAIVvkSIIAAAggggECpBaZsnaZ7pg4q9TwmXFzgycQU/SV7IjwIIBAsgasnSHX7Bmt39kUAAQQQQAABmwoQrNr04CgbAQQQQACBYAu8veq/+tvS14Jdhu33T6hUQ+knNyrsVL7te6EBBGwp0OF1qc1ztiydohFAAAEEEEAguAIEq8H1Z3cEEEAAAQRsLfBY2lManTHG1j0Eu/h3Ei/XwOzpwS6D/RFwp0CTQVL3Ye7sna4RQAABBBBAwGsBglWvCVkAAQQQQAABdwvc8O2tWrR7ibsRyth9p9immnKIl+WUkY9pCHgnkNBNummud2swGwEEEEAAAQRcLUCw6urjp3kEEEAAAQS8F9iRt1PXTeirXUd2e7+Yy1b4tuZl6nZgqcu6pl0ELCAQWVu6ab5U5TILFEMJCCCAAAIIIGBXAYJVu54cdSOAAAIIIGAhgUV7luiGCbdaqCLrlzIgob3e3zvZ+oVSIQJOFDCeVDWeWOWDAAIIIIAAAgh4IUCw6gUeUxFAAAEEEEDg/wS+3Pi1fjXzUUg8ECgXUk7pVSqoztFtHoxmCAII+FSg12dSw3t8uiSLIYAAAggggIA7BQhW3XnudI0AAggggIBfBP6T/j+9vORVv6ztpEWfT0rWs1mTnNQSvSBgD4GO/5BaP2uPWqkSAQQQQAABBCwvQLBq+SOiQAQQQAABBOwl8KeFf9H7P35sr6IDWG39KrW08tiKAO7IVgggYAq0ekrq9BYYCCCAAAIIIICAzwQIVn1GyUIIIIAAAgggcEbgkVmPadyG8YBcRODjxJbqnz0TGwQQCKRAo3ulnp8Gckf2QgABBBBAAAEXCBCsuuCQaREBBBBAAIFgCPSffI9mbp8djK0tu2evGi01/iChqmUPiMKcKVD7Oum6Kc7sja4QQAABBBBAIKgCBKtB5WdzBBBAAAEEnCtw/ORx9f3uDi3P5tfez5zy9BoJSjmY7txDpzMErCYQ10m6YaZUvpLVKqMeBBBAAAEEEHCAAMGqAw6RFhBAAAEEELCqQPaxbN068S6tP5hh1RIDVtegxGS9lc0LqwIGzkYIxLSUrp8uVUrAAgEEEEAAAQQQ8IsAwapfWFkUAQQQQAABBM4IZOZuVr9JA7Tt8HbXolQqX0npYUdVMz/btQY0jkBABarUk65PlaIbBXRbNkMAAQQQQAABdwkQrLrrvOkWAQQQQACBoAis2b9W/Sbfrb3H9gZl/2Bv+rfEdno8mzseg30O7O8SgYh46fppUmxrlzRMmwgggAACCCAQLAGC1WDJsy8CCCCAAAIuE1i5N139Jt2l3ILDruq8eXQ9LTyy2FU90ywCQROoWPX0k6o1OwStBDZGAAEEEEAAAfcIEKy656zpFAEEEEAAgaALLN2zTHdMuU+HT7gnXB0V31Q37ZsTdHsKQMDxAhWjpeumSHGdHd8qDSKAAAIIIICANQQIVq1xDlSBAAIIIICAawQW71mqO6fcp7wTeY7v+fqarTX6QKrj+6RBBIIuUDFKumaSlHBl0EuhAAQQQAABBBBwjwDBqnvOmk4RQAABBBCwjMCSPcvUf/I9OlJ4xDI1+aOQeTGxapW71h9LsyYCCJwRqFDl9JOq8V0xQQABBBBAAAEEAipAsBpQbjZDAAEEEEAAgTMCy7NWaMDUgTqQf9CRKI8mJevVrEmO7I2mELCMQHh16ZrvpLhOlimJQhBAAAEEEEDAPQIEq+45azpFAAEEEEDAcgLf7/tRd08dqD1HsyxXmzcFxYZVVXrIblUpdM9dst54MReBMglUTpKu+Vaq3r5M05mEAAIIIIAAAgh4K0Cw6q0g8xFAAAEEEEDAK4GMgz/p3mmDlJm7xat1rDT5n0lt9FDWNCuVRC0IOEsgupF09TdStRbO6otuEEAAAQQQQMBWAgSrtjouikUAAQQQQMCZAtvzdui+aQ/qx/1rbN9g+5jGmpk7z/Z90AAClhWo3lbq87VUpa5lS6QwBBBAAAEEEHCHAMGqO86ZLhFAAAEEELC8wMH8HA1MfUgLdi+yfK2/VOCXcQ3Ue/9CW/dA8QhYViCxh9T7Kyk81rIlUhgCCCCAAAIIuEeAYNU9Z02nCCCAAAIIWF7gVPEpPZD6sCZtmWr5Wi9WYL/4dhqyb4ota6doBCwvUPdWqc+XUkio5UulQAQQQAABBBBwhwDBqjvOmS4RQAABBBCwlcCTc57RyPWjbVWzUeyyqlXUKG+j7eqmYAQsL9D0Yanbx5YvkwIRQAABBBBAwF0CBKvuOm+6RQABBBBAwDYCf1/2D/1r5Tu2qffppGT9OWuSbeqlUARsI9Duz1LyK7Ypl0IRQAABBBBAwD0CBKvuOWs6RQABBBBAwHYCQ9eM0DPzn7d83UmV45R+Yp0qFBVavlYKRMBWAl3/JzX/ra1KplgEEEAAAQQQKJvA6NGjFRcXp969e5sLbNu2TWPGjFH//v1Vvnx5DRkyRPn5+WcXDw8P10MPPaTatWsrPT1dU6dOVW5urqKjo9W3b1+1aNFCISEhZSvGw1kEqx5CMQwBBBBAAAEEgiMwdWuqHp75qI4WHg1OAR7s+t/EVro3e4YHIxmCAAIeCVSIlHqNli672aPhDEIAAQQQQAAB+wucG6wePHhQw4cP11VXXaU2bdpo+/bt+uqrrzR48GAzOD33s3r1ak2bNk0DBgxQYmKitmzZorFjx5r/XK9ePb/CEKz6lZfFEUAAAQQQQMAXAqv3r9Ej5eS8VgAAEo5JREFUsx7X+oMZvljOp2t0rd5cE3Nm+3RNFkPA1QIxLaWen0qxbVzNQPMIIIAAAgi4TeBMsNqlSxeNHDlSDRs2NINV46nTSwWrhYWFGjFihBm+pqSknCWbPHmyIiMj1b17d78yEqz6lZfFEUAAAQQQQMBXAodPHNavZ/1OxhOsVvpMrFlHXQ8ss1JJ1IKAfQWMJ1R7jpIqnv8kin0bonIEEEAAAQQQ8FTACFZr1qypvLw8GYHp7bffrtDQUHP6pYLVw4cPa9iwYbrttttUp04dT7fy2TiCVZ9RshACCCCAAAIIBELgxUV/1Xs/fBiIrUrc497E9vpv9uQSxzEAAQQ8ELj8aemKf3kwkCEIIIAAAggg4EQBI1jNysoyWzPuTe3Xr995weqFd6xeffXV5lOqQ4cONUNYglUnfivoCQEEEEAAAQR8LjBq/Wg9MecZn69bmgXLh5RXemSIah3bUZppjEUAgYsJdPtEavoQNggggAACCCDgYgEjWDV+7f/mm2+W8fcdO3Y0f8Xf+PDEqou/GLSOAAIIIIAAAr4XWJa1XI+l/V4bD23y/eIerPjnpGQ9nTXJg5EMQQCBSwpUbSp1HyrFdQYJAQQQQAABBFwucO7Lq7Zt22a+rOr+++9XjRo1ynTHakREhHr16uVXVa4C8CsviyOAAAIIIICAPwWOFB7R79Ke1jeZ3/lzm5+t3SiqtpYdXR7QPdkMAccJ1L9D6j5EqlDFca3REAIIIIAAAgiUXuDcYLW4uFizZs1SZmamBg4cqL1795pB6+DBgxUdff5d7KtXr9a0adN09913KzExUZs3b9bYsWM1YMAA1atXr/SFlGIGwWopsBiKAAIIIIAAAtYUeHvVf/W3pa8FrLghCc3Vb+/sgO3HRgg4TqDD61Kb5xzXFg0hgAACCCCAQNkFzg1WjVWOHz+ukSNHqmHDhmrUqJHGjx9/0WDVCGHT09M1adIkHTlyxAxe+/btqxYtWphXC/jzQ7DqT13WRgABBBBAAIGACaTtmKun5z2nLYe3+nXP3jVb6csDM/y6B4sj4FiBqAZS1w+kWn0c2yKNIYAAAggggIB7BAhW3XPWdIoAAggggIDjBQ6fOKyn5z2vrzZ+7bdeZ8TGK/nQ935bn4URcKxAw7ulru9LFc//9T3H9ktjCCCAAAIIIOB4AYJVxx8xDSKAAAIIIOA+gSFrhusP81/weeMPJSbrn9m8sMrnsCxoGYGtIe2UWa6LWhRNV3zxT76rq8t7UotHfbceKyGAAAIIIIAAAhYQIFi1wCFQAgIIIIAAAgj4XmDN/rX644I/a9GeJT5ZvErFSK2qkKvq+ft8sh6LIGA1gd0hzZVa/pmzZXU6+o4qFe33rszqbaRWv5eiG3m3DrN/USA7O1txcXEoIYAAAggggMAFAhEREapRo4bfXAhW/UbLwggggAACCCBgBYE3VvxL/1j+b69LeTWpnR7NmuL1OiyAgFUFvi93s9JDbzlbXsG+dTp5ZE/Zy61cSzL+8PG7gPHSDn+/nMPvTbABAggggAACfhC48847CVb94MqSCCCAAAIIIOAigcV7luqFhS/p+30/lqnrVlXra17eojLNZRICdhE4qQpKLf8H7Q1pqDpFq3TVqffKVnr19lLnt6X4K8s2n1kIIIAAAggggIBNBHhi1SYHRZkIIIAAAggg4L3AK0vf0Fur/lPqhT6Lb6wb9s0r9TwmIGBHgV0hLZRUvLZspbd9QUr5e9nmMgsBBBBAAAEEHClw6tQpLVq0SFu2bFFRUZESEhLUvXt3hYeHKzc3V3PmzFFOTo5CQ0PVokULtWvX7jyHXxqzfPlyrV27VtHR0erdu7eqVKkSUEOC1YBysxkCCCCAAAIIBFtgyZ5lemnJK1qetcKjUm6Ka6NR+6d5NJZBCLhWIK6T1PFNKb6rawloHAEEEEAAAQQuLmAEnxs3bjSDz7CwMKWlpZlBaHJysmbMmGH+fYcOHXTo0CEzZL3iiiuUlJRkLmaEspcaExUVpfnz56tbt27KyMgwg9nmzZtrwYIF5trGuv7+EKz6W5j1EUAAAQQQQMCSAm+veld/W/p6ibUtiIlRi9x1JY5jAAKuFUh5TWr7vGvbp3EEEEAAAQQQ+GWBvXv3mgNq1qxp/nXp0qXmk6pXXXWVdu3aperVq6tSpUoqKCjQtGnT1KxZMzVu3PhssHqpMcaTrxcGq2cqadu2bUCOhWA1IMxsggACCCCAAAJWFNiQs1F/W/qaJm+5+BOpjycl629Zk6xYOjUhEHyBurdIRqharVnwa6ECBBBAAAEEELCFwLFjxzRz5kw1aNDA/LX/cz87duzQsmXL1LNnT8XExFy0nwvHnHsVgHGFwKZNm8wnWCtUqBAQD4LVgDCzCQIIIIAAAghYWWDchvF6ddkb2pG382yZNSNilV68TZUKj1i5dGpDIPACkZdJKa9Kje4N/N7siAACCCCAAAK2FDjzNOrBgwdVu3Zt847VM+Gn8UTq7NmzzftXjV/hvzBwNRouaYxxZYBxBUCjRo2UmJgYMCOC1YBRsxECCCCAAAIIWFmgsKhQry17U++kn34T+r+T2ujBLO5WtfKZUVsQBNr8UUp+RSoXmKdAgtAhWyKAAAIIIICAHwVOnDihefPmKSIiQl26dDlvp3379pk/M+5bNcLXi30uNWb9+vU6cuSIIiMjZTzFatzlaoS38fHxfuxGIlj1Ky+LI4AAAggggIDdBNYeWKc3FrygT7O/tVvp1IuA/wTq3iq1f1mKvdx/e7AyAggggAACCDhSYOfOnapYseLZO1Y3bNggIwg17ljNzs6WcVeqcceq8Zk+fbr50qmOHTua/1xYWKjt27f/4hjjvlbj3taUlBTzKgHjqdcDBw7ICGEvDG99DUyw6mtR1kMAAQQQQAABZwhsnSCtfFk68IMz+qELBMoiENv6dKBq3KfKBwEEEEAAAQQQKINAenq6GY726dPH/PX/uXPnmn/t3LmzGaTGxsaaT6nm5OQoLS3NDEbr1Kmj48ePKzQ0VLNmzbromLp165rVrFixwryTNSkpSXPmzDkbrGZlZZn3rfrzQ7DqT13WRgABBBBAAAH7C6x9T0r/u3Qsy/690AECngpUipfa/klq8ZinMxiHAAIIIIAAAghcVMB46nTx4sXasmWLiouLzadPjV/TDw8PN8NUI2g9dOiQGaIa96saL6HKy8tTamqqOnXqZD7NerExF9ssIyPDfGqVqwD4MiKAAAIIIIAAAlYROJUvff+6lP66VFRolaqoAwHfCxh3p7Z5Tmr7ghQa7vv1WREBBBBAAAEEEPBAwHjJlXHfaq9evRQVFeXBjOAM4YnV4LizKwIIIIAAAgjYUeDYHun7N6Q179qxempG4JcFWv7udKhaKQEpBBBAAAEEEEAgqALGk6fGU6vGvalW/hCsWvl0qA0BBBBAAAEErCmQu1H68V/S+o+tWR9VIVAagWa/ki5/RopuVJpZjEUAAQQQQAABBFwvQLDq+q8AAAgggAACCCBQZoFD66Uf35IyhpR5CSYiEDSBpg9Jl/9eqtosaCWwMQIIIIAAAgggYGcBglU7nx61I4AAAggggIA1BA5lSGv+I6370Br1UAUCvyTQ/NdSyyekqk1xQgABBBBAAAEEEPBCgGDVCzymIoAAAggggAAC5wkc2Sat+a+09j3pVAE4CFhHIDRMavGY1PJxKfIy69RFJQgggAACCCCAgI0FCFZtfHiUjgACCCCAAAIWFSjIkda9L637QDq6y6JFUpYrBConSc1/IzX/rRRWzRUt0yQCCCCAAAIIIBAoAYLVQEmzDwIIIIAAAgi4UyBjqLT+I2nfcnf2T9fBEaiRIjV7RGo6ODj7sysCCCCAAAIIIOACAYJVFxwyLSKAAAIIIICABQR2zjj9kqvN4yxQDCU4VqD+HZLxUqpafRzbIo0hgAACCCCAAAJWESBYtcpJUAcCCCCAAAIIuEMgb6v003BpwwjpyHZ39EyX/hWIrCM1fkBqMkiqUte/e7E6AggggAACCCCAwFkBglW+DAgggAACCCCAQLAEtoyXNn4qbf02WBWwr50F6vaVGt0n1etn5y6oHQEEEEAAAQQQsK0Awaptj47CEUAAAQQQQMAxAsaTq5tGS5u+kA6udkxbNOIHgZhWUsMBUsN7JONJVT4IIIAAAggggAACQRMgWA0aPRsjgAACCCCAAAIXEcheKGWOlTLHScezIUJAioiTGtwhNbhTiuuCCAIIIIAAAggggIBFBAhWLXIQlIEAAggggAACCPxMYPtkybguYMvX0olcgNwkUDFaqnfb6V/zr3ODmzqnVwQQQAABBBBAwDYCBKu2OSoKRQABBBBAAAFXC2z77vRdrMZf8/e7msKxzYdXly67WTLuTjX+ygcBBBBAAAEEEEDA0gIEq5Y+HopDAAEEEEAAAQQuIrBrpmQ8zbp9ipS7ASI7C0Q3lupcf/qp1KTedu6E2hFAAAEEEEAAAdcJEKy67shpGAEEEEAAAQQcJWC87GpnqrRzurRzhqNac2wztfpIta6Wal0jGS+j4oMAAggggAACCCBgSwGCVVseG0UjgAACCCCAAAIXETh1XNo5U9o9W9qdJh34ASYrCMS2lhJ7Som9pFq9pdAIK1RFDQgggAACCCCAAAJeChCsegnIdAQQQAABBBBAwLICx7KkrPmn/+xZIB1It2ypjiostq2U0FWKv/L0n0rxjmqPZhBAAAEEEEAAAQROCxCs8k1AAAEEEEAAAQTcInAiV8peLO1dIu1ddvpPwQG3dO+fPo0XTtVIkWp2kGpeIcV1kipG+2cvVkUAAQQQQAABBBCwlADBqqWOg2IQQAABBBBAAIEACxgvv9q/Stq3SjrwvXTwR+l4doCLsMl2EXFSzOVS9TZS9Xan/xgvn+KDAAIIIIAAAggg4EoBglVXHjtNI4AAAggggAACvyBwdJeUs0Y6uFY6tF7KWS/l/iTl73cHm/EUanQTqVozqWozKaaFVK2lVDnJHf3TJQIIIIAAAggggIBHAgSrHjExCAEEEEAAAQQQQMAMVg9vkg5nSoc3S3lbpLxt0pHt0tGd0ql8eyCFhkuVa0mRdaQql0lV6klR9aWoBlJUQ8kIVvkggAACCCCAAAIIIFCCAMEqXxEEEEAAAQQQQAAB3wjk75OO7paOZ0nGi7OO7z39lKvxp+CgVJAjGfe8Gn8K86STR6WTx73bu3yEVL6yVKHK6btNjT9h1aSwmNMBqfEnoubpF0hFxEuVE6XwGt7tyWwEEEAAAQQQQAABBHh5Fd8BBBBAAAEEEEAAgaAKFBedDleLCqRTBVJRoVR0UlKRZPzM+ISUk1ROKldeKldBCg2TyoVJRqhq/owPAggggAACCCCAAAKBF+CJ1cCbsyMCCCCAAAIIIIAAAggggAACCCCAAAII2FyAYNXmB0j5CCCAAAIIIIAAAggggAACCCCAAAIIIBB4AYLVwJuzIwIIIIAAAggggAACCCCAAAIIIIAAAgjYXIBg1eYHSPkIIIAAAggggAACCCCAAAIIIIAAAgggEHgBgtXAm7MjAggggAACCCCAAAIIIIAAAggggAACCNhcgGDV5gdI+QgggAACCCCAAAIIIIAAAggggAACCCAQeAGC1cCbsyMCCCCAAAIIIIAAAggggAACCCCAAAII2FyAYNXmB0j5CCCAAAIIIIAAAggggAACCCCAAAIIIBB4AYLVwJuzIwIIIIAAAggggAACCCCAAAIIIIAAAgjYXIBg1eYHSPkIIIAAAggggAACCCCAAAIIIIAAAgggEHgBgtXAm7MjAggggAACCCCAAAIIIIAAAggggAACCNhcgGDV5gdI+QgggAACCCCAAAIIIIAAAggggAACCCAQeAGC1cCbsyMCCCCAAAIIIIAAAggggAACCCCAAAII2FyAYNXmB0j5CCCAAAIIIIAAAggggAACCCCAAAIIIBB4AYLVwJuzIwIIIIAAAggggAACCCCAAAIIIIAAAgjYXIBg1eYHSPkIIIAAAggggAACCCCAAAIIIIAAAgggEHgBgtXAm7MjAggggAACCCCAAAIIIIAAAggggAACCNhcgGDV5gdI+QgggAACCCCAAAIIIIAAAggggAACCCAQeAGC1cCbsyMCCCCAAAIIIIAAAggggAACCCCAAAII2FyAYNXmB0j5CCCAAAIIIIAAAggggAACCCCAAAIIIBB4AYLVwJuzIwIIIIAAAggggAACCCCAAAIIIIAAAgjYXIBg1eYHSPkIIIAAAggggAACCCCAAAIIIIAAAgggEHgBgtXAm7MjAggggAACCCCAAAIIIIAAAggggAACCNhc4P8BAUT8ZnWRe0UAAAAASUVORK5CYII=">
          <a:extLst>
            <a:ext uri="{FF2B5EF4-FFF2-40B4-BE49-F238E27FC236}">
              <a16:creationId xmlns:a16="http://schemas.microsoft.com/office/drawing/2014/main" id="{57A33BD7-A825-4813-8089-0270D2B0747B}"/>
            </a:ext>
          </a:extLst>
        </xdr:cNvPr>
        <xdr:cNvSpPr>
          <a:spLocks noChangeAspect="1" noChangeArrowheads="1"/>
        </xdr:cNvSpPr>
      </xdr:nvSpPr>
      <xdr:spPr bwMode="auto">
        <a:xfrm>
          <a:off x="5753100" y="72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C1" workbookViewId="0">
      <pane ySplit="1" topLeftCell="A6" activePane="bottomLeft" state="frozen"/>
      <selection pane="bottomLeft" activeCell="I14" sqref="I14"/>
    </sheetView>
  </sheetViews>
  <sheetFormatPr defaultColWidth="14.42578125" defaultRowHeight="15.75" customHeight="1" x14ac:dyDescent="0.2"/>
  <cols>
    <col min="1" max="23" width="21.5703125" customWidth="1"/>
  </cols>
  <sheetData>
    <row r="1" spans="1:1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5.75" customHeight="1" x14ac:dyDescent="0.2">
      <c r="A2" s="1">
        <v>43142.785502870371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6">
        <v>5</v>
      </c>
      <c r="H2" s="6" t="str">
        <f>IF(G2:G23&gt;3,"Богач!","Бедняк!")</f>
        <v>Богач!</v>
      </c>
      <c r="I2" s="3" t="s">
        <v>21</v>
      </c>
      <c r="J2" s="2" t="s">
        <v>22</v>
      </c>
    </row>
    <row r="3" spans="1:17" ht="15.75" customHeight="1" x14ac:dyDescent="0.2">
      <c r="A3" s="1">
        <v>43142.786456516202</v>
      </c>
      <c r="B3" s="2" t="s">
        <v>36</v>
      </c>
      <c r="C3" s="3" t="s">
        <v>17</v>
      </c>
      <c r="D3" s="2" t="s">
        <v>30</v>
      </c>
      <c r="E3" s="2" t="s">
        <v>31</v>
      </c>
      <c r="F3" s="2" t="s">
        <v>20</v>
      </c>
      <c r="G3" s="6">
        <v>5</v>
      </c>
      <c r="H3" s="6" t="str">
        <f t="shared" ref="H3:H23" si="0">IF(G3:G24&gt;3,"Богач!","Бедняк!")</f>
        <v>Богач!</v>
      </c>
      <c r="I3" s="3" t="s">
        <v>25</v>
      </c>
      <c r="J3" s="2" t="s">
        <v>22</v>
      </c>
    </row>
    <row r="4" spans="1:17" ht="15.75" customHeight="1" x14ac:dyDescent="0.2">
      <c r="A4" s="1">
        <v>43142.789934745371</v>
      </c>
      <c r="B4" s="2" t="s">
        <v>38</v>
      </c>
      <c r="C4" s="3" t="s">
        <v>39</v>
      </c>
      <c r="D4" s="2" t="s">
        <v>40</v>
      </c>
      <c r="E4" s="2" t="s">
        <v>19</v>
      </c>
      <c r="F4" s="2" t="s">
        <v>20</v>
      </c>
      <c r="G4" s="6">
        <v>5</v>
      </c>
      <c r="H4" s="6" t="str">
        <f t="shared" si="0"/>
        <v>Богач!</v>
      </c>
      <c r="I4" s="3" t="s">
        <v>41</v>
      </c>
      <c r="J4" s="2" t="s">
        <v>22</v>
      </c>
    </row>
    <row r="5" spans="1:17" ht="15.75" customHeight="1" x14ac:dyDescent="0.2">
      <c r="A5" s="1">
        <v>43142.794733368057</v>
      </c>
      <c r="B5" s="2" t="s">
        <v>53</v>
      </c>
      <c r="C5" s="4" t="s">
        <v>54</v>
      </c>
      <c r="D5" s="2" t="s">
        <v>55</v>
      </c>
      <c r="E5" s="2" t="s">
        <v>56</v>
      </c>
      <c r="F5" s="2" t="s">
        <v>57</v>
      </c>
      <c r="G5" s="6">
        <v>5</v>
      </c>
      <c r="H5" s="6" t="str">
        <f t="shared" si="0"/>
        <v>Богач!</v>
      </c>
      <c r="I5" s="3" t="s">
        <v>58</v>
      </c>
      <c r="J5" s="2" t="s">
        <v>26</v>
      </c>
      <c r="K5" s="2" t="s">
        <v>59</v>
      </c>
      <c r="L5" s="2" t="s">
        <v>60</v>
      </c>
      <c r="M5" s="2">
        <v>1</v>
      </c>
      <c r="N5" s="2">
        <v>5</v>
      </c>
      <c r="O5" s="2">
        <v>5</v>
      </c>
      <c r="P5" s="2">
        <v>3</v>
      </c>
      <c r="Q5" s="2">
        <v>5</v>
      </c>
    </row>
    <row r="6" spans="1:17" ht="15.75" customHeight="1" x14ac:dyDescent="0.2">
      <c r="A6" s="1">
        <v>43142.806352592597</v>
      </c>
      <c r="B6" s="2" t="s">
        <v>65</v>
      </c>
      <c r="C6" s="4" t="s">
        <v>17</v>
      </c>
      <c r="D6" s="2" t="s">
        <v>66</v>
      </c>
      <c r="E6" s="2" t="s">
        <v>67</v>
      </c>
      <c r="F6" s="2" t="s">
        <v>68</v>
      </c>
      <c r="G6" s="6">
        <v>5</v>
      </c>
      <c r="H6" s="6" t="str">
        <f t="shared" si="0"/>
        <v>Богач!</v>
      </c>
      <c r="I6" s="3" t="s">
        <v>33</v>
      </c>
      <c r="J6" s="2" t="s">
        <v>22</v>
      </c>
    </row>
    <row r="7" spans="1:17" ht="15.75" customHeight="1" x14ac:dyDescent="0.2">
      <c r="A7" s="1">
        <v>43143.782040439815</v>
      </c>
      <c r="B7" s="2" t="s">
        <v>81</v>
      </c>
      <c r="C7" s="4" t="s">
        <v>39</v>
      </c>
      <c r="D7" s="2" t="s">
        <v>62</v>
      </c>
      <c r="E7" s="2" t="s">
        <v>82</v>
      </c>
      <c r="F7" s="2" t="s">
        <v>83</v>
      </c>
      <c r="G7" s="6">
        <v>5</v>
      </c>
      <c r="H7" s="6" t="str">
        <f t="shared" si="0"/>
        <v>Богач!</v>
      </c>
      <c r="I7" s="3" t="s">
        <v>21</v>
      </c>
      <c r="J7" s="2" t="s">
        <v>22</v>
      </c>
    </row>
    <row r="8" spans="1:17" ht="15.75" customHeight="1" x14ac:dyDescent="0.2">
      <c r="A8" s="1">
        <v>43143.938747499997</v>
      </c>
      <c r="B8" s="2" t="s">
        <v>87</v>
      </c>
      <c r="C8" s="4" t="s">
        <v>54</v>
      </c>
      <c r="D8" s="2" t="s">
        <v>55</v>
      </c>
      <c r="E8" s="2" t="s">
        <v>88</v>
      </c>
      <c r="F8" s="2" t="s">
        <v>24</v>
      </c>
      <c r="G8" s="8">
        <v>5</v>
      </c>
      <c r="H8" s="6" t="str">
        <f t="shared" si="0"/>
        <v>Богач!</v>
      </c>
      <c r="I8" s="3" t="s">
        <v>52</v>
      </c>
      <c r="J8" s="2" t="s">
        <v>22</v>
      </c>
    </row>
    <row r="9" spans="1:17" ht="15.75" customHeight="1" x14ac:dyDescent="0.2">
      <c r="A9" s="1">
        <v>43143.939239143518</v>
      </c>
      <c r="B9" s="2" t="s">
        <v>89</v>
      </c>
      <c r="C9" s="4" t="s">
        <v>17</v>
      </c>
      <c r="D9" s="2" t="s">
        <v>90</v>
      </c>
      <c r="E9" s="2" t="s">
        <v>91</v>
      </c>
      <c r="F9" s="2" t="s">
        <v>92</v>
      </c>
      <c r="G9" s="8">
        <v>5</v>
      </c>
      <c r="H9" s="6" t="str">
        <f t="shared" si="0"/>
        <v>Богач!</v>
      </c>
      <c r="I9" s="3" t="s">
        <v>25</v>
      </c>
      <c r="J9" s="2" t="s">
        <v>26</v>
      </c>
      <c r="K9" s="2" t="s">
        <v>93</v>
      </c>
      <c r="L9" s="2" t="s">
        <v>94</v>
      </c>
      <c r="M9" s="2">
        <v>4</v>
      </c>
      <c r="N9" s="2">
        <v>4</v>
      </c>
      <c r="O9" s="2">
        <v>5</v>
      </c>
      <c r="P9" s="2">
        <v>4</v>
      </c>
      <c r="Q9" s="2">
        <v>5</v>
      </c>
    </row>
    <row r="10" spans="1:17" ht="15.75" customHeight="1" x14ac:dyDescent="0.2">
      <c r="A10" s="1">
        <v>43143.940676469909</v>
      </c>
      <c r="B10" s="2" t="s">
        <v>95</v>
      </c>
      <c r="C10" s="4" t="s">
        <v>96</v>
      </c>
      <c r="D10" s="2" t="s">
        <v>43</v>
      </c>
      <c r="E10" s="2" t="s">
        <v>31</v>
      </c>
      <c r="F10" s="2" t="s">
        <v>97</v>
      </c>
      <c r="G10" s="8">
        <v>5</v>
      </c>
      <c r="H10" s="6" t="str">
        <f t="shared" si="0"/>
        <v>Богач!</v>
      </c>
      <c r="I10" s="3" t="s">
        <v>25</v>
      </c>
      <c r="J10" s="2" t="s">
        <v>22</v>
      </c>
    </row>
    <row r="11" spans="1:17" ht="15.75" customHeight="1" x14ac:dyDescent="0.2">
      <c r="A11" s="1">
        <v>43143.941228541662</v>
      </c>
      <c r="B11" s="2" t="s">
        <v>101</v>
      </c>
      <c r="C11" s="4" t="s">
        <v>17</v>
      </c>
      <c r="D11" s="2" t="s">
        <v>30</v>
      </c>
      <c r="E11" s="2" t="s">
        <v>75</v>
      </c>
      <c r="F11" s="2" t="s">
        <v>102</v>
      </c>
      <c r="G11" s="8">
        <v>5</v>
      </c>
      <c r="H11" s="6" t="str">
        <f t="shared" si="0"/>
        <v>Богач!</v>
      </c>
      <c r="I11" s="3" t="s">
        <v>25</v>
      </c>
      <c r="J11" s="2" t="s">
        <v>26</v>
      </c>
      <c r="K11" s="2" t="s">
        <v>103</v>
      </c>
      <c r="L11" s="2" t="s">
        <v>104</v>
      </c>
      <c r="M11" s="2">
        <v>5</v>
      </c>
      <c r="N11" s="2">
        <v>5</v>
      </c>
      <c r="O11" s="2">
        <v>4</v>
      </c>
      <c r="P11" s="2">
        <v>5</v>
      </c>
      <c r="Q11" s="2">
        <v>3</v>
      </c>
    </row>
    <row r="12" spans="1:17" ht="15.75" customHeight="1" x14ac:dyDescent="0.2">
      <c r="A12" s="1">
        <v>43143.941868344904</v>
      </c>
      <c r="B12" s="2" t="s">
        <v>105</v>
      </c>
      <c r="C12" s="4" t="s">
        <v>17</v>
      </c>
      <c r="D12" s="2" t="s">
        <v>99</v>
      </c>
      <c r="E12" s="2" t="s">
        <v>31</v>
      </c>
      <c r="F12" s="2" t="s">
        <v>106</v>
      </c>
      <c r="G12" s="8">
        <v>5</v>
      </c>
      <c r="H12" s="6" t="str">
        <f t="shared" si="0"/>
        <v>Богач!</v>
      </c>
      <c r="I12" s="3" t="s">
        <v>58</v>
      </c>
      <c r="J12" s="2" t="s">
        <v>26</v>
      </c>
      <c r="K12" s="2" t="s">
        <v>107</v>
      </c>
      <c r="L12" s="2" t="s">
        <v>108</v>
      </c>
      <c r="M12" s="2">
        <v>5</v>
      </c>
      <c r="N12" s="2">
        <v>4</v>
      </c>
      <c r="O12" s="2">
        <v>5</v>
      </c>
      <c r="P12" s="2">
        <v>4</v>
      </c>
      <c r="Q12" s="2">
        <v>5</v>
      </c>
    </row>
    <row r="13" spans="1:17" ht="15.75" customHeight="1" x14ac:dyDescent="0.2">
      <c r="A13" s="1">
        <v>43143.942821817131</v>
      </c>
      <c r="B13" s="2" t="s">
        <v>37</v>
      </c>
      <c r="C13" s="4" t="s">
        <v>17</v>
      </c>
      <c r="D13" s="2" t="s">
        <v>30</v>
      </c>
      <c r="E13" s="2" t="s">
        <v>19</v>
      </c>
      <c r="F13" s="2" t="s">
        <v>20</v>
      </c>
      <c r="G13" s="8">
        <v>4</v>
      </c>
      <c r="H13" s="6" t="str">
        <f t="shared" si="0"/>
        <v>Богач!</v>
      </c>
      <c r="I13" s="3" t="s">
        <v>25</v>
      </c>
      <c r="J13" s="2" t="s">
        <v>22</v>
      </c>
    </row>
    <row r="14" spans="1:17" ht="15.75" customHeight="1" x14ac:dyDescent="0.2">
      <c r="A14" s="1">
        <v>43143.943580127314</v>
      </c>
      <c r="B14" s="2" t="s">
        <v>61</v>
      </c>
      <c r="C14" s="4" t="s">
        <v>39</v>
      </c>
      <c r="D14" s="2" t="s">
        <v>62</v>
      </c>
      <c r="E14" s="2" t="s">
        <v>63</v>
      </c>
      <c r="F14" s="2" t="s">
        <v>64</v>
      </c>
      <c r="G14" s="8">
        <v>4</v>
      </c>
      <c r="H14" s="6" t="str">
        <f t="shared" si="0"/>
        <v>Богач!</v>
      </c>
      <c r="I14" s="3" t="s">
        <v>21</v>
      </c>
      <c r="J14" s="2" t="s">
        <v>22</v>
      </c>
    </row>
    <row r="15" spans="1:17" ht="15.75" customHeight="1" x14ac:dyDescent="0.2">
      <c r="A15" s="1">
        <v>43143.944769837966</v>
      </c>
      <c r="B15" s="2" t="s">
        <v>73</v>
      </c>
      <c r="C15" s="4" t="s">
        <v>49</v>
      </c>
      <c r="D15" s="2" t="s">
        <v>74</v>
      </c>
      <c r="E15" s="2" t="s">
        <v>75</v>
      </c>
      <c r="F15" s="2" t="s">
        <v>76</v>
      </c>
      <c r="G15" s="8">
        <v>4</v>
      </c>
      <c r="H15" s="6" t="str">
        <f t="shared" si="0"/>
        <v>Богач!</v>
      </c>
      <c r="I15" s="3" t="s">
        <v>33</v>
      </c>
      <c r="J15" s="2" t="s">
        <v>22</v>
      </c>
    </row>
    <row r="16" spans="1:17" ht="15.75" customHeight="1" x14ac:dyDescent="0.2">
      <c r="A16" s="1">
        <v>43143.945417337964</v>
      </c>
      <c r="B16" s="2" t="s">
        <v>23</v>
      </c>
      <c r="C16" s="4" t="s">
        <v>17</v>
      </c>
      <c r="D16" s="2" t="s">
        <v>18</v>
      </c>
      <c r="E16" s="2" t="s">
        <v>19</v>
      </c>
      <c r="F16" s="2" t="s">
        <v>24</v>
      </c>
      <c r="G16" s="8">
        <v>3</v>
      </c>
      <c r="H16" s="6" t="str">
        <f t="shared" si="0"/>
        <v>Бедняк!</v>
      </c>
      <c r="I16" s="3" t="s">
        <v>25</v>
      </c>
      <c r="J16" s="2" t="s">
        <v>26</v>
      </c>
      <c r="K16" s="2" t="s">
        <v>27</v>
      </c>
      <c r="L16" s="2" t="s">
        <v>28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</row>
    <row r="17" spans="1:17" ht="15.75" customHeight="1" x14ac:dyDescent="0.2">
      <c r="A17" s="1">
        <v>43143.945890972223</v>
      </c>
      <c r="B17" s="2" t="s">
        <v>29</v>
      </c>
      <c r="C17" s="4" t="s">
        <v>17</v>
      </c>
      <c r="D17" s="2" t="s">
        <v>30</v>
      </c>
      <c r="E17" s="2" t="s">
        <v>31</v>
      </c>
      <c r="F17" s="2" t="s">
        <v>32</v>
      </c>
      <c r="G17" s="8">
        <v>3</v>
      </c>
      <c r="H17" s="6" t="str">
        <f t="shared" si="0"/>
        <v>Бедняк!</v>
      </c>
      <c r="I17" s="3" t="s">
        <v>33</v>
      </c>
      <c r="J17" s="2" t="s">
        <v>26</v>
      </c>
      <c r="K17" s="2" t="s">
        <v>34</v>
      </c>
      <c r="L17" s="2" t="s">
        <v>35</v>
      </c>
      <c r="M17" s="2">
        <v>5</v>
      </c>
      <c r="N17" s="2">
        <v>5</v>
      </c>
      <c r="O17" s="2">
        <v>5</v>
      </c>
      <c r="P17" s="2">
        <v>5</v>
      </c>
      <c r="Q17" s="2">
        <v>4</v>
      </c>
    </row>
    <row r="18" spans="1:17" ht="15.75" customHeight="1" x14ac:dyDescent="0.2">
      <c r="A18" s="1">
        <v>43143.947562291665</v>
      </c>
      <c r="B18" s="2" t="s">
        <v>42</v>
      </c>
      <c r="C18" s="4" t="s">
        <v>39</v>
      </c>
      <c r="D18" s="2" t="s">
        <v>43</v>
      </c>
      <c r="E18" s="2" t="s">
        <v>44</v>
      </c>
      <c r="F18" s="2" t="s">
        <v>45</v>
      </c>
      <c r="G18" s="8">
        <v>3</v>
      </c>
      <c r="H18" s="6" t="str">
        <f t="shared" si="0"/>
        <v>Бедняк!</v>
      </c>
      <c r="I18" s="3" t="s">
        <v>25</v>
      </c>
      <c r="J18" s="2" t="s">
        <v>26</v>
      </c>
      <c r="K18" s="2" t="s">
        <v>46</v>
      </c>
      <c r="L18" s="2" t="s">
        <v>47</v>
      </c>
      <c r="M18" s="2">
        <v>4</v>
      </c>
      <c r="N18" s="2">
        <v>2</v>
      </c>
      <c r="O18" s="2">
        <v>1</v>
      </c>
      <c r="P18" s="2">
        <v>3</v>
      </c>
      <c r="Q18" s="2">
        <v>4</v>
      </c>
    </row>
    <row r="19" spans="1:17" ht="15.75" customHeight="1" x14ac:dyDescent="0.2">
      <c r="A19" s="1">
        <v>43143.949098078709</v>
      </c>
      <c r="B19" s="2" t="s">
        <v>77</v>
      </c>
      <c r="C19" s="4" t="s">
        <v>17</v>
      </c>
      <c r="D19" s="2" t="s">
        <v>18</v>
      </c>
      <c r="E19" s="2" t="s">
        <v>44</v>
      </c>
      <c r="F19" s="2" t="s">
        <v>78</v>
      </c>
      <c r="G19" s="8">
        <v>3</v>
      </c>
      <c r="H19" s="6" t="str">
        <f t="shared" si="0"/>
        <v>Бедняк!</v>
      </c>
      <c r="I19" s="3" t="s">
        <v>25</v>
      </c>
      <c r="J19" s="2" t="s">
        <v>26</v>
      </c>
      <c r="K19" s="2" t="s">
        <v>79</v>
      </c>
      <c r="L19" s="2" t="s">
        <v>80</v>
      </c>
      <c r="M19" s="2">
        <v>5</v>
      </c>
      <c r="N19" s="2">
        <v>5</v>
      </c>
      <c r="O19" s="2">
        <v>3</v>
      </c>
      <c r="P19" s="2">
        <v>5</v>
      </c>
      <c r="Q19" s="2">
        <v>2</v>
      </c>
    </row>
    <row r="20" spans="1:17" ht="15.75" customHeight="1" x14ac:dyDescent="0.2">
      <c r="A20" s="1">
        <v>43143.949658124999</v>
      </c>
      <c r="B20" s="2" t="s">
        <v>84</v>
      </c>
      <c r="C20" s="4" t="s">
        <v>17</v>
      </c>
      <c r="D20" s="2" t="s">
        <v>85</v>
      </c>
      <c r="E20" s="2" t="s">
        <v>31</v>
      </c>
      <c r="F20" s="2" t="s">
        <v>86</v>
      </c>
      <c r="G20" s="8">
        <v>3</v>
      </c>
      <c r="H20" s="6" t="str">
        <f t="shared" si="0"/>
        <v>Бедняк!</v>
      </c>
      <c r="I20" s="3" t="s">
        <v>58</v>
      </c>
      <c r="J20" s="2" t="s">
        <v>22</v>
      </c>
    </row>
    <row r="21" spans="1:17" ht="15.75" customHeight="1" x14ac:dyDescent="0.2">
      <c r="A21" s="1">
        <v>43143.95013484954</v>
      </c>
      <c r="B21" s="2" t="s">
        <v>48</v>
      </c>
      <c r="C21" s="4" t="s">
        <v>49</v>
      </c>
      <c r="D21" s="2" t="s">
        <v>50</v>
      </c>
      <c r="E21" s="2" t="s">
        <v>31</v>
      </c>
      <c r="F21" s="2" t="s">
        <v>51</v>
      </c>
      <c r="G21" s="8">
        <v>2</v>
      </c>
      <c r="H21" s="6" t="str">
        <f t="shared" si="0"/>
        <v>Бедняк!</v>
      </c>
      <c r="I21" s="3" t="s">
        <v>52</v>
      </c>
      <c r="J21" s="2" t="s">
        <v>22</v>
      </c>
    </row>
    <row r="22" spans="1:17" ht="15.75" customHeight="1" x14ac:dyDescent="0.2">
      <c r="A22" s="1">
        <v>43144.68770840278</v>
      </c>
      <c r="B22" s="2" t="s">
        <v>69</v>
      </c>
      <c r="C22" s="4" t="s">
        <v>39</v>
      </c>
      <c r="D22" s="2" t="s">
        <v>43</v>
      </c>
      <c r="E22" s="2" t="s">
        <v>63</v>
      </c>
      <c r="F22" s="2" t="s">
        <v>70</v>
      </c>
      <c r="G22" s="8">
        <v>2</v>
      </c>
      <c r="H22" s="6" t="str">
        <f t="shared" si="0"/>
        <v>Бедняк!</v>
      </c>
      <c r="I22" s="3" t="s">
        <v>71</v>
      </c>
      <c r="J22" s="2" t="s">
        <v>26</v>
      </c>
      <c r="K22" s="2" t="s">
        <v>72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</row>
    <row r="23" spans="1:17" ht="15.75" customHeight="1" x14ac:dyDescent="0.2">
      <c r="A23" s="1">
        <v>43148.837300312502</v>
      </c>
      <c r="B23" s="2" t="s">
        <v>98</v>
      </c>
      <c r="C23" s="4" t="s">
        <v>17</v>
      </c>
      <c r="D23" s="2" t="s">
        <v>99</v>
      </c>
      <c r="E23" s="2" t="s">
        <v>67</v>
      </c>
      <c r="F23" s="2" t="s">
        <v>100</v>
      </c>
      <c r="G23" s="8">
        <v>2</v>
      </c>
      <c r="H23" s="6" t="str">
        <f t="shared" si="0"/>
        <v>Бедняк!</v>
      </c>
      <c r="I23" s="3" t="s">
        <v>21</v>
      </c>
      <c r="J23" s="2" t="s">
        <v>22</v>
      </c>
    </row>
    <row r="24" spans="1:17" ht="15.75" customHeight="1" x14ac:dyDescent="0.2">
      <c r="C24" s="5"/>
      <c r="G24" s="7">
        <f>AVERAGE(G2:G23)</f>
        <v>4</v>
      </c>
      <c r="H24" s="7"/>
    </row>
    <row r="25" spans="1:17" ht="15.75" customHeight="1" x14ac:dyDescent="0.2">
      <c r="G25" s="7">
        <f>MAX(G2:G23)</f>
        <v>5</v>
      </c>
      <c r="H25" s="7"/>
    </row>
    <row r="26" spans="1:17" ht="15.75" customHeight="1" x14ac:dyDescent="0.2">
      <c r="G26" s="7">
        <f>MIN(G2:G23)</f>
        <v>2</v>
      </c>
      <c r="H26" s="7"/>
    </row>
  </sheetData>
  <sortState ref="B2:Q23">
    <sortCondition descending="1" ref="G2:G23"/>
  </sortState>
  <conditionalFormatting sqref="G2:H23">
    <cfRule type="iconSet" priority="1">
      <iconSet>
        <cfvo type="percent" val="0"/>
        <cfvo type="num" val="3"/>
        <cfvo type="num" val="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2018-02-25T11:40:23Z</dcterms:created>
  <dcterms:modified xsi:type="dcterms:W3CDTF">2018-02-25T11:40:23Z</dcterms:modified>
</cp:coreProperties>
</file>