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5840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9" i="1" l="1"/>
  <c r="E16" i="1"/>
  <c r="D16" i="1"/>
  <c r="E11" i="1"/>
  <c r="D11" i="1"/>
  <c r="E8" i="1"/>
  <c r="B16" i="1"/>
  <c r="B15" i="1"/>
  <c r="E4" i="1"/>
  <c r="C3" i="1"/>
  <c r="D3" i="1" s="1"/>
  <c r="C2" i="1"/>
  <c r="D2" i="1" s="1"/>
</calcChain>
</file>

<file path=xl/sharedStrings.xml><?xml version="1.0" encoding="utf-8"?>
<sst xmlns="http://schemas.openxmlformats.org/spreadsheetml/2006/main" count="19" uniqueCount="16">
  <si>
    <t>Папа</t>
  </si>
  <si>
    <t>Тетя</t>
  </si>
  <si>
    <t>Процент на сумму 3,3</t>
  </si>
  <si>
    <t>Сумма с процентом 3,3</t>
  </si>
  <si>
    <t>Итог</t>
  </si>
  <si>
    <t>Усредненый курс доллара за 7 дней</t>
  </si>
  <si>
    <t>Средний курс $</t>
  </si>
  <si>
    <t>Курс $ по отношению к бирже (0.99)</t>
  </si>
  <si>
    <t>Общая сумма в BUSD</t>
  </si>
  <si>
    <t>Сумма с учетом ставки для бота 95%</t>
  </si>
  <si>
    <t>Примерная общая сумма для бота</t>
  </si>
  <si>
    <t>Прибыль делить по формуле</t>
  </si>
  <si>
    <t>3/4 Папа</t>
  </si>
  <si>
    <t>1/4 Тетя</t>
  </si>
  <si>
    <t>малик USDT</t>
  </si>
  <si>
    <t>Общая 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</si>
</sst>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H11" sqref="H11"/>
    </sheetView>
  </sheetViews>
  <sheetFormatPr defaultRowHeight="15" x14ac:dyDescent="0.25"/>
  <cols>
    <col min="1" max="1" width="18.42578125" customWidth="1"/>
    <col min="4" max="4" width="11.140625" customWidth="1"/>
    <col min="5" max="5" width="15.5703125" customWidth="1"/>
  </cols>
  <sheetData>
    <row r="1" spans="1:8" ht="60" x14ac:dyDescent="0.25">
      <c r="C1" s="2" t="s">
        <v>2</v>
      </c>
      <c r="D1" s="2" t="s">
        <v>3</v>
      </c>
      <c r="E1" s="3" t="s">
        <v>4</v>
      </c>
    </row>
    <row r="2" spans="1:8" x14ac:dyDescent="0.25">
      <c r="A2" t="s">
        <v>0</v>
      </c>
      <c r="B2">
        <v>150000</v>
      </c>
      <c r="C2">
        <f>B2*3.3/100</f>
        <v>4950</v>
      </c>
      <c r="D2">
        <f>B2-C2</f>
        <v>145050</v>
      </c>
    </row>
    <row r="3" spans="1:8" x14ac:dyDescent="0.25">
      <c r="A3" t="s">
        <v>1</v>
      </c>
      <c r="B3">
        <v>50000</v>
      </c>
      <c r="C3">
        <f>B3*3.3/100</f>
        <v>1650</v>
      </c>
      <c r="D3">
        <f>B3-C3</f>
        <v>48350</v>
      </c>
    </row>
    <row r="4" spans="1:8" x14ac:dyDescent="0.25">
      <c r="B4" s="4"/>
      <c r="C4" s="4"/>
      <c r="D4" s="4"/>
      <c r="E4" s="4">
        <f>D2+D3</f>
        <v>193400</v>
      </c>
    </row>
    <row r="5" spans="1:8" x14ac:dyDescent="0.25">
      <c r="H5" t="s">
        <v>15</v>
      </c>
    </row>
    <row r="6" spans="1:8" x14ac:dyDescent="0.25">
      <c r="A6" t="s">
        <v>5</v>
      </c>
      <c r="H6">
        <v>3633</v>
      </c>
    </row>
    <row r="7" spans="1:8" x14ac:dyDescent="0.25">
      <c r="D7" s="5" t="s">
        <v>8</v>
      </c>
      <c r="E7" s="5"/>
      <c r="H7" t="s">
        <v>14</v>
      </c>
    </row>
    <row r="8" spans="1:8" x14ac:dyDescent="0.25">
      <c r="B8">
        <v>73.900000000000006</v>
      </c>
      <c r="E8">
        <f>E4/B16</f>
        <v>2653.0755824743369</v>
      </c>
      <c r="H8">
        <v>1317</v>
      </c>
    </row>
    <row r="9" spans="1:8" x14ac:dyDescent="0.25">
      <c r="B9">
        <v>73.67</v>
      </c>
    </row>
    <row r="10" spans="1:8" x14ac:dyDescent="0.25">
      <c r="B10">
        <v>73.650000000000006</v>
      </c>
      <c r="D10" t="s">
        <v>0</v>
      </c>
      <c r="E10" t="s">
        <v>1</v>
      </c>
    </row>
    <row r="11" spans="1:8" x14ac:dyDescent="0.25">
      <c r="B11">
        <v>73.650000000000006</v>
      </c>
      <c r="D11">
        <f>(E8/4)*3</f>
        <v>1989.8066868557526</v>
      </c>
      <c r="E11">
        <f>E8-D11</f>
        <v>663.26889561858434</v>
      </c>
    </row>
    <row r="12" spans="1:8" x14ac:dyDescent="0.25">
      <c r="B12">
        <v>73.61</v>
      </c>
    </row>
    <row r="13" spans="1:8" x14ac:dyDescent="0.25">
      <c r="B13">
        <v>73.37</v>
      </c>
      <c r="D13" s="6" t="s">
        <v>9</v>
      </c>
      <c r="E13" s="6"/>
    </row>
    <row r="14" spans="1:8" x14ac:dyDescent="0.25">
      <c r="B14">
        <v>73.58</v>
      </c>
      <c r="D14" s="6"/>
      <c r="E14" s="6"/>
    </row>
    <row r="15" spans="1:8" x14ac:dyDescent="0.25">
      <c r="A15" t="s">
        <v>6</v>
      </c>
      <c r="B15">
        <f>SUM(B7:B14)/7</f>
        <v>73.632857142857148</v>
      </c>
      <c r="D15" t="s">
        <v>0</v>
      </c>
    </row>
    <row r="16" spans="1:8" ht="45" x14ac:dyDescent="0.25">
      <c r="A16" s="1" t="s">
        <v>7</v>
      </c>
      <c r="B16">
        <f>B15*0.99</f>
        <v>72.896528571428576</v>
      </c>
      <c r="D16">
        <f>D11-((D11*5)/100)</f>
        <v>1890.3163525129648</v>
      </c>
      <c r="E16">
        <f>E11-((E11*5)/100)</f>
        <v>630.1054508376551</v>
      </c>
    </row>
    <row r="18" spans="1:5" ht="38.25" customHeight="1" x14ac:dyDescent="0.25">
      <c r="D18" s="6" t="s">
        <v>10</v>
      </c>
      <c r="E18" s="6"/>
    </row>
    <row r="19" spans="1:5" x14ac:dyDescent="0.25">
      <c r="D19" s="5">
        <f>D16+E16</f>
        <v>2520.4218033506199</v>
      </c>
      <c r="E19" s="5"/>
    </row>
    <row r="22" spans="1:5" x14ac:dyDescent="0.25">
      <c r="A22" t="s">
        <v>11</v>
      </c>
    </row>
    <row r="23" spans="1:5" x14ac:dyDescent="0.25">
      <c r="A23" t="s">
        <v>12</v>
      </c>
    </row>
    <row r="24" spans="1:5" x14ac:dyDescent="0.25">
      <c r="A24" t="s">
        <v>13</v>
      </c>
    </row>
  </sheetData>
  <mergeCells count="4">
    <mergeCell ref="D7:E7"/>
    <mergeCell ref="D13:E14"/>
    <mergeCell ref="D18:E18"/>
    <mergeCell ref="D19:E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Gy9vin</dc:creator>
  <cp:lastModifiedBy>Пользователь Windows</cp:lastModifiedBy>
  <dcterms:created xsi:type="dcterms:W3CDTF">2021-02-17T09:27:14Z</dcterms:created>
  <dcterms:modified xsi:type="dcterms:W3CDTF">2021-02-22T15:14:54Z</dcterms:modified>
</cp:coreProperties>
</file>