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<sst xmlns="http://schemas.openxmlformats.org/spreadsheetml/2006/main" count="39" uniqueCount="39">
  <si>
    <t>Name</t>
  </si>
  <si>
    <t>Adilabad</t>
  </si>
  <si>
    <t>Bhadradri Kothagudem</t>
  </si>
  <si>
    <t>Hyderabad</t>
  </si>
  <si>
    <t>Jangaon</t>
  </si>
  <si>
    <t>Jogulamba Gadwal</t>
  </si>
  <si>
    <t>Kamareddy</t>
  </si>
  <si>
    <t>Karimnagar</t>
  </si>
  <si>
    <t>Khammam</t>
  </si>
  <si>
    <t>Mahabubabad</t>
  </si>
  <si>
    <t>Mancherial</t>
  </si>
  <si>
    <t>Medak</t>
  </si>
  <si>
    <t>Mulugu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</si>
  <si>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</si>
  <si>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</si>
  <si>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</si>
  <si>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</si>
  <si>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</si>
  <si>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</si>
  <si>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</si>
  <si>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</si>
  <si>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</si>
  <si>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</si>
  <si>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</si>
  <si>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</si>
  <si>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Jayashankar Bhoopalpally</t>
  </si>
  <si>
    <t>Komaram Bheem Asifabad</t>
  </si>
  <si>
    <t>Mahbubnagar</t>
  </si>
  <si>
    <t>Warangal (Rural)</t>
  </si>
  <si>
    <t>Warangal (Urban)</t>
  </si>
  <si>
    <t>Yadadri Bhongir</t>
  </si>
  <si>
    <t>Narayanapet</t>
  </si>
  <si>
    <t>Jagtial</t>
  </si>
  <si>
    <t>Medchal</t>
  </si>
  <si>
    <t>population_2011</t>
  </si>
  <si>
    <t>area_sqkm</t>
  </si>
  <si>
    <t>density</t>
  </si>
  <si>
    <t>population_2019</t>
  </si>
  <si>
    <t>population_2025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</si>
</sst>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AE4F9"/>
        <bgColor indexed="64"/>
      </patternFill>
    </fill>
  </fills>
  <borders count="2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AEAEAE"/>
      </top>
      <bottom style="medium">
        <color rgb="FFB2B2B2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numFmt numFmtId="1" formatCode="0"/>
      <fill>
        <patternFill patternType="solid">
          <fgColor indexed="64"/>
          <bgColor rgb="FFCAE4F9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B2B2B2"/>
        </top>
        <bottom style="medium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B2B2B2"/>
        </top>
        <bottom style="medium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right style="medium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34" totalsRowShown="0" headerRowDxfId="8" dataDxfId="7" tableBorderDxfId="6">
  <autoFilter ref="A1:F34"/>
  <tableColumns count="6">
    <tableColumn id="1" name="Name" dataDxfId="5"/>
    <tableColumn id="2" name="population_2011" dataDxfId="4"/>
    <tableColumn id="3" name="area_sqkm" dataDxfId="3"/>
    <tableColumn id="4" name="density" dataDxfId="2"/>
    <tableColumn id="5" name="population_2019" dataDxfId="1">
      <calculatedColumnFormula>Table1[[#This Row],[population_2011]]*(1+(0.8/100))^8</calculatedColumnFormula>
    </tableColumn>
    <tableColumn id="6" name="population_2025" dataDxfId="0">
      <calculatedColumnFormula>Table1[[#This Row],[population_2011]]*(1+(0.8/100))^14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topLeftCell="A25" workbookViewId="0">
      <selection activeCell="F2" sqref="F2"/>
    </sheetView>
  </sheetViews>
  <sheetFormatPr defaultRowHeight="15" x14ac:dyDescent="0.25"/>
  <cols>
    <col min="1" max="2" width="27" customWidth="1"/>
    <col min="3" max="3" width="25.42578125" style="1" customWidth="1"/>
    <col min="4" max="4" width="14" bestFit="1" customWidth="1"/>
    <col min="5" max="6" width="27" customWidth="1"/>
    <col min="8" max="8" width="12" bestFit="1" customWidth="1"/>
  </cols>
  <sheetData>
    <row r="1" spans="1:8" ht="19.5" thickBot="1" x14ac:dyDescent="0.3">
      <c r="A1" s="2" t="s">
        <v>0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8" x14ac:dyDescent="0.25">
      <c r="A2" s="4" t="s">
        <v>1</v>
      </c>
      <c r="B2" s="5">
        <v>708972</v>
      </c>
      <c r="C2" s="5">
        <v>4153</v>
      </c>
      <c r="D2" s="5">
        <v>171</v>
      </c>
      <c r="E2" s="5">
        <f>Table1[[#This Row],[population_2011]]*(1+(0.8/100))^8</f>
        <v>755637.21805182123</v>
      </c>
      <c r="F2" s="5">
        <f>Table1[[#This Row],[population_2011]]*(1+(0.8/100))^14</f>
        <v>792641.00054786447</v>
      </c>
      <c r="H2" s="6"/>
    </row>
    <row r="3" spans="1:8" x14ac:dyDescent="0.25">
      <c r="A3" s="4" t="s">
        <v>2</v>
      </c>
      <c r="B3" s="5">
        <v>1069261</v>
      </c>
      <c r="C3" s="5">
        <v>7483</v>
      </c>
      <c r="D3" s="5">
        <v>143</v>
      </c>
      <c r="E3" s="5">
        <f>Table1[[#This Row],[population_2011]]*(1+(0.8/100))^8</f>
        <v>1139640.7861118752</v>
      </c>
      <c r="F3" s="5">
        <f>Table1[[#This Row],[population_2011]]*(1+(0.8/100))^14</f>
        <v>1195449.3391654538</v>
      </c>
    </row>
    <row r="4" spans="1:8" x14ac:dyDescent="0.25">
      <c r="A4" s="4" t="s">
        <v>3</v>
      </c>
      <c r="B4" s="5">
        <v>3943323</v>
      </c>
      <c r="C4" s="5">
        <v>217</v>
      </c>
      <c r="D4" s="5">
        <v>18172</v>
      </c>
      <c r="E4" s="5">
        <f>Table1[[#This Row],[population_2011]]*(1+(0.8/100))^8</f>
        <v>4202876.307667668</v>
      </c>
      <c r="F4" s="5">
        <f>Table1[[#This Row],[population_2011]]*(1+(0.8/100))^14</f>
        <v>4408692.428196609</v>
      </c>
    </row>
    <row r="5" spans="1:8" x14ac:dyDescent="0.25">
      <c r="A5" s="4" t="s">
        <v>32</v>
      </c>
      <c r="B5" s="5">
        <v>985417</v>
      </c>
      <c r="C5" s="5">
        <v>2419</v>
      </c>
      <c r="D5" s="5">
        <v>407</v>
      </c>
      <c r="E5" s="5">
        <f>Table1[[#This Row],[population_2011]]*(1+(0.8/100))^8</f>
        <v>1050278.0934944842</v>
      </c>
      <c r="F5" s="5">
        <f>Table1[[#This Row],[population_2011]]*(1+(0.8/100))^14</f>
        <v>1101710.5285355062</v>
      </c>
    </row>
    <row r="6" spans="1:8" x14ac:dyDescent="0.25">
      <c r="A6" s="4" t="s">
        <v>4</v>
      </c>
      <c r="B6" s="5">
        <v>566376</v>
      </c>
      <c r="C6" s="5">
        <v>2188</v>
      </c>
      <c r="D6" s="5">
        <v>259</v>
      </c>
      <c r="E6" s="5">
        <f>Table1[[#This Row],[population_2011]]*(1+(0.8/100))^8</f>
        <v>603655.41235947015</v>
      </c>
      <c r="F6" s="5">
        <f>Table1[[#This Row],[population_2011]]*(1+(0.8/100))^14</f>
        <v>633216.59998744284</v>
      </c>
    </row>
    <row r="7" spans="1:8" x14ac:dyDescent="0.25">
      <c r="A7" s="4" t="s">
        <v>25</v>
      </c>
      <c r="B7" s="5">
        <v>416763</v>
      </c>
      <c r="C7" s="5">
        <v>2293</v>
      </c>
      <c r="D7" s="5">
        <v>180</v>
      </c>
      <c r="E7" s="5">
        <f>Table1[[#This Row],[population_2011]]*(1+(0.8/100))^8</f>
        <v>444194.74098685302</v>
      </c>
      <c r="F7" s="5">
        <f>Table1[[#This Row],[population_2011]]*(1+(0.8/100))^14</f>
        <v>465947.09143849072</v>
      </c>
    </row>
    <row r="8" spans="1:8" x14ac:dyDescent="0.25">
      <c r="A8" s="4" t="s">
        <v>5</v>
      </c>
      <c r="B8" s="5">
        <v>609990</v>
      </c>
      <c r="C8" s="5">
        <v>2928</v>
      </c>
      <c r="D8" s="5">
        <v>208</v>
      </c>
      <c r="E8" s="5">
        <f>Table1[[#This Row],[population_2011]]*(1+(0.8/100))^8</f>
        <v>650140.12773343711</v>
      </c>
      <c r="F8" s="5">
        <f>Table1[[#This Row],[population_2011]]*(1+(0.8/100))^14</f>
        <v>681977.68589477707</v>
      </c>
    </row>
    <row r="9" spans="1:8" x14ac:dyDescent="0.25">
      <c r="A9" s="4" t="s">
        <v>6</v>
      </c>
      <c r="B9" s="5">
        <v>972625</v>
      </c>
      <c r="C9" s="5">
        <v>3652</v>
      </c>
      <c r="D9" s="5">
        <v>266</v>
      </c>
      <c r="E9" s="5">
        <f>Table1[[#This Row],[population_2011]]*(1+(0.8/100))^8</f>
        <v>1036644.1117669705</v>
      </c>
      <c r="F9" s="5">
        <f>Table1[[#This Row],[population_2011]]*(1+(0.8/100))^14</f>
        <v>1087408.8866102847</v>
      </c>
    </row>
    <row r="10" spans="1:8" x14ac:dyDescent="0.25">
      <c r="A10" s="4" t="s">
        <v>7</v>
      </c>
      <c r="B10" s="5">
        <v>1005711</v>
      </c>
      <c r="C10" s="5">
        <v>2128</v>
      </c>
      <c r="D10" s="5">
        <v>473</v>
      </c>
      <c r="E10" s="5">
        <f>Table1[[#This Row],[population_2011]]*(1+(0.8/100))^8</f>
        <v>1071907.8640681368</v>
      </c>
      <c r="F10" s="5">
        <f>Table1[[#This Row],[population_2011]]*(1+(0.8/100))^14</f>
        <v>1124399.515498487</v>
      </c>
    </row>
    <row r="11" spans="1:8" x14ac:dyDescent="0.25">
      <c r="A11" s="4" t="s">
        <v>8</v>
      </c>
      <c r="B11" s="5">
        <v>1401639</v>
      </c>
      <c r="C11" s="5">
        <v>4361</v>
      </c>
      <c r="D11" s="5">
        <v>321</v>
      </c>
      <c r="E11" s="5">
        <f>Table1[[#This Row],[population_2011]]*(1+(0.8/100))^8</f>
        <v>1493896.225341673</v>
      </c>
      <c r="F11" s="5">
        <f>Table1[[#This Row],[population_2011]]*(1+(0.8/100))^14</f>
        <v>1567052.7741108369</v>
      </c>
    </row>
    <row r="12" spans="1:8" x14ac:dyDescent="0.25">
      <c r="A12" s="4" t="s">
        <v>26</v>
      </c>
      <c r="B12" s="5">
        <v>515812</v>
      </c>
      <c r="C12" s="5">
        <v>4878</v>
      </c>
      <c r="D12" s="5">
        <v>106</v>
      </c>
      <c r="E12" s="5">
        <f>Table1[[#This Row],[population_2011]]*(1+(0.8/100))^8</f>
        <v>549763.24130959471</v>
      </c>
      <c r="F12" s="5">
        <f>Table1[[#This Row],[population_2011]]*(1+(0.8/100))^14</f>
        <v>576685.31306538917</v>
      </c>
    </row>
    <row r="13" spans="1:8" x14ac:dyDescent="0.25">
      <c r="A13" s="4" t="s">
        <v>9</v>
      </c>
      <c r="B13" s="5">
        <v>774549</v>
      </c>
      <c r="C13" s="5">
        <v>2877</v>
      </c>
      <c r="D13" s="5">
        <v>269</v>
      </c>
      <c r="E13" s="5">
        <f>Table1[[#This Row],[population_2011]]*(1+(0.8/100))^8</f>
        <v>825530.55918261944</v>
      </c>
      <c r="F13" s="5">
        <f>Table1[[#This Row],[population_2011]]*(1+(0.8/100))^14</f>
        <v>865957.03967624658</v>
      </c>
    </row>
    <row r="14" spans="1:8" x14ac:dyDescent="0.25">
      <c r="A14" s="4" t="s">
        <v>27</v>
      </c>
      <c r="B14" s="5">
        <v>919903</v>
      </c>
      <c r="C14" s="5">
        <v>2738</v>
      </c>
      <c r="D14" s="5">
        <v>340</v>
      </c>
      <c r="E14" s="5">
        <f>Table1[[#This Row],[population_2011]]*(1+(0.8/100))^8</f>
        <v>980451.89908420143</v>
      </c>
      <c r="F14" s="5">
        <f>Table1[[#This Row],[population_2011]]*(1+(0.8/100))^14</f>
        <v>1028464.9243227972</v>
      </c>
    </row>
    <row r="15" spans="1:8" x14ac:dyDescent="0.25">
      <c r="A15" s="4" t="s">
        <v>10</v>
      </c>
      <c r="B15" s="5">
        <v>807037</v>
      </c>
      <c r="C15" s="5">
        <v>4016</v>
      </c>
      <c r="D15" s="5">
        <v>201</v>
      </c>
      <c r="E15" s="5">
        <f>Table1[[#This Row],[population_2011]]*(1+(0.8/100))^8</f>
        <v>860156.95054936956</v>
      </c>
      <c r="F15" s="5">
        <f>Table1[[#This Row],[population_2011]]*(1+(0.8/100))^14</f>
        <v>902279.0958728228</v>
      </c>
    </row>
    <row r="16" spans="1:8" x14ac:dyDescent="0.25">
      <c r="A16" s="4" t="s">
        <v>11</v>
      </c>
      <c r="B16" s="5">
        <v>767428</v>
      </c>
      <c r="C16" s="5">
        <v>2786</v>
      </c>
      <c r="D16" s="5">
        <v>275</v>
      </c>
      <c r="E16" s="5">
        <f>Table1[[#This Row],[population_2011]]*(1+(0.8/100))^8</f>
        <v>817940.84812245483</v>
      </c>
      <c r="F16" s="5">
        <f>Table1[[#This Row],[population_2011]]*(1+(0.8/100))^14</f>
        <v>857995.65817612899</v>
      </c>
    </row>
    <row r="17" spans="1:6" x14ac:dyDescent="0.25">
      <c r="A17" s="4" t="s">
        <v>33</v>
      </c>
      <c r="B17" s="5">
        <v>2440073</v>
      </c>
      <c r="C17" s="5">
        <v>1084</v>
      </c>
      <c r="D17" s="5">
        <v>2251</v>
      </c>
      <c r="E17" s="5">
        <f>Table1[[#This Row],[population_2011]]*(1+(0.8/100))^8</f>
        <v>2600680.9487022921</v>
      </c>
      <c r="F17" s="5">
        <f>Table1[[#This Row],[population_2011]]*(1+(0.8/100))^14</f>
        <v>2728037.0792215057</v>
      </c>
    </row>
    <row r="18" spans="1:6" x14ac:dyDescent="0.25">
      <c r="A18" s="4" t="s">
        <v>12</v>
      </c>
      <c r="B18" s="5">
        <v>257744</v>
      </c>
      <c r="C18" s="5">
        <v>3881</v>
      </c>
      <c r="D18" s="5">
        <v>66</v>
      </c>
      <c r="E18" s="5">
        <f>Table1[[#This Row],[population_2011]]*(1+(0.8/100))^8</f>
        <v>274708.95765918627</v>
      </c>
      <c r="F18" s="5">
        <f>Table1[[#This Row],[population_2011]]*(1+(0.8/100))^14</f>
        <v>288161.53817810689</v>
      </c>
    </row>
    <row r="19" spans="1:6" x14ac:dyDescent="0.25">
      <c r="A19" s="4" t="s">
        <v>13</v>
      </c>
      <c r="B19" s="5">
        <v>893308</v>
      </c>
      <c r="C19" s="5">
        <v>6545</v>
      </c>
      <c r="D19" s="5">
        <v>142</v>
      </c>
      <c r="E19" s="5">
        <f>Table1[[#This Row],[population_2011]]*(1+(0.8/100))^8</f>
        <v>952106.39063804538</v>
      </c>
      <c r="F19" s="5">
        <f>Table1[[#This Row],[population_2011]]*(1+(0.8/100))^14</f>
        <v>998731.32777798234</v>
      </c>
    </row>
    <row r="20" spans="1:6" x14ac:dyDescent="0.25">
      <c r="A20" s="4" t="s">
        <v>14</v>
      </c>
      <c r="B20" s="5">
        <v>566874</v>
      </c>
      <c r="C20" s="5">
        <v>2336</v>
      </c>
      <c r="D20" s="5">
        <v>240</v>
      </c>
      <c r="E20" s="5">
        <f>Table1[[#This Row],[population_2011]]*(1+(0.8/100))^8</f>
        <v>604186.19119783025</v>
      </c>
      <c r="F20" s="5">
        <f>Table1[[#This Row],[population_2011]]*(1+(0.8/100))^14</f>
        <v>633773.37122561981</v>
      </c>
    </row>
    <row r="21" spans="1:6" x14ac:dyDescent="0.25">
      <c r="A21" s="4" t="s">
        <v>31</v>
      </c>
      <c r="B21" s="5">
        <v>1618416</v>
      </c>
      <c r="C21" s="5">
        <v>7122</v>
      </c>
      <c r="D21" s="5">
        <v>227</v>
      </c>
      <c r="E21" s="5">
        <f>Table1[[#This Row],[population_2011]]*(1+(0.8/100))^8</f>
        <v>1724941.6957095009</v>
      </c>
      <c r="F21" s="5">
        <f>Table1[[#This Row],[population_2011]]*(1+(0.8/100))^14</f>
        <v>1809412.6108544099</v>
      </c>
    </row>
    <row r="22" spans="1:6" x14ac:dyDescent="0.25">
      <c r="A22" s="4" t="s">
        <v>15</v>
      </c>
      <c r="B22" s="5">
        <v>709418</v>
      </c>
      <c r="C22" s="5">
        <v>3845</v>
      </c>
      <c r="D22" s="5">
        <v>185</v>
      </c>
      <c r="E22" s="5">
        <f>Table1[[#This Row],[population_2011]]*(1+(0.8/100))^8</f>
        <v>756112.57420023205</v>
      </c>
      <c r="F22" s="5">
        <f>Table1[[#This Row],[population_2011]]*(1+(0.8/100))^14</f>
        <v>793139.63503024785</v>
      </c>
    </row>
    <row r="23" spans="1:6" x14ac:dyDescent="0.25">
      <c r="A23" s="4" t="s">
        <v>16</v>
      </c>
      <c r="B23" s="5">
        <v>1571022</v>
      </c>
      <c r="C23" s="5">
        <v>4288</v>
      </c>
      <c r="D23" s="5">
        <v>366</v>
      </c>
      <c r="E23" s="5">
        <f>Table1[[#This Row],[population_2011]]*(1+(0.8/100))^8</f>
        <v>1674428.1771046082</v>
      </c>
      <c r="F23" s="5">
        <f>Table1[[#This Row],[population_2011]]*(1+(0.8/100))^14</f>
        <v>1756425.4300066959</v>
      </c>
    </row>
    <row r="24" spans="1:6" x14ac:dyDescent="0.25">
      <c r="A24" s="4" t="s">
        <v>17</v>
      </c>
      <c r="B24" s="5">
        <v>795332</v>
      </c>
      <c r="C24" s="5">
        <v>2236</v>
      </c>
      <c r="D24" s="5">
        <v>356</v>
      </c>
      <c r="E24" s="5">
        <f>Table1[[#This Row],[population_2011]]*(1+(0.8/100))^8</f>
        <v>847681.51620598708</v>
      </c>
      <c r="F24" s="5">
        <f>Table1[[#This Row],[population_2011]]*(1+(0.8/100))^14</f>
        <v>889192.73574659391</v>
      </c>
    </row>
    <row r="25" spans="1:6" x14ac:dyDescent="0.25">
      <c r="A25" s="4" t="s">
        <v>18</v>
      </c>
      <c r="B25" s="5">
        <v>552037</v>
      </c>
      <c r="C25" s="5">
        <v>2019</v>
      </c>
      <c r="D25" s="5">
        <v>273</v>
      </c>
      <c r="E25" s="5">
        <f>Table1[[#This Row],[population_2011]]*(1+(0.8/100))^8</f>
        <v>588372.60560596641</v>
      </c>
      <c r="F25" s="5">
        <f>Table1[[#This Row],[population_2011]]*(1+(0.8/100))^14</f>
        <v>617185.38957736199</v>
      </c>
    </row>
    <row r="26" spans="1:6" x14ac:dyDescent="0.25">
      <c r="A26" s="4" t="s">
        <v>19</v>
      </c>
      <c r="B26" s="5">
        <v>2446265</v>
      </c>
      <c r="C26" s="5">
        <v>5031</v>
      </c>
      <c r="D26" s="5">
        <v>486</v>
      </c>
      <c r="E26" s="5">
        <f>Table1[[#This Row],[population_2011]]*(1+(0.8/100))^8</f>
        <v>2607280.5120900944</v>
      </c>
      <c r="F26" s="5">
        <f>Table1[[#This Row],[population_2011]]*(1+(0.8/100))^14</f>
        <v>2734959.8252190803</v>
      </c>
    </row>
    <row r="27" spans="1:6" x14ac:dyDescent="0.25">
      <c r="A27" s="4" t="s">
        <v>20</v>
      </c>
      <c r="B27" s="5">
        <v>1527628</v>
      </c>
      <c r="C27" s="5">
        <v>4403</v>
      </c>
      <c r="D27" s="5">
        <v>347</v>
      </c>
      <c r="E27" s="5">
        <f>Table1[[#This Row],[population_2011]]*(1+(0.8/100))^8</f>
        <v>1628177.9423419649</v>
      </c>
      <c r="F27" s="5">
        <f>Table1[[#This Row],[population_2011]]*(1+(0.8/100))^14</f>
        <v>1707910.3072969499</v>
      </c>
    </row>
    <row r="28" spans="1:6" x14ac:dyDescent="0.25">
      <c r="A28" s="4" t="s">
        <v>21</v>
      </c>
      <c r="B28" s="5">
        <v>1012065</v>
      </c>
      <c r="C28" s="5">
        <v>3632</v>
      </c>
      <c r="D28" s="5">
        <v>279</v>
      </c>
      <c r="E28" s="5">
        <f>Table1[[#This Row],[population_2011]]*(1+(0.8/100))^8</f>
        <v>1078680.0904515502</v>
      </c>
      <c r="F28" s="5">
        <f>Table1[[#This Row],[population_2011]]*(1+(0.8/100))^14</f>
        <v>1131503.3798506493</v>
      </c>
    </row>
    <row r="29" spans="1:6" x14ac:dyDescent="0.25">
      <c r="A29" s="4" t="s">
        <v>22</v>
      </c>
      <c r="B29" s="5">
        <v>1099560</v>
      </c>
      <c r="C29" s="5">
        <v>3607</v>
      </c>
      <c r="D29" s="5">
        <v>305</v>
      </c>
      <c r="E29" s="5">
        <f>Table1[[#This Row],[population_2011]]*(1+(0.8/100))^8</f>
        <v>1171934.0953959543</v>
      </c>
      <c r="F29" s="5">
        <f>Table1[[#This Row],[population_2011]]*(1+(0.8/100))^14</f>
        <v>1229324.061546027</v>
      </c>
    </row>
    <row r="30" spans="1:6" x14ac:dyDescent="0.25">
      <c r="A30" s="4" t="s">
        <v>23</v>
      </c>
      <c r="B30" s="5">
        <v>927140</v>
      </c>
      <c r="C30" s="5">
        <v>3386</v>
      </c>
      <c r="D30" s="5">
        <v>274</v>
      </c>
      <c r="E30" s="5">
        <f>Table1[[#This Row],[population_2011]]*(1+(0.8/100))^8</f>
        <v>988165.24537579122</v>
      </c>
      <c r="F30" s="5">
        <f>Table1[[#This Row],[population_2011]]*(1+(0.8/100))^14</f>
        <v>1036555.9955089159</v>
      </c>
    </row>
    <row r="31" spans="1:6" x14ac:dyDescent="0.25">
      <c r="A31" s="4" t="s">
        <v>24</v>
      </c>
      <c r="B31" s="5">
        <v>577758</v>
      </c>
      <c r="C31" s="5">
        <v>2152</v>
      </c>
      <c r="D31" s="5">
        <v>268</v>
      </c>
      <c r="E31" s="5">
        <f>Table1[[#This Row],[population_2011]]*(1+(0.8/100))^8</f>
        <v>615786.58653259103</v>
      </c>
      <c r="F31" s="5">
        <f>Table1[[#This Row],[population_2011]]*(1+(0.8/100))^14</f>
        <v>645941.8414190308</v>
      </c>
    </row>
    <row r="32" spans="1:6" x14ac:dyDescent="0.25">
      <c r="A32" s="4" t="s">
        <v>28</v>
      </c>
      <c r="B32" s="5">
        <v>718537</v>
      </c>
      <c r="C32" s="5">
        <v>2175</v>
      </c>
      <c r="D32" s="5">
        <v>330</v>
      </c>
      <c r="E32" s="5">
        <f>Table1[[#This Row],[population_2011]]*(1+(0.8/100))^8</f>
        <v>765831.79553960019</v>
      </c>
      <c r="F32" s="5">
        <f>Table1[[#This Row],[population_2011]]*(1+(0.8/100))^14</f>
        <v>803334.80957028049</v>
      </c>
    </row>
    <row r="33" spans="1:7" x14ac:dyDescent="0.25">
      <c r="A33" s="4" t="s">
        <v>29</v>
      </c>
      <c r="B33" s="5">
        <v>1080858</v>
      </c>
      <c r="C33" s="5">
        <v>1309</v>
      </c>
      <c r="D33" s="5">
        <v>826</v>
      </c>
      <c r="E33" s="5">
        <f>Table1[[#This Row],[population_2011]]*(1+(0.8/100))^8</f>
        <v>1152001.1117915169</v>
      </c>
      <c r="F33" s="5">
        <f>Table1[[#This Row],[population_2011]]*(1+(0.8/100))^14</f>
        <v>1208414.9537219575</v>
      </c>
    </row>
    <row r="34" spans="1:7" x14ac:dyDescent="0.25">
      <c r="A34" s="4" t="s">
        <v>30</v>
      </c>
      <c r="B34" s="5">
        <v>739448</v>
      </c>
      <c r="C34" s="5">
        <v>3092</v>
      </c>
      <c r="D34" s="5">
        <v>239</v>
      </c>
      <c r="E34" s="5">
        <f>Table1[[#This Row],[population_2011]]*(1+(0.8/100))^8</f>
        <v>788119.17764591984</v>
      </c>
      <c r="F34" s="5">
        <f>Table1[[#This Row],[population_2011]]*(1+(0.8/100))^14</f>
        <v>826713.61150104273</v>
      </c>
    </row>
    <row r="35" spans="1:7" x14ac:dyDescent="0.25">
      <c r="D35" s="3"/>
    </row>
    <row r="36" spans="1:7" x14ac:dyDescent="0.25">
      <c r="D36" s="3"/>
    </row>
    <row r="37" spans="1:7" x14ac:dyDescent="0.25">
      <c r="D37" s="3"/>
    </row>
    <row r="38" spans="1:7" x14ac:dyDescent="0.25">
      <c r="D38" s="3"/>
    </row>
    <row r="39" spans="1:7" x14ac:dyDescent="0.25">
      <c r="D39" s="3"/>
    </row>
    <row r="40" spans="1:7" x14ac:dyDescent="0.25">
      <c r="D40" s="3"/>
    </row>
    <row r="41" spans="1:7" x14ac:dyDescent="0.25">
      <c r="D41" s="3"/>
    </row>
    <row r="42" spans="1:7" x14ac:dyDescent="0.25">
      <c r="D42" s="3"/>
    </row>
    <row r="43" spans="1:7" x14ac:dyDescent="0.25">
      <c r="D43" s="3"/>
    </row>
    <row r="44" spans="1:7" x14ac:dyDescent="0.25">
      <c r="D44" s="3"/>
    </row>
    <row r="45" spans="1:7" x14ac:dyDescent="0.25">
      <c r="D45" s="3"/>
    </row>
    <row r="46" spans="1:7" x14ac:dyDescent="0.25">
      <c r="D46" s="3"/>
    </row>
    <row r="47" spans="1:7" x14ac:dyDescent="0.25">
      <c r="D47" s="3"/>
      <c r="G47" s="1"/>
    </row>
    <row r="48" spans="1:7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2023-04-17T07:39:41Z</dcterms:modified>
</cp:coreProperties>
</file>