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hidePivotFieldList="1" defaultThemeVersion="124226"/>
  <mc:AlternateContent xmlns:mc="http://schemas.openxmlformats.org/markup-compatibility/2006">
    <mc:Choice Requires="x15">
      <x15ac:absPath xmlns:x15ac="http://schemas.microsoft.com/office/spreadsheetml/2010/11/ac" url="C:\Users\ROSHAN\Downloads\"/>
    </mc:Choice>
  </mc:AlternateContent>
  <xr:revisionPtr revIDLastSave="0" documentId="13_ncr:1_{EBB64210-027A-4121-BFF9-C373FFFE7D6F}" xr6:coauthVersionLast="47" xr6:coauthVersionMax="47" xr10:uidLastSave="{00000000-0000-0000-0000-000000000000}"/>
  <bookViews>
    <workbookView xWindow="-110" yWindow="-110" windowWidth="19420" windowHeight="10300" activeTab="2" xr2:uid="{00000000-000D-0000-FFFF-FFFF00000000}"/>
  </bookViews>
  <sheets>
    <sheet name="SaleData" sheetId="14" r:id="rId1"/>
    <sheet name="tables" sheetId="22" r:id="rId2"/>
    <sheet name="dashboard" sheetId="18" r:id="rId3"/>
  </sheets>
  <definedNames>
    <definedName name="Slicer_Years__OrderDat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6" i="14" l="1"/>
  <c r="H44" i="14"/>
  <c r="H43" i="14"/>
  <c r="H42" i="14"/>
  <c r="H41" i="14"/>
  <c r="H40" i="14"/>
  <c r="H39" i="14"/>
  <c r="H38" i="14"/>
  <c r="H37" i="14"/>
  <c r="H36" i="14"/>
  <c r="H35" i="14"/>
  <c r="H34" i="14"/>
  <c r="H33" i="14"/>
  <c r="H32" i="14"/>
  <c r="H31" i="14"/>
  <c r="H30" i="14"/>
  <c r="H29" i="14"/>
  <c r="H28" i="14"/>
  <c r="H27" i="14"/>
  <c r="H26" i="14"/>
  <c r="H25" i="14"/>
  <c r="H24" i="14"/>
  <c r="H23" i="14"/>
  <c r="H22" i="14"/>
  <c r="H21" i="14"/>
  <c r="H20" i="14"/>
  <c r="H19" i="14"/>
  <c r="H18" i="14"/>
  <c r="H17" i="14"/>
  <c r="H15" i="14"/>
  <c r="H14" i="14"/>
  <c r="H13" i="14"/>
  <c r="H12" i="14"/>
  <c r="H11" i="14"/>
  <c r="H10" i="14"/>
  <c r="H9" i="14"/>
  <c r="H8" i="14"/>
  <c r="H7" i="14"/>
  <c r="H6" i="14"/>
  <c r="H5" i="14"/>
  <c r="H4" i="14"/>
  <c r="H3" i="14"/>
  <c r="H2" i="14"/>
</calcChain>
</file>

<file path=xl/sharedStrings.xml><?xml version="1.0" encoding="utf-8"?>
<sst xmlns="http://schemas.openxmlformats.org/spreadsheetml/2006/main" count="237" uniqueCount="47">
  <si>
    <t>Region</t>
  </si>
  <si>
    <t>Item</t>
  </si>
  <si>
    <t>Units</t>
  </si>
  <si>
    <t>Desk</t>
  </si>
  <si>
    <t>OrderDate</t>
  </si>
  <si>
    <t>Central</t>
  </si>
  <si>
    <t>West</t>
  </si>
  <si>
    <t>East</t>
  </si>
  <si>
    <t>SalesMan</t>
  </si>
  <si>
    <t>Television</t>
  </si>
  <si>
    <t>Cell Phone</t>
  </si>
  <si>
    <t>Video Games</t>
  </si>
  <si>
    <t>Unit_price</t>
  </si>
  <si>
    <t>Home Theater</t>
  </si>
  <si>
    <t>Steven</t>
  </si>
  <si>
    <t>David</t>
  </si>
  <si>
    <t>Diana</t>
  </si>
  <si>
    <t>Luis</t>
  </si>
  <si>
    <t>Alexander</t>
  </si>
  <si>
    <t>Shelli</t>
  </si>
  <si>
    <t>Sigal</t>
  </si>
  <si>
    <t>Karen</t>
  </si>
  <si>
    <t>John</t>
  </si>
  <si>
    <t>Stephen</t>
  </si>
  <si>
    <t>Michael</t>
  </si>
  <si>
    <t>Manager</t>
  </si>
  <si>
    <t>Martha</t>
  </si>
  <si>
    <t>Timothy</t>
  </si>
  <si>
    <t>Douglas</t>
  </si>
  <si>
    <t>Hermann</t>
  </si>
  <si>
    <t>Sale_amt</t>
  </si>
  <si>
    <t>Row Labels</t>
  </si>
  <si>
    <t>Grand Total</t>
  </si>
  <si>
    <t>Sum of Sale_amt</t>
  </si>
  <si>
    <t>Jan</t>
  </si>
  <si>
    <t>Feb</t>
  </si>
  <si>
    <t>Mar</t>
  </si>
  <si>
    <t>Apr</t>
  </si>
  <si>
    <t>May</t>
  </si>
  <si>
    <t>Jun</t>
  </si>
  <si>
    <t>Jul</t>
  </si>
  <si>
    <t>Aug</t>
  </si>
  <si>
    <t>Sep</t>
  </si>
  <si>
    <t>Oct</t>
  </si>
  <si>
    <t>Nov</t>
  </si>
  <si>
    <t>Dec</t>
  </si>
  <si>
    <t>Sum of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</si>
</sst>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d/yy;@"/>
  </numFmts>
  <fonts count="7" x14ac:knownFonts="1">
    <font>
      <sz val="11"/>
      <name val="Calibri"/>
      <family val="2"/>
    </font>
    <font>
      <sz val="11"/>
      <color theme="1"/>
      <name val="Calibri"/>
      <family val="2"/>
      <scheme val="minor"/>
    </font>
    <font>
      <sz val="12"/>
      <name val="Arial Narrow"/>
      <family val="2"/>
    </font>
    <font>
      <u/>
      <sz val="11"/>
      <color indexed="12"/>
      <name val="Calibri"/>
      <family val="2"/>
      <scheme val="minor"/>
    </font>
    <font>
      <sz val="11"/>
      <color theme="1"/>
      <name val="Calibri"/>
      <family val="2"/>
    </font>
    <font>
      <sz val="11"/>
      <color theme="1"/>
      <name val="Arial"/>
      <family val="2"/>
    </font>
    <font>
      <sz val="11"/>
      <name val="Arial"/>
      <family val="2"/>
    </font>
  </fonts>
  <fills count="4">
    <fill>
      <patternFill patternType="none"/>
    </fill>
    <fill>
      <patternFill patternType="gray125"/>
    </fill>
    <fill>
      <patternFill patternType="solid">
        <fgColor rgb="FFFFFFFF"/>
        <bgColor indexed="64"/>
      </patternFill>
    </fill>
    <fill>
      <patternFill patternType="solid">
        <fgColor theme="7" tint="-0.249977111117893"/>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5">
    <xf numFmtId="0" fontId="0" fillId="0" borderId="0"/>
    <xf numFmtId="164" fontId="2" fillId="0" borderId="0" applyFont="0" applyFill="0" applyBorder="0" applyAlignment="0" applyProtection="0"/>
    <xf numFmtId="0" fontId="3" fillId="0" borderId="0" applyNumberFormat="0" applyFill="0" applyBorder="0" applyAlignment="0" applyProtection="0">
      <alignment horizontal="left" indent="1"/>
    </xf>
    <xf numFmtId="0" fontId="1" fillId="0" borderId="0"/>
    <xf numFmtId="0" fontId="3" fillId="0" borderId="0" applyNumberFormat="0" applyFill="0" applyBorder="0" applyAlignment="0" applyProtection="0">
      <alignment vertical="top"/>
      <protection locked="0"/>
    </xf>
  </cellStyleXfs>
  <cellXfs count="17">
    <xf numFmtId="0" fontId="0" fillId="0" borderId="0" xfId="0"/>
    <xf numFmtId="165" fontId="4" fillId="0" borderId="0" xfId="0" applyNumberFormat="1"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164" fontId="4" fillId="0" borderId="0" xfId="1" applyFont="1" applyBorder="1" applyAlignment="1">
      <alignment horizontal="left" vertical="center"/>
    </xf>
    <xf numFmtId="0" fontId="5" fillId="2" borderId="1" xfId="0" applyFont="1" applyFill="1" applyBorder="1" applyAlignment="1">
      <alignment vertical="top" wrapText="1"/>
    </xf>
    <xf numFmtId="0" fontId="5" fillId="0" borderId="0" xfId="0" applyFont="1" applyAlignment="1">
      <alignment vertical="top" wrapText="1"/>
    </xf>
    <xf numFmtId="0" fontId="6" fillId="0" borderId="0" xfId="0" applyFont="1"/>
    <xf numFmtId="0" fontId="6" fillId="2" borderId="1" xfId="0" applyFont="1" applyFill="1" applyBorder="1" applyAlignment="1">
      <alignment vertical="top" wrapText="1"/>
    </xf>
    <xf numFmtId="0" fontId="6" fillId="2" borderId="0" xfId="0" applyFont="1" applyFill="1" applyAlignment="1">
      <alignment vertical="top" wrapText="1"/>
    </xf>
    <xf numFmtId="0" fontId="6" fillId="0" borderId="1" xfId="0" applyFont="1" applyBorder="1"/>
    <xf numFmtId="0" fontId="5" fillId="0" borderId="1" xfId="0" applyFont="1" applyBorder="1" applyAlignment="1">
      <alignment vertical="top" wrapText="1"/>
    </xf>
    <xf numFmtId="164" fontId="0" fillId="0" borderId="0" xfId="0" applyNumberFormat="1"/>
    <xf numFmtId="0" fontId="0" fillId="0" borderId="0" xfId="0" pivotButton="1"/>
    <xf numFmtId="0" fontId="0" fillId="0" borderId="0" xfId="0" applyAlignment="1">
      <alignment horizontal="left"/>
    </xf>
    <xf numFmtId="0" fontId="0" fillId="3" borderId="0" xfId="0" applyFill="1"/>
    <xf numFmtId="0" fontId="0" fillId="0" borderId="0" xfId="0" applyNumberFormat="1"/>
  </cellXfs>
  <cellStyles count="5">
    <cellStyle name="Comma" xfId="1" builtinId="3"/>
    <cellStyle name="Ctx_Hyperlink" xfId="2" xr:uid="{00000000-0005-0000-0000-000001000000}"/>
    <cellStyle name="Hyperlink 2" xfId="4" xr:uid="{00000000-0005-0000-0000-000002000000}"/>
    <cellStyle name="Normal" xfId="0" builtinId="0" customBuiltin="1"/>
    <cellStyle name="Normal 4" xfId="3"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[Dashboard_Excel.xlsx]tables!PivotTable4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FF0000"/>
                </a:solidFill>
                <a:latin typeface="Times New Roman" panose="02020603050405020304" pitchFamily="18" charset="0"/>
                <a:cs typeface="Times New Roman" panose="02020603050405020304" pitchFamily="18" charset="0"/>
              </a:rPr>
              <a:t>Sales</a:t>
            </a:r>
            <a:r>
              <a:rPr lang="en-US" sz="1600" b="1" baseline="0">
                <a:solidFill>
                  <a:srgbClr val="FF0000"/>
                </a:solidFill>
                <a:latin typeface="Times New Roman" panose="02020603050405020304" pitchFamily="18" charset="0"/>
                <a:cs typeface="Times New Roman" panose="02020603050405020304" pitchFamily="18" charset="0"/>
              </a:rPr>
              <a:t> by Product</a:t>
            </a:r>
            <a:endParaRPr lang="en-US" sz="1600" b="1">
              <a:solidFill>
                <a:srgbClr val="FF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614288459047E-2"/>
          <c:y val="0.22420808413384016"/>
          <c:w val="0.93888888888888888"/>
          <c:h val="0.56836338879909631"/>
        </c:manualLayout>
      </c:layout>
      <c:lineChart>
        <c:grouping val="standard"/>
        <c:varyColors val="0"/>
        <c:ser>
          <c:idx val="0"/>
          <c:order val="0"/>
          <c:tx>
            <c:strRef>
              <c:f>tables!$B$1</c:f>
              <c:strCache>
                <c:ptCount val="1"/>
                <c:pt idx="0">
                  <c:v>Total</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tables!$A$2:$A$7</c:f>
              <c:strCache>
                <c:ptCount val="5"/>
                <c:pt idx="0">
                  <c:v>Cell Phone</c:v>
                </c:pt>
                <c:pt idx="1">
                  <c:v>Desk</c:v>
                </c:pt>
                <c:pt idx="2">
                  <c:v>Home Theater</c:v>
                </c:pt>
                <c:pt idx="3">
                  <c:v>Television</c:v>
                </c:pt>
                <c:pt idx="4">
                  <c:v>Video Games</c:v>
                </c:pt>
              </c:strCache>
            </c:strRef>
          </c:cat>
          <c:val>
            <c:numRef>
              <c:f>tables!$B$2:$B$7</c:f>
              <c:numCache>
                <c:formatCode>General</c:formatCode>
                <c:ptCount val="5"/>
                <c:pt idx="0">
                  <c:v>86000</c:v>
                </c:pt>
                <c:pt idx="1">
                  <c:v>24600</c:v>
                </c:pt>
                <c:pt idx="2">
                  <c:v>137900</c:v>
                </c:pt>
                <c:pt idx="3">
                  <c:v>116000</c:v>
                </c:pt>
                <c:pt idx="4">
                  <c:v>27900</c:v>
                </c:pt>
              </c:numCache>
            </c:numRef>
          </c:val>
          <c:smooth val="0"/>
          <c:extLst>
            <c:ext xmlns:c16="http://schemas.microsoft.com/office/drawing/2014/chart" uri="{C3380CC4-5D6E-409C-BE32-E72D297353CC}">
              <c16:uniqueId val="{00000000-3AEB-4958-A88A-D930B5A82BBE}"/>
            </c:ext>
          </c:extLst>
        </c:ser>
        <c:dLbls>
          <c:dLblPos val="t"/>
          <c:showLegendKey val="0"/>
          <c:showVal val="1"/>
          <c:showCatName val="0"/>
          <c:showSerName val="0"/>
          <c:showPercent val="0"/>
          <c:showBubbleSize val="0"/>
        </c:dLbls>
        <c:upDownBars>
          <c:gapWidth val="219"/>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smooth val="0"/>
        <c:axId val="1733955503"/>
        <c:axId val="1733949263"/>
      </c:lineChart>
      <c:catAx>
        <c:axId val="173395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949263"/>
        <c:crosses val="autoZero"/>
        <c:auto val="1"/>
        <c:lblAlgn val="ctr"/>
        <c:lblOffset val="100"/>
        <c:noMultiLvlLbl val="0"/>
      </c:catAx>
      <c:valAx>
        <c:axId val="1733949263"/>
        <c:scaling>
          <c:orientation val="minMax"/>
        </c:scaling>
        <c:delete val="1"/>
        <c:axPos val="l"/>
        <c:numFmt formatCode="General" sourceLinked="1"/>
        <c:majorTickMark val="none"/>
        <c:minorTickMark val="none"/>
        <c:tickLblPos val="nextTo"/>
        <c:crossAx val="173395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[Dashboard_Excel.xlsx]tables!PivotTable5</c:name>
    <c:fmtId val="2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b="1">
                <a:solidFill>
                  <a:srgbClr val="FF0000"/>
                </a:solidFill>
                <a:latin typeface="Times New Roman" panose="02020603050405020304" pitchFamily="18" charset="0"/>
                <a:cs typeface="Times New Roman" panose="02020603050405020304" pitchFamily="18" charset="0"/>
              </a:rPr>
              <a:t>Sales</a:t>
            </a:r>
            <a:r>
              <a:rPr lang="en-US" sz="1600" b="1" baseline="0">
                <a:solidFill>
                  <a:srgbClr val="FF0000"/>
                </a:solidFill>
                <a:latin typeface="Times New Roman" panose="02020603050405020304" pitchFamily="18" charset="0"/>
                <a:cs typeface="Times New Roman" panose="02020603050405020304" pitchFamily="18" charset="0"/>
              </a:rPr>
              <a:t> by Region </a:t>
            </a:r>
            <a:endParaRPr lang="en-US" sz="1600" b="1">
              <a:solidFill>
                <a:srgbClr val="FF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2"/>
          </a:solidFill>
          <a:ln>
            <a:noFill/>
          </a:ln>
          <a:effectLst>
            <a:outerShdw blurRad="254000" sx="102000" sy="102000" algn="ctr" rotWithShape="0">
              <a:prstClr val="black">
                <a:alpha val="20000"/>
              </a:prstClr>
            </a:outerShdw>
          </a:effectLst>
        </c:spPr>
      </c:pivotFmt>
      <c:pivotFmt>
        <c:idx val="7"/>
        <c:spPr>
          <a:solidFill>
            <a:schemeClr val="accent2"/>
          </a:solidFill>
          <a:ln>
            <a:noFill/>
          </a:ln>
          <a:effectLst>
            <a:outerShdw blurRad="254000" sx="102000" sy="102000" algn="ctr" rotWithShape="0">
              <a:prstClr val="black">
                <a:alpha val="20000"/>
              </a:prstClr>
            </a:outerShdw>
          </a:effectLst>
        </c:spPr>
      </c:pivotFmt>
      <c:pivotFmt>
        <c:idx val="8"/>
        <c:spPr>
          <a:solidFill>
            <a:schemeClr val="accent2"/>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tables!$B$9</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AEF-483F-8DA9-FB640D03C8A2}"/>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AEF-483F-8DA9-FB640D03C8A2}"/>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AEF-483F-8DA9-FB640D03C8A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tables!$A$10:$A$13</c:f>
              <c:strCache>
                <c:ptCount val="3"/>
                <c:pt idx="0">
                  <c:v>Central</c:v>
                </c:pt>
                <c:pt idx="1">
                  <c:v>East</c:v>
                </c:pt>
                <c:pt idx="2">
                  <c:v>West</c:v>
                </c:pt>
              </c:strCache>
            </c:strRef>
          </c:cat>
          <c:val>
            <c:numRef>
              <c:f>tables!$B$10:$B$13</c:f>
              <c:numCache>
                <c:formatCode>General</c:formatCode>
                <c:ptCount val="3"/>
                <c:pt idx="0">
                  <c:v>257900</c:v>
                </c:pt>
                <c:pt idx="1">
                  <c:v>57400</c:v>
                </c:pt>
                <c:pt idx="2">
                  <c:v>77100</c:v>
                </c:pt>
              </c:numCache>
            </c:numRef>
          </c:val>
          <c:extLst>
            <c:ext xmlns:c16="http://schemas.microsoft.com/office/drawing/2014/chart" uri="{C3380CC4-5D6E-409C-BE32-E72D297353CC}">
              <c16:uniqueId val="{00000006-3AEF-483F-8DA9-FB640D03C8A2}"/>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[Dashboard_Excel.xlsx]tables!PivotTable8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FF0000"/>
                </a:solidFill>
                <a:latin typeface="Times New Roman" panose="02020603050405020304" pitchFamily="18" charset="0"/>
                <a:cs typeface="Times New Roman" panose="02020603050405020304" pitchFamily="18" charset="0"/>
              </a:rPr>
              <a:t>Manager's</a:t>
            </a:r>
            <a:r>
              <a:rPr lang="en-US" sz="1600" b="1" baseline="0">
                <a:solidFill>
                  <a:srgbClr val="FF0000"/>
                </a:solidFill>
                <a:latin typeface="Times New Roman" panose="02020603050405020304" pitchFamily="18" charset="0"/>
                <a:cs typeface="Times New Roman" panose="02020603050405020304" pitchFamily="18" charset="0"/>
              </a:rPr>
              <a:t> Revenue</a:t>
            </a:r>
            <a:endParaRPr lang="en-US" sz="1600" b="1">
              <a:solidFill>
                <a:srgbClr val="FF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tables!$B$15</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tables!$A$16:$A$20</c:f>
              <c:strCache>
                <c:ptCount val="4"/>
                <c:pt idx="0">
                  <c:v>Douglas</c:v>
                </c:pt>
                <c:pt idx="1">
                  <c:v>Hermann</c:v>
                </c:pt>
                <c:pt idx="2">
                  <c:v>Martha</c:v>
                </c:pt>
                <c:pt idx="3">
                  <c:v>Timothy</c:v>
                </c:pt>
              </c:strCache>
            </c:strRef>
          </c:cat>
          <c:val>
            <c:numRef>
              <c:f>tables!$B$16:$B$20</c:f>
              <c:numCache>
                <c:formatCode>General</c:formatCode>
                <c:ptCount val="4"/>
                <c:pt idx="0">
                  <c:v>27300</c:v>
                </c:pt>
                <c:pt idx="1">
                  <c:v>55800</c:v>
                </c:pt>
                <c:pt idx="2">
                  <c:v>124600</c:v>
                </c:pt>
                <c:pt idx="3">
                  <c:v>184700</c:v>
                </c:pt>
              </c:numCache>
            </c:numRef>
          </c:val>
          <c:extLst>
            <c:ext xmlns:c16="http://schemas.microsoft.com/office/drawing/2014/chart" uri="{C3380CC4-5D6E-409C-BE32-E72D297353CC}">
              <c16:uniqueId val="{00000000-52F2-4F5E-A40B-8B9A97BD5A12}"/>
            </c:ext>
          </c:extLst>
        </c:ser>
        <c:dLbls>
          <c:dLblPos val="outEnd"/>
          <c:showLegendKey val="0"/>
          <c:showVal val="1"/>
          <c:showCatName val="0"/>
          <c:showSerName val="0"/>
          <c:showPercent val="0"/>
          <c:showBubbleSize val="0"/>
        </c:dLbls>
        <c:gapWidth val="219"/>
        <c:overlap val="-27"/>
        <c:axId val="652710688"/>
        <c:axId val="652711168"/>
      </c:barChart>
      <c:catAx>
        <c:axId val="652710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711168"/>
        <c:crosses val="autoZero"/>
        <c:auto val="1"/>
        <c:lblAlgn val="ctr"/>
        <c:lblOffset val="100"/>
        <c:noMultiLvlLbl val="0"/>
      </c:catAx>
      <c:valAx>
        <c:axId val="6527111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71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[Dashboard_Excel.xlsx]tables!PivotTable6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FF0000"/>
                </a:solidFill>
                <a:latin typeface="Times New Roman" panose="02020603050405020304" pitchFamily="18" charset="0"/>
                <a:cs typeface="Times New Roman" panose="02020603050405020304" pitchFamily="18" charset="0"/>
              </a:rPr>
              <a:t>Sales</a:t>
            </a:r>
            <a:r>
              <a:rPr lang="en-US" sz="1600" b="1" baseline="0">
                <a:solidFill>
                  <a:srgbClr val="FF0000"/>
                </a:solidFill>
                <a:latin typeface="Times New Roman" panose="02020603050405020304" pitchFamily="18" charset="0"/>
                <a:cs typeface="Times New Roman" panose="02020603050405020304" pitchFamily="18" charset="0"/>
              </a:rPr>
              <a:t> by Sales Person</a:t>
            </a:r>
            <a:endParaRPr lang="en-US" sz="1600" b="1">
              <a:solidFill>
                <a:srgbClr val="FF0000"/>
              </a:solidFill>
              <a:latin typeface="Times New Roman" panose="02020603050405020304" pitchFamily="18" charset="0"/>
              <a:cs typeface="Times New Roman" panose="02020603050405020304" pitchFamily="18" charset="0"/>
            </a:endParaRPr>
          </a:p>
        </c:rich>
      </c:tx>
      <c:layout>
        <c:manualLayout>
          <c:xMode val="edge"/>
          <c:yMode val="edge"/>
          <c:x val="0.30061631467157285"/>
          <c:y val="5.57797343165802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386735562630729"/>
          <c:y val="0.11889486250751215"/>
          <c:w val="0.68086565567620017"/>
          <c:h val="0.82141959857605396"/>
        </c:manualLayout>
      </c:layout>
      <c:barChart>
        <c:barDir val="bar"/>
        <c:grouping val="clustered"/>
        <c:varyColors val="0"/>
        <c:ser>
          <c:idx val="0"/>
          <c:order val="0"/>
          <c:tx>
            <c:strRef>
              <c:f>tables!$E$9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tables!$D$10:$D$20</c:f>
              <c:strCache>
                <c:ptCount val="10"/>
                <c:pt idx="0">
                  <c:v>Alexander</c:v>
                </c:pt>
                <c:pt idx="1">
                  <c:v>David</c:v>
                </c:pt>
                <c:pt idx="2">
                  <c:v>Diana</c:v>
                </c:pt>
                <c:pt idx="3">
                  <c:v>John</c:v>
                </c:pt>
                <c:pt idx="4">
                  <c:v>Luis</c:v>
                </c:pt>
                <c:pt idx="5">
                  <c:v>Michael</c:v>
                </c:pt>
                <c:pt idx="6">
                  <c:v>Shelli</c:v>
                </c:pt>
                <c:pt idx="7">
                  <c:v>Sigal</c:v>
                </c:pt>
                <c:pt idx="8">
                  <c:v>Stephen</c:v>
                </c:pt>
                <c:pt idx="9">
                  <c:v>Steven</c:v>
                </c:pt>
              </c:strCache>
            </c:strRef>
          </c:cat>
          <c:val>
            <c:numRef>
              <c:f>tables!$E$10:$E$20</c:f>
              <c:numCache>
                <c:formatCode>General</c:formatCode>
                <c:ptCount val="10"/>
                <c:pt idx="0">
                  <c:v>9400</c:v>
                </c:pt>
                <c:pt idx="1">
                  <c:v>127200</c:v>
                </c:pt>
                <c:pt idx="2">
                  <c:v>48000</c:v>
                </c:pt>
                <c:pt idx="3">
                  <c:v>7700</c:v>
                </c:pt>
                <c:pt idx="4">
                  <c:v>32900</c:v>
                </c:pt>
                <c:pt idx="5">
                  <c:v>19600</c:v>
                </c:pt>
                <c:pt idx="6">
                  <c:v>13600</c:v>
                </c:pt>
                <c:pt idx="7">
                  <c:v>9300</c:v>
                </c:pt>
                <c:pt idx="8">
                  <c:v>57500</c:v>
                </c:pt>
                <c:pt idx="9">
                  <c:v>67200</c:v>
                </c:pt>
              </c:numCache>
            </c:numRef>
          </c:val>
          <c:extLst>
            <c:ext xmlns:c16="http://schemas.microsoft.com/office/drawing/2014/chart" uri="{C3380CC4-5D6E-409C-BE32-E72D297353CC}">
              <c16:uniqueId val="{00000000-EE81-4F72-A1C9-EE520738A683}"/>
            </c:ext>
          </c:extLst>
        </c:ser>
        <c:dLbls>
          <c:dLblPos val="outEnd"/>
          <c:showLegendKey val="0"/>
          <c:showVal val="1"/>
          <c:showCatName val="0"/>
          <c:showSerName val="0"/>
          <c:showPercent val="0"/>
          <c:showBubbleSize val="0"/>
        </c:dLbls>
        <c:gapWidth val="182"/>
        <c:axId val="658200896"/>
        <c:axId val="738675040"/>
      </c:barChart>
      <c:catAx>
        <c:axId val="6582008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675040"/>
        <c:crosses val="autoZero"/>
        <c:auto val="1"/>
        <c:lblAlgn val="ctr"/>
        <c:lblOffset val="100"/>
        <c:noMultiLvlLbl val="0"/>
      </c:catAx>
      <c:valAx>
        <c:axId val="73867504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200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[Dashboard_Excel.xlsx]tables!PivotTable7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FF0000"/>
                </a:solidFill>
                <a:latin typeface="Times New Roman" panose="02020603050405020304" pitchFamily="18" charset="0"/>
                <a:cs typeface="Times New Roman" panose="02020603050405020304" pitchFamily="18" charset="0"/>
              </a:rPr>
              <a:t>Sales</a:t>
            </a:r>
            <a:r>
              <a:rPr lang="en-US" sz="1600" b="1" baseline="0">
                <a:solidFill>
                  <a:srgbClr val="FF0000"/>
                </a:solidFill>
                <a:latin typeface="Times New Roman" panose="02020603050405020304" pitchFamily="18" charset="0"/>
                <a:cs typeface="Times New Roman" panose="02020603050405020304" pitchFamily="18" charset="0"/>
              </a:rPr>
              <a:t> by Month</a:t>
            </a:r>
            <a:endParaRPr lang="en-US" sz="1600" b="1">
              <a:solidFill>
                <a:srgbClr val="FF0000"/>
              </a:solidFill>
              <a:latin typeface="Times New Roman" panose="02020603050405020304" pitchFamily="18" charset="0"/>
              <a:cs typeface="Times New Roman" panose="02020603050405020304" pitchFamily="18" charset="0"/>
            </a:endParaRPr>
          </a:p>
        </c:rich>
      </c:tx>
      <c:layout>
        <c:manualLayout>
          <c:xMode val="edge"/>
          <c:yMode val="edge"/>
          <c:x val="0.3611186303580286"/>
          <c:y val="5.127492703536137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929984287041388"/>
          <c:y val="0.11454784215048761"/>
          <c:w val="0.63522392841974462"/>
          <c:h val="0.82135424976331772"/>
        </c:manualLayout>
      </c:layout>
      <c:barChart>
        <c:barDir val="bar"/>
        <c:grouping val="clustered"/>
        <c:varyColors val="0"/>
        <c:ser>
          <c:idx val="0"/>
          <c:order val="0"/>
          <c:tx>
            <c:strRef>
              <c:f>tables!$H$1</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tables!$G$2:$G$14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tables!$H$2:$H$14</c:f>
              <c:numCache>
                <c:formatCode>General</c:formatCode>
                <c:ptCount val="12"/>
                <c:pt idx="0">
                  <c:v>32200</c:v>
                </c:pt>
                <c:pt idx="1">
                  <c:v>10500</c:v>
                </c:pt>
                <c:pt idx="2">
                  <c:v>13300</c:v>
                </c:pt>
                <c:pt idx="3">
                  <c:v>90000</c:v>
                </c:pt>
                <c:pt idx="4">
                  <c:v>88000</c:v>
                </c:pt>
                <c:pt idx="5">
                  <c:v>10000</c:v>
                </c:pt>
                <c:pt idx="6">
                  <c:v>15900</c:v>
                </c:pt>
                <c:pt idx="7">
                  <c:v>18200</c:v>
                </c:pt>
                <c:pt idx="8">
                  <c:v>45000</c:v>
                </c:pt>
                <c:pt idx="9">
                  <c:v>33600</c:v>
                </c:pt>
                <c:pt idx="10">
                  <c:v>7700</c:v>
                </c:pt>
                <c:pt idx="11">
                  <c:v>28000</c:v>
                </c:pt>
              </c:numCache>
            </c:numRef>
          </c:val>
          <c:extLst>
            <c:ext xmlns:c16="http://schemas.microsoft.com/office/drawing/2014/chart" uri="{C3380CC4-5D6E-409C-BE32-E72D297353CC}">
              <c16:uniqueId val="{00000000-A377-4443-9EBC-6D838CA033DF}"/>
            </c:ext>
          </c:extLst>
        </c:ser>
        <c:dLbls>
          <c:dLblPos val="outEnd"/>
          <c:showLegendKey val="0"/>
          <c:showVal val="1"/>
          <c:showCatName val="0"/>
          <c:showSerName val="0"/>
          <c:showPercent val="0"/>
          <c:showBubbleSize val="0"/>
        </c:dLbls>
        <c:gapWidth val="182"/>
        <c:axId val="652147712"/>
        <c:axId val="659213008"/>
      </c:barChart>
      <c:catAx>
        <c:axId val="6521477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213008"/>
        <c:crosses val="autoZero"/>
        <c:auto val="1"/>
        <c:lblAlgn val="ctr"/>
        <c:lblOffset val="100"/>
        <c:noMultiLvlLbl val="0"/>
      </c:catAx>
      <c:valAx>
        <c:axId val="65921300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147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61784</xdr:colOff>
      <xdr:row>5</xdr:row>
      <xdr:rowOff>78199</xdr:rowOff>
    </xdr:from>
    <xdr:to>
      <xdr:col>18</xdr:col>
      <xdr:colOff>336550</xdr:colOff>
      <xdr:row>22</xdr:row>
      <xdr:rowOff>55429</xdr:rowOff>
    </xdr:to>
    <xdr:graphicFrame macro="">
      <xdr:nvGraphicFramePr>
        <xdr:cNvPr id="2" name="Chart 1">
          <a:extLst>
            <a:ext uri="{FF2B5EF4-FFF2-40B4-BE49-F238E27FC236}">
              <a16:creationId xmlns:a16="http://schemas.microsoft.com/office/drawing/2014/main" id="{7B1A8E55-12D2-4064-9A59-AF1F671FC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458846</xdr:colOff>
      <xdr:row>18</xdr:row>
      <xdr:rowOff>106029</xdr:rowOff>
    </xdr:from>
    <xdr:to>
      <xdr:col>5</xdr:col>
      <xdr:colOff>382814</xdr:colOff>
      <xdr:row>41</xdr:row>
      <xdr:rowOff>138086</xdr:rowOff>
    </xdr:to>
    <xdr:graphicFrame macro="">
      <xdr:nvGraphicFramePr>
        <xdr:cNvPr id="5" name="Chart 4">
          <a:extLst>
            <a:ext uri="{FF2B5EF4-FFF2-40B4-BE49-F238E27FC236}">
              <a16:creationId xmlns:a16="http://schemas.microsoft.com/office/drawing/2014/main" id="{0CE55268-2992-4EB4-87BE-ADDE78F8CF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98158</xdr:colOff>
      <xdr:row>24</xdr:row>
      <xdr:rowOff>10784</xdr:rowOff>
    </xdr:from>
    <xdr:to>
      <xdr:col>18</xdr:col>
      <xdr:colOff>338970</xdr:colOff>
      <xdr:row>41</xdr:row>
      <xdr:rowOff>144671</xdr:rowOff>
    </xdr:to>
    <xdr:graphicFrame macro="">
      <xdr:nvGraphicFramePr>
        <xdr:cNvPr id="6" name="Chart 5">
          <a:extLst>
            <a:ext uri="{FF2B5EF4-FFF2-40B4-BE49-F238E27FC236}">
              <a16:creationId xmlns:a16="http://schemas.microsoft.com/office/drawing/2014/main" id="{549A7EA6-6A8B-4DCC-8A5A-03A6DF681B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457377</xdr:colOff>
      <xdr:row>43</xdr:row>
      <xdr:rowOff>80548</xdr:rowOff>
    </xdr:from>
    <xdr:to>
      <xdr:col>9</xdr:col>
      <xdr:colOff>211667</xdr:colOff>
      <xdr:row>74</xdr:row>
      <xdr:rowOff>173077</xdr:rowOff>
    </xdr:to>
    <xdr:graphicFrame macro="">
      <xdr:nvGraphicFramePr>
        <xdr:cNvPr id="10" name="Chart 9">
          <a:extLst>
            <a:ext uri="{FF2B5EF4-FFF2-40B4-BE49-F238E27FC236}">
              <a16:creationId xmlns:a16="http://schemas.microsoft.com/office/drawing/2014/main" id="{C9DE6F54-153F-4473-BB03-4F1A0ADAF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533400</xdr:colOff>
      <xdr:row>43</xdr:row>
      <xdr:rowOff>76331</xdr:rowOff>
    </xdr:from>
    <xdr:to>
      <xdr:col>18</xdr:col>
      <xdr:colOff>355599</xdr:colOff>
      <xdr:row>74</xdr:row>
      <xdr:rowOff>166743</xdr:rowOff>
    </xdr:to>
    <xdr:graphicFrame macro="">
      <xdr:nvGraphicFramePr>
        <xdr:cNvPr id="11" name="Chart 10">
          <a:extLst>
            <a:ext uri="{FF2B5EF4-FFF2-40B4-BE49-F238E27FC236}">
              <a16:creationId xmlns:a16="http://schemas.microsoft.com/office/drawing/2014/main" id="{5407CE3D-FB1D-4E87-8EA8-F197D1BF5B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463550</xdr:colOff>
      <xdr:row>5</xdr:row>
      <xdr:rowOff>70651</xdr:rowOff>
    </xdr:from>
    <xdr:to>
      <xdr:col>5</xdr:col>
      <xdr:colOff>381000</xdr:colOff>
      <xdr:row>17</xdr:row>
      <xdr:rowOff>45250</xdr:rowOff>
    </xdr:to>
    <mc:AlternateContent xmlns:mc="http://schemas.openxmlformats.org/markup-compatibility/2006">
      <mc:Choice xmlns:a14="http://schemas.microsoft.com/office/drawing/2010/main" Requires="a14">
        <xdr:graphicFrame macro="">
          <xdr:nvGraphicFramePr>
            <xdr:cNvPr id="14" name="Years (OrderDate)">
              <a:extLst>
                <a:ext uri="{FF2B5EF4-FFF2-40B4-BE49-F238E27FC236}">
                  <a16:creationId xmlns:a16="http://schemas.microsoft.com/office/drawing/2014/main" id="{9DA9602B-F62D-4343-F152-782C49CC447C}"/>
                </a:ext>
              </a:extLst>
            </xdr:cNvPr>
            <xdr:cNvGraphicFramePr/>
          </xdr:nvGraphicFramePr>
          <xdr:xfrm>
            <a:off x="0" y="0"/>
            <a:ext cx="0" cy="0"/>
          </xdr:xfrm>
          <a:graphic>
            <a:graphicData uri="http://schemas.microsoft.com/office/drawing/2010/slicer">
              <sle:slicer xmlns:sle="http://schemas.microsoft.com/office/drawing/2010/slicer" name="Years (OrderDate)"/>
            </a:graphicData>
          </a:graphic>
        </xdr:graphicFrame>
      </mc:Choice>
      <mc:Fallback>
        <xdr:sp macro="" textlink="">
          <xdr:nvSpPr>
            <xdr:cNvPr id="0" name=""/>
            <xdr:cNvSpPr>
              <a:spLocks noTextEdit="1"/>
            </xdr:cNvSpPr>
          </xdr:nvSpPr>
          <xdr:spPr>
            <a:xfrm>
              <a:off x="463550" y="999919"/>
              <a:ext cx="2937572" cy="22048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463548</xdr:colOff>
      <xdr:row>1</xdr:row>
      <xdr:rowOff>22981</xdr:rowOff>
    </xdr:from>
    <xdr:to>
      <xdr:col>8</xdr:col>
      <xdr:colOff>552853</xdr:colOff>
      <xdr:row>3</xdr:row>
      <xdr:rowOff>165402</xdr:rowOff>
    </xdr:to>
    <xdr:sp macro="" textlink="">
      <xdr:nvSpPr>
        <xdr:cNvPr id="3" name="TextBox 2">
          <a:extLst>
            <a:ext uri="{FF2B5EF4-FFF2-40B4-BE49-F238E27FC236}">
              <a16:creationId xmlns:a16="http://schemas.microsoft.com/office/drawing/2014/main" id="{7420DA7C-3005-6936-2811-ED132E548F72}"/>
            </a:ext>
          </a:extLst>
        </xdr:cNvPr>
        <xdr:cNvSpPr txBox="1"/>
      </xdr:nvSpPr>
      <xdr:spPr>
        <a:xfrm>
          <a:off x="463548" y="207131"/>
          <a:ext cx="4966105" cy="5107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75000"/>
                </a:schemeClr>
              </a:solidFill>
              <a:latin typeface="Times New Roman" panose="02020603050405020304" pitchFamily="18" charset="0"/>
              <a:cs typeface="Times New Roman" panose="02020603050405020304" pitchFamily="18" charset="0"/>
            </a:rPr>
            <a:t>Electical Appliances Sales Data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HAN" refreshedDate="45512.779387499999" createdVersion="8" refreshedVersion="8" minRefreshableVersion="3" recordCount="43" xr:uid="{B725D11A-3BD8-4ED4-A2E0-5CF7A48096DF}">
  <cacheSource type="worksheet">
    <worksheetSource ref="A1:H44" sheet="SaleData"/>
  </cacheSource>
  <cacheFields count="11">
    <cacheField name="OrderDate" numFmtId="165">
      <sharedItems containsSemiMixedTypes="0" containsNonDate="0" containsDate="1" containsString="0" minDate="2018-01-06T00:00:00" maxDate="2019-12-22T00:00:00" count="43">
        <d v="2018-01-06T00:00:00"/>
        <d v="2018-01-23T00:00:00"/>
        <d v="2018-02-09T00:00:00"/>
        <d v="2018-02-26T00:00:00"/>
        <d v="2018-03-15T00:00:00"/>
        <d v="2018-04-01T00:00:00"/>
        <d v="2018-04-18T00:00:00"/>
        <d v="2018-05-05T00:00:00"/>
        <d v="2018-05-22T00:00:00"/>
        <d v="2018-06-08T00:00:00"/>
        <d v="2018-06-25T00:00:00"/>
        <d v="2018-07-12T00:00:00"/>
        <d v="2018-07-29T00:00:00"/>
        <d v="2018-08-15T00:00:00"/>
        <d v="2018-09-01T00:00:00"/>
        <d v="2018-09-18T00:00:00"/>
        <d v="2018-10-05T00:00:00"/>
        <d v="2018-10-22T00:00:00"/>
        <d v="2018-11-08T00:00:00"/>
        <d v="2018-11-25T00:00:00"/>
        <d v="2018-12-12T00:00:00"/>
        <d v="2018-12-29T00:00:00"/>
        <d v="2019-01-15T00:00:00"/>
        <d v="2019-02-01T00:00:00"/>
        <d v="2019-02-18T00:00:00"/>
        <d v="2019-03-07T00:00:00"/>
        <d v="2019-03-24T00:00:00"/>
        <d v="2019-04-10T00:00:00"/>
        <d v="2019-04-27T00:00:00"/>
        <d v="2019-05-14T00:00:00"/>
        <d v="2019-05-31T00:00:00"/>
        <d v="2019-06-17T00:00:00"/>
        <d v="2019-07-04T00:00:00"/>
        <d v="2019-07-21T00:00:00"/>
        <d v="2019-08-07T00:00:00"/>
        <d v="2019-08-24T00:00:00"/>
        <d v="2019-09-10T00:00:00"/>
        <d v="2019-09-27T00:00:00"/>
        <d v="2019-10-14T00:00:00"/>
        <d v="2019-10-31T00:00:00"/>
        <d v="2019-11-17T00:00:00"/>
        <d v="2019-12-04T00:00:00"/>
        <d v="2019-12-21T00:00:00"/>
      </sharedItems>
      <fieldGroup par="10"/>
    </cacheField>
    <cacheField name="Region" numFmtId="0">
      <sharedItems count="3">
        <s v="East"/>
        <s v="Central"/>
        <s v="West"/>
      </sharedItems>
    </cacheField>
    <cacheField name="Manager" numFmtId="0">
      <sharedItems count="4">
        <s v="Martha"/>
        <s v="Hermann"/>
        <s v="Timothy"/>
        <s v="Douglas"/>
      </sharedItems>
    </cacheField>
    <cacheField name="SalesMan" numFmtId="0">
      <sharedItems count="11">
        <s v="Alexander"/>
        <s v="Shelli"/>
        <s v="Luis"/>
        <s v="David"/>
        <s v="Stephen"/>
        <s v="Steven"/>
        <s v="Michael"/>
        <s v="Sigal"/>
        <s v="Diana"/>
        <s v="Karen"/>
        <s v="John"/>
      </sharedItems>
    </cacheField>
    <cacheField name="Item" numFmtId="0">
      <sharedItems count="5">
        <s v="Television"/>
        <s v="Home Theater"/>
        <s v="Cell Phone"/>
        <s v="Desk"/>
        <s v="Video Games"/>
      </sharedItems>
    </cacheField>
    <cacheField name="Units" numFmtId="0">
      <sharedItems containsSemiMixedTypes="0" containsString="0" containsNumber="1" containsInteger="1" minValue="4" maxValue="96" count="33">
        <n v="22"/>
        <n v="18"/>
        <n v="23"/>
        <n v="27"/>
        <n v="38"/>
        <n v="33"/>
        <n v="25"/>
        <n v="32"/>
        <n v="20"/>
        <n v="11"/>
        <n v="29"/>
        <n v="34"/>
        <n v="35"/>
        <n v="68"/>
        <n v="50"/>
        <n v="28"/>
        <n v="64"/>
        <n v="44"/>
        <n v="55"/>
        <n v="74"/>
        <n v="46"/>
        <n v="4"/>
        <n v="7"/>
        <n v="42"/>
        <n v="96"/>
        <n v="53"/>
        <n v="31"/>
        <n v="12"/>
        <n v="73"/>
        <n v="76"/>
        <n v="14"/>
        <n v="24"/>
        <n v="16"/>
      </sharedItems>
    </cacheField>
    <cacheField name="Unit_price" numFmtId="164">
      <sharedItems containsSemiMixedTypes="0" containsString="0" containsNumber="1" containsInteger="1" minValue="200" maxValue="1000"/>
    </cacheField>
    <cacheField name="Sale_amt" numFmtId="164">
      <sharedItems containsSemiMixedTypes="0" containsString="0" containsNumber="1" containsInteger="1" minValue="2800" maxValue="55000"/>
    </cacheField>
    <cacheField name="Months (OrderDate)" numFmtId="0" databaseField="0">
      <fieldGroup base="0">
        <rangePr groupBy="months" startDate="2018-01-06T00:00:00" endDate="2019-12-22T00:00:00"/>
        <groupItems count="14">
          <s v="&lt;06-01-2018"/>
          <s v="Jan"/>
          <s v="Feb"/>
          <s v="Mar"/>
          <s v="Apr"/>
          <s v="May"/>
          <s v="Jun"/>
          <s v="Jul"/>
          <s v="Aug"/>
          <s v="Sep"/>
          <s v="Oct"/>
          <s v="Nov"/>
          <s v="Dec"/>
          <s v="&gt;22-12-2019"/>
        </groupItems>
      </fieldGroup>
    </cacheField>
    <cacheField name="Quarters (OrderDate)" numFmtId="0" databaseField="0">
      <fieldGroup base="0">
        <rangePr groupBy="quarters" startDate="2018-01-06T00:00:00" endDate="2019-12-22T00:00:00"/>
        <groupItems count="6">
          <s v="&lt;06-01-2018"/>
          <s v="Qtr1"/>
          <s v="Qtr2"/>
          <s v="Qtr3"/>
          <s v="Qtr4"/>
          <s v="&gt;22-12-2019"/>
        </groupItems>
      </fieldGroup>
    </cacheField>
    <cacheField name="Years (OrderDate)" numFmtId="0" databaseField="0">
      <fieldGroup base="0">
        <rangePr groupBy="years" startDate="2018-01-06T00:00:00" endDate="2019-12-22T00:00:00"/>
        <groupItems count="4">
          <s v="&lt;06-01-2018"/>
          <s v="2018"/>
          <s v="2019"/>
          <s v="&gt;22-12-2019"/>
        </groupItems>
      </fieldGroup>
    </cacheField>
  </cacheFields>
  <extLst>
    <ext xmlns:x14="http://schemas.microsoft.com/office/spreadsheetml/2009/9/main" uri="{725AE2AE-9491-48be-B2B4-4EB974FC3084}">
      <x14:pivotCacheDefinition pivotCacheId="18167137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x v="0"/>
    <x v="0"/>
    <x v="0"/>
    <n v="1000"/>
    <n v="22000"/>
  </r>
  <r>
    <x v="1"/>
    <x v="1"/>
    <x v="1"/>
    <x v="1"/>
    <x v="1"/>
    <x v="1"/>
    <n v="700"/>
    <n v="12600"/>
  </r>
  <r>
    <x v="2"/>
    <x v="1"/>
    <x v="1"/>
    <x v="2"/>
    <x v="0"/>
    <x v="2"/>
    <n v="1000"/>
    <n v="23000"/>
  </r>
  <r>
    <x v="3"/>
    <x v="1"/>
    <x v="2"/>
    <x v="3"/>
    <x v="2"/>
    <x v="3"/>
    <n v="500"/>
    <n v="13500"/>
  </r>
  <r>
    <x v="4"/>
    <x v="2"/>
    <x v="2"/>
    <x v="4"/>
    <x v="0"/>
    <x v="4"/>
    <n v="1000"/>
    <n v="38000"/>
  </r>
  <r>
    <x v="5"/>
    <x v="0"/>
    <x v="0"/>
    <x v="0"/>
    <x v="1"/>
    <x v="5"/>
    <n v="700"/>
    <n v="23100"/>
  </r>
  <r>
    <x v="6"/>
    <x v="1"/>
    <x v="0"/>
    <x v="5"/>
    <x v="0"/>
    <x v="6"/>
    <n v="1000"/>
    <n v="25000"/>
  </r>
  <r>
    <x v="7"/>
    <x v="1"/>
    <x v="1"/>
    <x v="2"/>
    <x v="0"/>
    <x v="0"/>
    <n v="1000"/>
    <n v="22000"/>
  </r>
  <r>
    <x v="8"/>
    <x v="2"/>
    <x v="3"/>
    <x v="6"/>
    <x v="0"/>
    <x v="7"/>
    <n v="1000"/>
    <n v="32000"/>
  </r>
  <r>
    <x v="9"/>
    <x v="0"/>
    <x v="0"/>
    <x v="0"/>
    <x v="1"/>
    <x v="8"/>
    <n v="700"/>
    <n v="14000"/>
  </r>
  <r>
    <x v="10"/>
    <x v="1"/>
    <x v="1"/>
    <x v="7"/>
    <x v="0"/>
    <x v="9"/>
    <n v="1000"/>
    <n v="11000"/>
  </r>
  <r>
    <x v="11"/>
    <x v="0"/>
    <x v="0"/>
    <x v="8"/>
    <x v="1"/>
    <x v="10"/>
    <n v="700"/>
    <n v="20300"/>
  </r>
  <r>
    <x v="12"/>
    <x v="0"/>
    <x v="3"/>
    <x v="9"/>
    <x v="1"/>
    <x v="11"/>
    <n v="700"/>
    <n v="23800"/>
  </r>
  <r>
    <x v="13"/>
    <x v="0"/>
    <x v="0"/>
    <x v="0"/>
    <x v="0"/>
    <x v="12"/>
    <n v="1000"/>
    <n v="35000"/>
  </r>
  <r>
    <x v="14"/>
    <x v="1"/>
    <x v="3"/>
    <x v="10"/>
    <x v="3"/>
    <x v="13"/>
    <n v="200"/>
    <n v="13600"/>
  </r>
  <r>
    <x v="15"/>
    <x v="0"/>
    <x v="0"/>
    <x v="0"/>
    <x v="4"/>
    <x v="14"/>
    <n v="300"/>
    <n v="15000"/>
  </r>
  <r>
    <x v="16"/>
    <x v="1"/>
    <x v="1"/>
    <x v="7"/>
    <x v="1"/>
    <x v="15"/>
    <n v="700"/>
    <n v="19600"/>
  </r>
  <r>
    <x v="17"/>
    <x v="0"/>
    <x v="0"/>
    <x v="0"/>
    <x v="2"/>
    <x v="16"/>
    <n v="500"/>
    <n v="32000"/>
  </r>
  <r>
    <x v="18"/>
    <x v="0"/>
    <x v="3"/>
    <x v="9"/>
    <x v="2"/>
    <x v="17"/>
    <n v="500"/>
    <n v="22000"/>
  </r>
  <r>
    <x v="19"/>
    <x v="1"/>
    <x v="1"/>
    <x v="1"/>
    <x v="4"/>
    <x v="14"/>
    <n v="300"/>
    <n v="15000"/>
  </r>
  <r>
    <x v="20"/>
    <x v="1"/>
    <x v="3"/>
    <x v="10"/>
    <x v="0"/>
    <x v="18"/>
    <n v="1000"/>
    <n v="55000"/>
  </r>
  <r>
    <x v="21"/>
    <x v="0"/>
    <x v="3"/>
    <x v="9"/>
    <x v="4"/>
    <x v="19"/>
    <n v="300"/>
    <n v="22200"/>
  </r>
  <r>
    <x v="22"/>
    <x v="1"/>
    <x v="2"/>
    <x v="3"/>
    <x v="1"/>
    <x v="20"/>
    <n v="700"/>
    <n v="32200"/>
  </r>
  <r>
    <x v="23"/>
    <x v="1"/>
    <x v="3"/>
    <x v="10"/>
    <x v="1"/>
    <x v="9"/>
    <n v="700"/>
    <n v="7700"/>
  </r>
  <r>
    <x v="24"/>
    <x v="0"/>
    <x v="0"/>
    <x v="0"/>
    <x v="1"/>
    <x v="21"/>
    <n v="700"/>
    <n v="2800"/>
  </r>
  <r>
    <x v="25"/>
    <x v="2"/>
    <x v="2"/>
    <x v="4"/>
    <x v="1"/>
    <x v="22"/>
    <n v="700"/>
    <n v="4900"/>
  </r>
  <r>
    <x v="26"/>
    <x v="1"/>
    <x v="1"/>
    <x v="2"/>
    <x v="4"/>
    <x v="15"/>
    <n v="300"/>
    <n v="8400"/>
  </r>
  <r>
    <x v="27"/>
    <x v="1"/>
    <x v="0"/>
    <x v="5"/>
    <x v="0"/>
    <x v="23"/>
    <n v="1000"/>
    <n v="42000"/>
  </r>
  <r>
    <x v="28"/>
    <x v="0"/>
    <x v="0"/>
    <x v="8"/>
    <x v="2"/>
    <x v="24"/>
    <n v="500"/>
    <n v="48000"/>
  </r>
  <r>
    <x v="29"/>
    <x v="1"/>
    <x v="2"/>
    <x v="3"/>
    <x v="0"/>
    <x v="25"/>
    <n v="1000"/>
    <n v="53000"/>
  </r>
  <r>
    <x v="30"/>
    <x v="1"/>
    <x v="2"/>
    <x v="3"/>
    <x v="1"/>
    <x v="14"/>
    <n v="700"/>
    <n v="35000"/>
  </r>
  <r>
    <x v="31"/>
    <x v="1"/>
    <x v="1"/>
    <x v="1"/>
    <x v="3"/>
    <x v="14"/>
    <n v="200"/>
    <n v="10000"/>
  </r>
  <r>
    <x v="32"/>
    <x v="0"/>
    <x v="0"/>
    <x v="0"/>
    <x v="4"/>
    <x v="0"/>
    <n v="300"/>
    <n v="6600"/>
  </r>
  <r>
    <x v="33"/>
    <x v="1"/>
    <x v="1"/>
    <x v="7"/>
    <x v="4"/>
    <x v="26"/>
    <n v="300"/>
    <n v="9300"/>
  </r>
  <r>
    <x v="34"/>
    <x v="1"/>
    <x v="1"/>
    <x v="1"/>
    <x v="4"/>
    <x v="27"/>
    <n v="300"/>
    <n v="3600"/>
  </r>
  <r>
    <x v="35"/>
    <x v="2"/>
    <x v="2"/>
    <x v="4"/>
    <x v="3"/>
    <x v="28"/>
    <n v="200"/>
    <n v="14600"/>
  </r>
  <r>
    <x v="36"/>
    <x v="1"/>
    <x v="2"/>
    <x v="3"/>
    <x v="0"/>
    <x v="22"/>
    <n v="1000"/>
    <n v="7000"/>
  </r>
  <r>
    <x v="37"/>
    <x v="2"/>
    <x v="2"/>
    <x v="4"/>
    <x v="2"/>
    <x v="29"/>
    <n v="500"/>
    <n v="38000"/>
  </r>
  <r>
    <x v="38"/>
    <x v="2"/>
    <x v="3"/>
    <x v="6"/>
    <x v="1"/>
    <x v="15"/>
    <n v="700"/>
    <n v="19600"/>
  </r>
  <r>
    <x v="39"/>
    <x v="1"/>
    <x v="0"/>
    <x v="5"/>
    <x v="0"/>
    <x v="30"/>
    <n v="1000"/>
    <n v="14000"/>
  </r>
  <r>
    <x v="40"/>
    <x v="1"/>
    <x v="1"/>
    <x v="2"/>
    <x v="1"/>
    <x v="9"/>
    <n v="700"/>
    <n v="7700"/>
  </r>
  <r>
    <x v="41"/>
    <x v="1"/>
    <x v="1"/>
    <x v="2"/>
    <x v="1"/>
    <x v="31"/>
    <n v="700"/>
    <n v="16800"/>
  </r>
  <r>
    <x v="42"/>
    <x v="1"/>
    <x v="0"/>
    <x v="5"/>
    <x v="1"/>
    <x v="32"/>
    <n v="700"/>
    <n v="112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AB2DBB-3166-4529-963A-C81CEEF9A8A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9:E20"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axis="axisRow" showAll="0">
      <items count="12">
        <item x="0"/>
        <item x="3"/>
        <item x="8"/>
        <item x="10"/>
        <item x="9"/>
        <item x="2"/>
        <item x="6"/>
        <item x="1"/>
        <item x="7"/>
        <item x="4"/>
        <item x="5"/>
        <item t="default"/>
      </items>
    </pivotField>
    <pivotField showAll="0">
      <items count="6">
        <item x="2"/>
        <item x="3"/>
        <item x="1"/>
        <item x="0"/>
        <item x="4"/>
        <item t="default"/>
      </items>
    </pivotField>
    <pivotField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h="1" x="0"/>
        <item h="1" x="1"/>
        <item x="2"/>
        <item h="1" x="3"/>
        <item t="default"/>
      </items>
    </pivotField>
  </pivotFields>
  <rowFields count="1">
    <field x="3"/>
  </rowFields>
  <rowItems count="11">
    <i>
      <x/>
    </i>
    <i>
      <x v="1"/>
    </i>
    <i>
      <x v="2"/>
    </i>
    <i>
      <x v="3"/>
    </i>
    <i>
      <x v="5"/>
    </i>
    <i>
      <x v="6"/>
    </i>
    <i>
      <x v="7"/>
    </i>
    <i>
      <x v="8"/>
    </i>
    <i>
      <x v="9"/>
    </i>
    <i>
      <x v="10"/>
    </i>
    <i t="grand">
      <x/>
    </i>
  </rowItems>
  <colItems count="1">
    <i/>
  </colItems>
  <dataFields count="1">
    <dataField name="Sum of Sale_amt" fld="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7B8D35-F919-49BE-9C1C-730BBE833CF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D1:E7"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axis="axisRow" showAll="0">
      <items count="6">
        <item x="2"/>
        <item x="3"/>
        <item x="1"/>
        <item x="0"/>
        <item x="4"/>
        <item t="default"/>
      </items>
    </pivotField>
    <pivotField dataField="1" showAll="0">
      <items count="34">
        <item x="21"/>
        <item x="22"/>
        <item x="9"/>
        <item x="27"/>
        <item x="30"/>
        <item x="32"/>
        <item x="1"/>
        <item x="8"/>
        <item x="0"/>
        <item x="2"/>
        <item x="31"/>
        <item x="6"/>
        <item x="3"/>
        <item x="15"/>
        <item x="10"/>
        <item x="26"/>
        <item x="7"/>
        <item x="5"/>
        <item x="11"/>
        <item x="12"/>
        <item x="4"/>
        <item x="23"/>
        <item x="17"/>
        <item x="20"/>
        <item x="14"/>
        <item x="25"/>
        <item x="18"/>
        <item x="16"/>
        <item x="13"/>
        <item x="28"/>
        <item x="19"/>
        <item x="29"/>
        <item x="24"/>
        <item t="default"/>
      </items>
    </pivotField>
    <pivotField numFmtId="164" showAll="0"/>
    <pivotField numFmtId="164" showAll="0"/>
    <pivotField showAll="0">
      <items count="15">
        <item h="1" x="0"/>
        <item h="1" x="1"/>
        <item h="1" x="2"/>
        <item h="1" x="3"/>
        <item h="1" x="4"/>
        <item h="1" x="5"/>
        <item h="1" x="6"/>
        <item h="1" x="7"/>
        <item h="1" x="8"/>
        <item x="9"/>
        <item h="1" x="10"/>
        <item h="1" x="11"/>
        <item h="1" x="12"/>
        <item h="1" x="13"/>
        <item t="default"/>
      </items>
    </pivotField>
    <pivotField showAll="0">
      <items count="7">
        <item x="0"/>
        <item x="1"/>
        <item x="2"/>
        <item h="1" x="3"/>
        <item x="4"/>
        <item x="5"/>
        <item t="default"/>
      </items>
    </pivotField>
    <pivotField showAll="0">
      <items count="5">
        <item h="1" x="0"/>
        <item h="1" x="1"/>
        <item x="2"/>
        <item h="1" x="3"/>
        <item t="default"/>
      </items>
    </pivotField>
  </pivotFields>
  <rowFields count="1">
    <field x="4"/>
  </rowFields>
  <rowItems count="6">
    <i>
      <x/>
    </i>
    <i>
      <x v="1"/>
    </i>
    <i>
      <x v="2"/>
    </i>
    <i>
      <x v="3"/>
    </i>
    <i>
      <x v="4"/>
    </i>
    <i t="grand">
      <x/>
    </i>
  </rowItems>
  <colItems count="1">
    <i/>
  </colItems>
  <dataFields count="1">
    <dataField name="Sum of Unit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7CD513-6B35-4ED5-ABEF-CC8313310C4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9:B13"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Row" showAll="0">
      <items count="4">
        <item x="1"/>
        <item x="0"/>
        <item x="2"/>
        <item t="default"/>
      </items>
    </pivotField>
    <pivotField showAll="0"/>
    <pivotField showAll="0">
      <items count="12">
        <item x="0"/>
        <item x="3"/>
        <item x="8"/>
        <item x="10"/>
        <item x="9"/>
        <item x="2"/>
        <item x="6"/>
        <item x="1"/>
        <item x="7"/>
        <item x="4"/>
        <item x="5"/>
        <item t="default"/>
      </items>
    </pivotField>
    <pivotField showAll="0">
      <items count="6">
        <item x="2"/>
        <item x="3"/>
        <item x="1"/>
        <item x="0"/>
        <item x="4"/>
        <item t="default"/>
      </items>
    </pivotField>
    <pivotField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h="1" x="0"/>
        <item h="1" x="1"/>
        <item x="2"/>
        <item h="1" x="3"/>
        <item t="default"/>
      </items>
    </pivotField>
  </pivotFields>
  <rowFields count="1">
    <field x="1"/>
  </rowFields>
  <rowItems count="4">
    <i>
      <x/>
    </i>
    <i>
      <x v="1"/>
    </i>
    <i>
      <x v="2"/>
    </i>
    <i t="grand">
      <x/>
    </i>
  </rowItems>
  <colItems count="1">
    <i/>
  </colItems>
  <dataFields count="1">
    <dataField name="Sum of Sale_amt" fld="7" baseField="0" baseItem="0"/>
  </dataFields>
  <chartFormats count="11">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1" count="1" selected="0">
            <x v="0"/>
          </reference>
        </references>
      </pivotArea>
    </chartFormat>
    <chartFormat chart="8" format="3">
      <pivotArea type="data" outline="0" fieldPosition="0">
        <references count="2">
          <reference field="4294967294" count="1" selected="0">
            <x v="0"/>
          </reference>
          <reference field="1" count="1" selected="0">
            <x v="1"/>
          </reference>
        </references>
      </pivotArea>
    </chartFormat>
    <chartFormat chart="8" format="4">
      <pivotArea type="data" outline="0" fieldPosition="0">
        <references count="2">
          <reference field="4294967294" count="1" selected="0">
            <x v="0"/>
          </reference>
          <reference field="1" count="1" selected="0">
            <x v="2"/>
          </reference>
        </references>
      </pivotArea>
    </chartFormat>
    <chartFormat chart="14" format="9"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 chart="21" format="6">
      <pivotArea type="data" outline="0" fieldPosition="0">
        <references count="2">
          <reference field="4294967294" count="1" selected="0">
            <x v="0"/>
          </reference>
          <reference field="1" count="1" selected="0">
            <x v="0"/>
          </reference>
        </references>
      </pivotArea>
    </chartFormat>
    <chartFormat chart="21" format="7">
      <pivotArea type="data" outline="0" fieldPosition="0">
        <references count="2">
          <reference field="4294967294" count="1" selected="0">
            <x v="0"/>
          </reference>
          <reference field="1" count="1" selected="0">
            <x v="1"/>
          </reference>
        </references>
      </pivotArea>
    </chartFormat>
    <chartFormat chart="21" format="8">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F3A8CB-28DD-4C21-BB49-8643CFDAA51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B7"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axis="axisRow" showAll="0">
      <items count="6">
        <item x="2"/>
        <item x="3"/>
        <item x="1"/>
        <item x="0"/>
        <item x="4"/>
        <item t="default"/>
      </items>
    </pivotField>
    <pivotField showAll="0">
      <items count="34">
        <item x="21"/>
        <item x="22"/>
        <item x="9"/>
        <item x="27"/>
        <item x="30"/>
        <item x="32"/>
        <item x="1"/>
        <item x="8"/>
        <item x="0"/>
        <item x="2"/>
        <item x="31"/>
        <item x="6"/>
        <item x="3"/>
        <item x="15"/>
        <item x="10"/>
        <item x="26"/>
        <item x="7"/>
        <item x="5"/>
        <item x="11"/>
        <item x="12"/>
        <item x="4"/>
        <item x="23"/>
        <item x="17"/>
        <item x="20"/>
        <item x="14"/>
        <item x="25"/>
        <item x="18"/>
        <item x="16"/>
        <item x="13"/>
        <item x="28"/>
        <item x="19"/>
        <item x="29"/>
        <item x="24"/>
        <item t="default"/>
      </items>
    </pivotField>
    <pivotField numFmtId="164" showAll="0"/>
    <pivotField dataField="1" numFmtId="164" showAll="0"/>
    <pivotField showAll="0">
      <items count="15">
        <item h="1" x="0"/>
        <item h="1" x="1"/>
        <item h="1" x="2"/>
        <item h="1" x="3"/>
        <item h="1" x="4"/>
        <item h="1" x="5"/>
        <item h="1" x="6"/>
        <item h="1" x="7"/>
        <item h="1" x="8"/>
        <item x="9"/>
        <item h="1" x="10"/>
        <item h="1" x="11"/>
        <item h="1" x="12"/>
        <item h="1" x="13"/>
        <item t="default"/>
      </items>
    </pivotField>
    <pivotField showAll="0">
      <items count="7">
        <item x="0"/>
        <item x="1"/>
        <item x="2"/>
        <item h="1" x="3"/>
        <item x="4"/>
        <item x="5"/>
        <item t="default"/>
      </items>
    </pivotField>
    <pivotField showAll="0">
      <items count="5">
        <item h="1" x="0"/>
        <item h="1" x="1"/>
        <item x="2"/>
        <item h="1" x="3"/>
        <item t="default"/>
      </items>
    </pivotField>
  </pivotFields>
  <rowFields count="1">
    <field x="4"/>
  </rowFields>
  <rowItems count="6">
    <i>
      <x/>
    </i>
    <i>
      <x v="1"/>
    </i>
    <i>
      <x v="2"/>
    </i>
    <i>
      <x v="3"/>
    </i>
    <i>
      <x v="4"/>
    </i>
    <i t="grand">
      <x/>
    </i>
  </rowItems>
  <colItems count="1">
    <i/>
  </colItems>
  <dataFields count="1">
    <dataField name="Sum of Sale_amt"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9F229A-58AF-42D4-B50D-B76A231D6BC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5:B20"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axis="axisRow" showAll="0">
      <items count="5">
        <item x="3"/>
        <item x="1"/>
        <item x="0"/>
        <item x="2"/>
        <item t="default"/>
      </items>
    </pivotField>
    <pivotField showAll="0"/>
    <pivotField showAll="0">
      <items count="6">
        <item x="2"/>
        <item x="3"/>
        <item x="1"/>
        <item x="0"/>
        <item x="4"/>
        <item t="default"/>
      </items>
    </pivotField>
    <pivotField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h="1" x="0"/>
        <item h="1" x="1"/>
        <item x="2"/>
        <item h="1" x="3"/>
        <item t="default"/>
      </items>
    </pivotField>
  </pivotFields>
  <rowFields count="1">
    <field x="2"/>
  </rowFields>
  <rowItems count="5">
    <i>
      <x/>
    </i>
    <i>
      <x v="1"/>
    </i>
    <i>
      <x v="2"/>
    </i>
    <i>
      <x v="3"/>
    </i>
    <i t="grand">
      <x/>
    </i>
  </rowItems>
  <colItems count="1">
    <i/>
  </colItems>
  <dataFields count="1">
    <dataField name="Sum of Sale_amt" fld="7"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A5F9C8A-A24E-48B6-8D08-113A0874EB5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G1:H14"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6">
        <item x="2"/>
        <item x="3"/>
        <item x="1"/>
        <item x="0"/>
        <item x="4"/>
        <item t="default"/>
      </items>
    </pivotField>
    <pivotField showAll="0"/>
    <pivotField numFmtId="164" showAll="0"/>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h="1" sd="0" x="0"/>
        <item h="1" sd="0" x="1"/>
        <item sd="0" x="2"/>
        <item h="1" sd="0" x="3"/>
        <item t="default"/>
      </items>
    </pivotField>
  </pivotFields>
  <rowFields count="1">
    <field x="8"/>
  </rowFields>
  <rowItems count="13">
    <i>
      <x v="1"/>
    </i>
    <i>
      <x v="2"/>
    </i>
    <i>
      <x v="3"/>
    </i>
    <i>
      <x v="4"/>
    </i>
    <i>
      <x v="5"/>
    </i>
    <i>
      <x v="6"/>
    </i>
    <i>
      <x v="7"/>
    </i>
    <i>
      <x v="8"/>
    </i>
    <i>
      <x v="9"/>
    </i>
    <i>
      <x v="10"/>
    </i>
    <i>
      <x v="11"/>
    </i>
    <i>
      <x v="12"/>
    </i>
    <i t="grand">
      <x/>
    </i>
  </rowItems>
  <colItems count="1">
    <i/>
  </colItems>
  <dataFields count="1">
    <dataField name="Sum of Sale_amt" fld="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Date" xr10:uid="{56532BB8-539E-430D-B87B-E947B28FFD9A}" sourceName="Years (OrderDate)">
  <pivotTables>
    <pivotTable tabId="22" name="PivotTable4"/>
    <pivotTable tabId="22" name="PivotTable5"/>
    <pivotTable tabId="22" name="PivotTable6"/>
    <pivotTable tabId="22" name="PivotTable7"/>
    <pivotTable tabId="22" name="PivotTable8"/>
    <pivotTable tabId="22" name="PivotTable1"/>
  </pivotTables>
  <data>
    <tabular pivotCacheId="1816713725">
      <items count="4">
        <i x="1"/>
        <i x="2" s="1"/>
        <i x="0"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Date)" xr10:uid="{50CC7CAC-4081-43AA-BE09-6C3712722BE5}" cache="Slicer_Years__OrderDate" caption="Years (OrderDate)"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workbookViewId="0">
      <selection activeCell="N8" sqref="N8"/>
    </sheetView>
  </sheetViews>
  <sheetFormatPr defaultColWidth="9.1796875" defaultRowHeight="14.5" x14ac:dyDescent="0.35"/>
  <cols>
    <col min="1" max="1" width="10.54296875" customWidth="1"/>
    <col min="3" max="4" width="15.26953125" customWidth="1"/>
    <col min="5" max="5" width="16.81640625" customWidth="1"/>
    <col min="6" max="6" width="9.54296875" customWidth="1"/>
    <col min="7" max="7" width="12.1796875" customWidth="1"/>
    <col min="8" max="8" width="14.54296875" customWidth="1"/>
  </cols>
  <sheetData>
    <row r="1" spans="1:8" ht="15" thickBot="1" x14ac:dyDescent="0.4">
      <c r="A1" t="s">
        <v>4</v>
      </c>
      <c r="B1" t="s">
        <v>0</v>
      </c>
      <c r="C1" t="s">
        <v>25</v>
      </c>
      <c r="D1" t="s">
        <v>8</v>
      </c>
      <c r="E1" t="s">
        <v>1</v>
      </c>
      <c r="F1" t="s">
        <v>2</v>
      </c>
      <c r="G1" s="4" t="s">
        <v>12</v>
      </c>
      <c r="H1" t="s">
        <v>30</v>
      </c>
    </row>
    <row r="2" spans="1:8" ht="15" thickBot="1" x14ac:dyDescent="0.4">
      <c r="A2" s="1">
        <v>43106</v>
      </c>
      <c r="B2" s="2" t="s">
        <v>7</v>
      </c>
      <c r="C2" s="7" t="s">
        <v>26</v>
      </c>
      <c r="D2" s="5" t="s">
        <v>18</v>
      </c>
      <c r="E2" s="3" t="s">
        <v>9</v>
      </c>
      <c r="F2" s="2">
        <v>22</v>
      </c>
      <c r="G2" s="4">
        <v>1000</v>
      </c>
      <c r="H2" s="12">
        <f>F2*G2</f>
        <v>22000</v>
      </c>
    </row>
    <row r="3" spans="1:8" ht="15" thickBot="1" x14ac:dyDescent="0.4">
      <c r="A3" s="1">
        <v>43123</v>
      </c>
      <c r="B3" s="2" t="s">
        <v>5</v>
      </c>
      <c r="C3" s="7" t="s">
        <v>29</v>
      </c>
      <c r="D3" s="5" t="s">
        <v>19</v>
      </c>
      <c r="E3" s="3" t="s">
        <v>13</v>
      </c>
      <c r="F3" s="2">
        <v>18</v>
      </c>
      <c r="G3" s="4">
        <v>700</v>
      </c>
      <c r="H3" s="12">
        <f t="shared" ref="H3:H44" si="0">F3*G3</f>
        <v>12600</v>
      </c>
    </row>
    <row r="4" spans="1:8" ht="15" thickBot="1" x14ac:dyDescent="0.4">
      <c r="A4" s="1">
        <v>43140</v>
      </c>
      <c r="B4" s="2" t="s">
        <v>5</v>
      </c>
      <c r="C4" s="7" t="s">
        <v>29</v>
      </c>
      <c r="D4" s="5" t="s">
        <v>17</v>
      </c>
      <c r="E4" s="3" t="s">
        <v>9</v>
      </c>
      <c r="F4" s="2">
        <v>23</v>
      </c>
      <c r="G4" s="4">
        <v>1000</v>
      </c>
      <c r="H4" s="12">
        <f t="shared" si="0"/>
        <v>23000</v>
      </c>
    </row>
    <row r="5" spans="1:8" ht="15" thickBot="1" x14ac:dyDescent="0.4">
      <c r="A5" s="1">
        <v>43157</v>
      </c>
      <c r="B5" s="2" t="s">
        <v>5</v>
      </c>
      <c r="C5" s="7" t="s">
        <v>27</v>
      </c>
      <c r="D5" s="5" t="s">
        <v>15</v>
      </c>
      <c r="E5" s="3" t="s">
        <v>10</v>
      </c>
      <c r="F5" s="2">
        <v>27</v>
      </c>
      <c r="G5" s="4">
        <v>500</v>
      </c>
      <c r="H5" s="12">
        <f t="shared" si="0"/>
        <v>13500</v>
      </c>
    </row>
    <row r="6" spans="1:8" ht="15" thickBot="1" x14ac:dyDescent="0.4">
      <c r="A6" s="1">
        <v>43174</v>
      </c>
      <c r="B6" s="2" t="s">
        <v>6</v>
      </c>
      <c r="C6" s="7" t="s">
        <v>27</v>
      </c>
      <c r="D6" s="5" t="s">
        <v>23</v>
      </c>
      <c r="E6" s="3" t="s">
        <v>9</v>
      </c>
      <c r="F6" s="2">
        <v>38</v>
      </c>
      <c r="G6" s="4">
        <v>1000</v>
      </c>
      <c r="H6" s="12">
        <f t="shared" si="0"/>
        <v>38000</v>
      </c>
    </row>
    <row r="7" spans="1:8" ht="15" thickBot="1" x14ac:dyDescent="0.4">
      <c r="A7" s="1">
        <v>43191</v>
      </c>
      <c r="B7" s="2" t="s">
        <v>7</v>
      </c>
      <c r="C7" s="7" t="s">
        <v>26</v>
      </c>
      <c r="D7" s="5" t="s">
        <v>18</v>
      </c>
      <c r="E7" s="3" t="s">
        <v>13</v>
      </c>
      <c r="F7" s="2">
        <v>33</v>
      </c>
      <c r="G7" s="4">
        <v>700</v>
      </c>
      <c r="H7" s="12">
        <f t="shared" si="0"/>
        <v>23100</v>
      </c>
    </row>
    <row r="8" spans="1:8" ht="15" thickBot="1" x14ac:dyDescent="0.4">
      <c r="A8" s="1">
        <v>43208</v>
      </c>
      <c r="B8" s="2" t="s">
        <v>5</v>
      </c>
      <c r="C8" s="6" t="s">
        <v>26</v>
      </c>
      <c r="D8" s="5" t="s">
        <v>14</v>
      </c>
      <c r="E8" s="3" t="s">
        <v>9</v>
      </c>
      <c r="F8" s="2">
        <v>25</v>
      </c>
      <c r="G8" s="4">
        <v>1000</v>
      </c>
      <c r="H8" s="12">
        <f t="shared" si="0"/>
        <v>25000</v>
      </c>
    </row>
    <row r="9" spans="1:8" ht="15" thickBot="1" x14ac:dyDescent="0.4">
      <c r="A9" s="1">
        <v>43225</v>
      </c>
      <c r="B9" s="2" t="s">
        <v>5</v>
      </c>
      <c r="C9" s="7" t="s">
        <v>29</v>
      </c>
      <c r="D9" s="5" t="s">
        <v>17</v>
      </c>
      <c r="E9" s="3" t="s">
        <v>9</v>
      </c>
      <c r="F9" s="2">
        <v>22</v>
      </c>
      <c r="G9" s="4">
        <v>1000</v>
      </c>
      <c r="H9" s="12">
        <f t="shared" si="0"/>
        <v>22000</v>
      </c>
    </row>
    <row r="10" spans="1:8" ht="15" thickBot="1" x14ac:dyDescent="0.4">
      <c r="A10" s="1">
        <v>43242</v>
      </c>
      <c r="B10" s="2" t="s">
        <v>6</v>
      </c>
      <c r="C10" s="9" t="s">
        <v>28</v>
      </c>
      <c r="D10" s="5" t="s">
        <v>24</v>
      </c>
      <c r="E10" s="3" t="s">
        <v>9</v>
      </c>
      <c r="F10" s="2">
        <v>32</v>
      </c>
      <c r="G10" s="4">
        <v>1000</v>
      </c>
      <c r="H10" s="12">
        <f t="shared" si="0"/>
        <v>32000</v>
      </c>
    </row>
    <row r="11" spans="1:8" ht="15" thickBot="1" x14ac:dyDescent="0.4">
      <c r="A11" s="1">
        <v>43259</v>
      </c>
      <c r="B11" s="2" t="s">
        <v>7</v>
      </c>
      <c r="C11" s="7" t="s">
        <v>26</v>
      </c>
      <c r="D11" s="5" t="s">
        <v>18</v>
      </c>
      <c r="E11" s="3" t="s">
        <v>13</v>
      </c>
      <c r="F11" s="2">
        <v>20</v>
      </c>
      <c r="G11" s="4">
        <v>700</v>
      </c>
      <c r="H11" s="12">
        <f t="shared" si="0"/>
        <v>14000</v>
      </c>
    </row>
    <row r="12" spans="1:8" ht="15" thickBot="1" x14ac:dyDescent="0.4">
      <c r="A12" s="1">
        <v>43276</v>
      </c>
      <c r="B12" s="2" t="s">
        <v>5</v>
      </c>
      <c r="C12" s="7" t="s">
        <v>29</v>
      </c>
      <c r="D12" s="5" t="s">
        <v>20</v>
      </c>
      <c r="E12" s="3" t="s">
        <v>9</v>
      </c>
      <c r="F12" s="2">
        <v>11</v>
      </c>
      <c r="G12" s="4">
        <v>1000</v>
      </c>
      <c r="H12" s="12">
        <f t="shared" si="0"/>
        <v>11000</v>
      </c>
    </row>
    <row r="13" spans="1:8" ht="15" thickBot="1" x14ac:dyDescent="0.4">
      <c r="A13" s="1">
        <v>43293</v>
      </c>
      <c r="B13" s="2" t="s">
        <v>7</v>
      </c>
      <c r="C13" s="6" t="s">
        <v>26</v>
      </c>
      <c r="D13" s="5" t="s">
        <v>16</v>
      </c>
      <c r="E13" s="3" t="s">
        <v>13</v>
      </c>
      <c r="F13" s="2">
        <v>29</v>
      </c>
      <c r="G13" s="4">
        <v>700</v>
      </c>
      <c r="H13" s="12">
        <f t="shared" si="0"/>
        <v>20300</v>
      </c>
    </row>
    <row r="14" spans="1:8" ht="15" thickBot="1" x14ac:dyDescent="0.4">
      <c r="A14" s="1">
        <v>43310</v>
      </c>
      <c r="B14" s="2" t="s">
        <v>7</v>
      </c>
      <c r="C14" s="9" t="s">
        <v>28</v>
      </c>
      <c r="D14" s="5" t="s">
        <v>21</v>
      </c>
      <c r="E14" s="3" t="s">
        <v>13</v>
      </c>
      <c r="F14" s="2">
        <v>34</v>
      </c>
      <c r="G14" s="4">
        <v>700</v>
      </c>
      <c r="H14" s="12">
        <f t="shared" si="0"/>
        <v>23800</v>
      </c>
    </row>
    <row r="15" spans="1:8" ht="15" thickBot="1" x14ac:dyDescent="0.4">
      <c r="A15" s="1">
        <v>43327</v>
      </c>
      <c r="B15" s="2" t="s">
        <v>7</v>
      </c>
      <c r="C15" s="7" t="s">
        <v>26</v>
      </c>
      <c r="D15" s="5" t="s">
        <v>18</v>
      </c>
      <c r="E15" s="3" t="s">
        <v>9</v>
      </c>
      <c r="F15" s="2">
        <v>35</v>
      </c>
      <c r="G15" s="4">
        <v>1000</v>
      </c>
      <c r="H15" s="12">
        <f t="shared" si="0"/>
        <v>35000</v>
      </c>
    </row>
    <row r="16" spans="1:8" ht="15" thickBot="1" x14ac:dyDescent="0.4">
      <c r="A16" s="1">
        <v>43344</v>
      </c>
      <c r="B16" s="2" t="s">
        <v>5</v>
      </c>
      <c r="C16" s="9" t="s">
        <v>28</v>
      </c>
      <c r="D16" s="5" t="s">
        <v>22</v>
      </c>
      <c r="E16" s="3" t="s">
        <v>3</v>
      </c>
      <c r="F16" s="2">
        <v>68</v>
      </c>
      <c r="G16" s="4">
        <v>200</v>
      </c>
      <c r="H16" s="12">
        <f>F16*G16</f>
        <v>13600</v>
      </c>
    </row>
    <row r="17" spans="1:8" ht="15" thickBot="1" x14ac:dyDescent="0.4">
      <c r="A17" s="1">
        <v>43361</v>
      </c>
      <c r="B17" s="2" t="s">
        <v>7</v>
      </c>
      <c r="C17" s="10" t="s">
        <v>26</v>
      </c>
      <c r="D17" s="5" t="s">
        <v>18</v>
      </c>
      <c r="E17" s="3" t="s">
        <v>11</v>
      </c>
      <c r="F17" s="2">
        <v>50</v>
      </c>
      <c r="G17" s="4">
        <v>300</v>
      </c>
      <c r="H17" s="12">
        <f t="shared" si="0"/>
        <v>15000</v>
      </c>
    </row>
    <row r="18" spans="1:8" ht="15" thickBot="1" x14ac:dyDescent="0.4">
      <c r="A18" s="1">
        <v>43378</v>
      </c>
      <c r="B18" s="2" t="s">
        <v>5</v>
      </c>
      <c r="C18" s="10" t="s">
        <v>29</v>
      </c>
      <c r="D18" s="5" t="s">
        <v>20</v>
      </c>
      <c r="E18" s="3" t="s">
        <v>13</v>
      </c>
      <c r="F18" s="2">
        <v>28</v>
      </c>
      <c r="G18" s="4">
        <v>700</v>
      </c>
      <c r="H18" s="12">
        <f t="shared" si="0"/>
        <v>19600</v>
      </c>
    </row>
    <row r="19" spans="1:8" ht="15" thickBot="1" x14ac:dyDescent="0.4">
      <c r="A19" s="1">
        <v>43395</v>
      </c>
      <c r="B19" s="2" t="s">
        <v>7</v>
      </c>
      <c r="C19" s="10" t="s">
        <v>26</v>
      </c>
      <c r="D19" s="5" t="s">
        <v>18</v>
      </c>
      <c r="E19" s="3" t="s">
        <v>10</v>
      </c>
      <c r="F19" s="2">
        <v>64</v>
      </c>
      <c r="G19" s="4">
        <v>500</v>
      </c>
      <c r="H19" s="12">
        <f t="shared" si="0"/>
        <v>32000</v>
      </c>
    </row>
    <row r="20" spans="1:8" ht="15" thickBot="1" x14ac:dyDescent="0.4">
      <c r="A20" s="1">
        <v>43412</v>
      </c>
      <c r="B20" s="2" t="s">
        <v>7</v>
      </c>
      <c r="C20" s="8" t="s">
        <v>28</v>
      </c>
      <c r="D20" s="5" t="s">
        <v>21</v>
      </c>
      <c r="E20" s="3" t="s">
        <v>10</v>
      </c>
      <c r="F20" s="2">
        <v>44</v>
      </c>
      <c r="G20" s="4">
        <v>500</v>
      </c>
      <c r="H20" s="12">
        <f t="shared" si="0"/>
        <v>22000</v>
      </c>
    </row>
    <row r="21" spans="1:8" ht="15" thickBot="1" x14ac:dyDescent="0.4">
      <c r="A21" s="1">
        <v>43429</v>
      </c>
      <c r="B21" s="2" t="s">
        <v>5</v>
      </c>
      <c r="C21" s="10" t="s">
        <v>29</v>
      </c>
      <c r="D21" s="5" t="s">
        <v>19</v>
      </c>
      <c r="E21" s="3" t="s">
        <v>11</v>
      </c>
      <c r="F21" s="2">
        <v>50</v>
      </c>
      <c r="G21" s="4">
        <v>300</v>
      </c>
      <c r="H21" s="12">
        <f t="shared" si="0"/>
        <v>15000</v>
      </c>
    </row>
    <row r="22" spans="1:8" ht="15" thickBot="1" x14ac:dyDescent="0.4">
      <c r="A22" s="1">
        <v>43446</v>
      </c>
      <c r="B22" s="2" t="s">
        <v>5</v>
      </c>
      <c r="C22" s="8" t="s">
        <v>28</v>
      </c>
      <c r="D22" s="5" t="s">
        <v>22</v>
      </c>
      <c r="E22" s="3" t="s">
        <v>9</v>
      </c>
      <c r="F22" s="2">
        <v>55</v>
      </c>
      <c r="G22" s="4">
        <v>1000</v>
      </c>
      <c r="H22" s="12">
        <f t="shared" si="0"/>
        <v>55000</v>
      </c>
    </row>
    <row r="23" spans="1:8" ht="15" thickBot="1" x14ac:dyDescent="0.4">
      <c r="A23" s="1">
        <v>43463</v>
      </c>
      <c r="B23" s="2" t="s">
        <v>7</v>
      </c>
      <c r="C23" s="9" t="s">
        <v>28</v>
      </c>
      <c r="D23" s="5" t="s">
        <v>21</v>
      </c>
      <c r="E23" s="3" t="s">
        <v>11</v>
      </c>
      <c r="F23" s="2">
        <v>74</v>
      </c>
      <c r="G23" s="4">
        <v>300</v>
      </c>
      <c r="H23" s="12">
        <f t="shared" si="0"/>
        <v>22200</v>
      </c>
    </row>
    <row r="24" spans="1:8" ht="15" thickBot="1" x14ac:dyDescent="0.4">
      <c r="A24" s="1">
        <v>43480</v>
      </c>
      <c r="B24" s="2" t="s">
        <v>5</v>
      </c>
      <c r="C24" s="7" t="s">
        <v>27</v>
      </c>
      <c r="D24" s="5" t="s">
        <v>15</v>
      </c>
      <c r="E24" s="3" t="s">
        <v>13</v>
      </c>
      <c r="F24" s="2">
        <v>46</v>
      </c>
      <c r="G24" s="4">
        <v>700</v>
      </c>
      <c r="H24" s="12">
        <f t="shared" si="0"/>
        <v>32200</v>
      </c>
    </row>
    <row r="25" spans="1:8" ht="15" thickBot="1" x14ac:dyDescent="0.4">
      <c r="A25" s="1">
        <v>43497</v>
      </c>
      <c r="B25" s="2" t="s">
        <v>5</v>
      </c>
      <c r="C25" s="9" t="s">
        <v>28</v>
      </c>
      <c r="D25" s="5" t="s">
        <v>22</v>
      </c>
      <c r="E25" s="3" t="s">
        <v>13</v>
      </c>
      <c r="F25" s="2">
        <v>11</v>
      </c>
      <c r="G25" s="4">
        <v>700</v>
      </c>
      <c r="H25" s="12">
        <f t="shared" si="0"/>
        <v>7700</v>
      </c>
    </row>
    <row r="26" spans="1:8" ht="15" thickBot="1" x14ac:dyDescent="0.4">
      <c r="A26" s="1">
        <v>43514</v>
      </c>
      <c r="B26" s="2" t="s">
        <v>7</v>
      </c>
      <c r="C26" s="6" t="s">
        <v>26</v>
      </c>
      <c r="D26" s="5" t="s">
        <v>18</v>
      </c>
      <c r="E26" s="3" t="s">
        <v>13</v>
      </c>
      <c r="F26" s="2">
        <v>4</v>
      </c>
      <c r="G26" s="4">
        <v>700</v>
      </c>
      <c r="H26" s="12">
        <f t="shared" si="0"/>
        <v>2800</v>
      </c>
    </row>
    <row r="27" spans="1:8" ht="15" thickBot="1" x14ac:dyDescent="0.4">
      <c r="A27" s="1">
        <v>43531</v>
      </c>
      <c r="B27" s="2" t="s">
        <v>6</v>
      </c>
      <c r="C27" s="7" t="s">
        <v>27</v>
      </c>
      <c r="D27" s="5" t="s">
        <v>23</v>
      </c>
      <c r="E27" s="3" t="s">
        <v>13</v>
      </c>
      <c r="F27" s="2">
        <v>7</v>
      </c>
      <c r="G27" s="4">
        <v>700</v>
      </c>
      <c r="H27" s="12">
        <f t="shared" si="0"/>
        <v>4900</v>
      </c>
    </row>
    <row r="28" spans="1:8" ht="15" thickBot="1" x14ac:dyDescent="0.4">
      <c r="A28" s="1">
        <v>43548</v>
      </c>
      <c r="B28" s="2" t="s">
        <v>5</v>
      </c>
      <c r="C28" s="10" t="s">
        <v>29</v>
      </c>
      <c r="D28" s="5" t="s">
        <v>17</v>
      </c>
      <c r="E28" s="3" t="s">
        <v>11</v>
      </c>
      <c r="F28" s="2">
        <v>28</v>
      </c>
      <c r="G28" s="4">
        <v>300</v>
      </c>
      <c r="H28" s="12">
        <f t="shared" si="0"/>
        <v>8400</v>
      </c>
    </row>
    <row r="29" spans="1:8" ht="15" thickBot="1" x14ac:dyDescent="0.4">
      <c r="A29" s="1">
        <v>43565</v>
      </c>
      <c r="B29" s="2" t="s">
        <v>5</v>
      </c>
      <c r="C29" s="11" t="s">
        <v>26</v>
      </c>
      <c r="D29" s="5" t="s">
        <v>14</v>
      </c>
      <c r="E29" s="3" t="s">
        <v>9</v>
      </c>
      <c r="F29" s="2">
        <v>42</v>
      </c>
      <c r="G29" s="4">
        <v>1000</v>
      </c>
      <c r="H29" s="12">
        <f t="shared" si="0"/>
        <v>42000</v>
      </c>
    </row>
    <row r="30" spans="1:8" ht="15" thickBot="1" x14ac:dyDescent="0.4">
      <c r="A30" s="1">
        <v>43582</v>
      </c>
      <c r="B30" s="2" t="s">
        <v>7</v>
      </c>
      <c r="C30" s="6" t="s">
        <v>26</v>
      </c>
      <c r="D30" s="5" t="s">
        <v>16</v>
      </c>
      <c r="E30" s="3" t="s">
        <v>10</v>
      </c>
      <c r="F30" s="2">
        <v>96</v>
      </c>
      <c r="G30" s="4">
        <v>500</v>
      </c>
      <c r="H30" s="12">
        <f t="shared" si="0"/>
        <v>48000</v>
      </c>
    </row>
    <row r="31" spans="1:8" ht="15" thickBot="1" x14ac:dyDescent="0.4">
      <c r="A31" s="1">
        <v>43599</v>
      </c>
      <c r="B31" s="2" t="s">
        <v>5</v>
      </c>
      <c r="C31" s="7" t="s">
        <v>27</v>
      </c>
      <c r="D31" s="5" t="s">
        <v>15</v>
      </c>
      <c r="E31" s="3" t="s">
        <v>9</v>
      </c>
      <c r="F31" s="2">
        <v>53</v>
      </c>
      <c r="G31" s="4">
        <v>1000</v>
      </c>
      <c r="H31" s="12">
        <f t="shared" si="0"/>
        <v>53000</v>
      </c>
    </row>
    <row r="32" spans="1:8" ht="15" thickBot="1" x14ac:dyDescent="0.4">
      <c r="A32" s="1">
        <v>43616</v>
      </c>
      <c r="B32" s="2" t="s">
        <v>5</v>
      </c>
      <c r="C32" s="7" t="s">
        <v>27</v>
      </c>
      <c r="D32" s="5" t="s">
        <v>15</v>
      </c>
      <c r="E32" s="3" t="s">
        <v>13</v>
      </c>
      <c r="F32" s="2">
        <v>50</v>
      </c>
      <c r="G32" s="4">
        <v>700</v>
      </c>
      <c r="H32" s="12">
        <f t="shared" si="0"/>
        <v>35000</v>
      </c>
    </row>
    <row r="33" spans="1:8" ht="15" thickBot="1" x14ac:dyDescent="0.4">
      <c r="A33" s="1">
        <v>43633</v>
      </c>
      <c r="B33" s="2" t="s">
        <v>5</v>
      </c>
      <c r="C33" s="7" t="s">
        <v>29</v>
      </c>
      <c r="D33" s="5" t="s">
        <v>19</v>
      </c>
      <c r="E33" s="3" t="s">
        <v>3</v>
      </c>
      <c r="F33" s="2">
        <v>50</v>
      </c>
      <c r="G33" s="4">
        <v>200</v>
      </c>
      <c r="H33" s="12">
        <f t="shared" si="0"/>
        <v>10000</v>
      </c>
    </row>
    <row r="34" spans="1:8" ht="15" thickBot="1" x14ac:dyDescent="0.4">
      <c r="A34" s="1">
        <v>43650</v>
      </c>
      <c r="B34" s="2" t="s">
        <v>7</v>
      </c>
      <c r="C34" s="6" t="s">
        <v>26</v>
      </c>
      <c r="D34" s="5" t="s">
        <v>18</v>
      </c>
      <c r="E34" s="3" t="s">
        <v>11</v>
      </c>
      <c r="F34" s="2">
        <v>22</v>
      </c>
      <c r="G34" s="4">
        <v>300</v>
      </c>
      <c r="H34" s="12">
        <f t="shared" si="0"/>
        <v>6600</v>
      </c>
    </row>
    <row r="35" spans="1:8" ht="15" thickBot="1" x14ac:dyDescent="0.4">
      <c r="A35" s="1">
        <v>43667</v>
      </c>
      <c r="B35" s="2" t="s">
        <v>5</v>
      </c>
      <c r="C35" s="7" t="s">
        <v>29</v>
      </c>
      <c r="D35" s="5" t="s">
        <v>20</v>
      </c>
      <c r="E35" s="3" t="s">
        <v>11</v>
      </c>
      <c r="F35" s="2">
        <v>31</v>
      </c>
      <c r="G35" s="4">
        <v>300</v>
      </c>
      <c r="H35" s="12">
        <f t="shared" si="0"/>
        <v>9300</v>
      </c>
    </row>
    <row r="36" spans="1:8" ht="15" thickBot="1" x14ac:dyDescent="0.4">
      <c r="A36" s="1">
        <v>43684</v>
      </c>
      <c r="B36" s="2" t="s">
        <v>5</v>
      </c>
      <c r="C36" s="7" t="s">
        <v>29</v>
      </c>
      <c r="D36" s="5" t="s">
        <v>19</v>
      </c>
      <c r="E36" s="3" t="s">
        <v>11</v>
      </c>
      <c r="F36" s="2">
        <v>12</v>
      </c>
      <c r="G36" s="4">
        <v>300</v>
      </c>
      <c r="H36" s="12">
        <f t="shared" si="0"/>
        <v>3600</v>
      </c>
    </row>
    <row r="37" spans="1:8" ht="15" thickBot="1" x14ac:dyDescent="0.4">
      <c r="A37" s="1">
        <v>43701</v>
      </c>
      <c r="B37" s="2" t="s">
        <v>6</v>
      </c>
      <c r="C37" s="7" t="s">
        <v>27</v>
      </c>
      <c r="D37" s="5" t="s">
        <v>23</v>
      </c>
      <c r="E37" s="3" t="s">
        <v>3</v>
      </c>
      <c r="F37" s="2">
        <v>73</v>
      </c>
      <c r="G37" s="4">
        <v>200</v>
      </c>
      <c r="H37" s="12">
        <f t="shared" si="0"/>
        <v>14600</v>
      </c>
    </row>
    <row r="38" spans="1:8" ht="15" thickBot="1" x14ac:dyDescent="0.4">
      <c r="A38" s="1">
        <v>43718</v>
      </c>
      <c r="B38" s="2" t="s">
        <v>5</v>
      </c>
      <c r="C38" s="7" t="s">
        <v>27</v>
      </c>
      <c r="D38" s="5" t="s">
        <v>15</v>
      </c>
      <c r="E38" s="3" t="s">
        <v>9</v>
      </c>
      <c r="F38" s="2">
        <v>7</v>
      </c>
      <c r="G38" s="4">
        <v>1000</v>
      </c>
      <c r="H38" s="12">
        <f t="shared" si="0"/>
        <v>7000</v>
      </c>
    </row>
    <row r="39" spans="1:8" ht="15" thickBot="1" x14ac:dyDescent="0.4">
      <c r="A39" s="1">
        <v>43735</v>
      </c>
      <c r="B39" s="2" t="s">
        <v>6</v>
      </c>
      <c r="C39" s="7" t="s">
        <v>27</v>
      </c>
      <c r="D39" s="5" t="s">
        <v>23</v>
      </c>
      <c r="E39" s="3" t="s">
        <v>10</v>
      </c>
      <c r="F39" s="2">
        <v>76</v>
      </c>
      <c r="G39" s="4">
        <v>500</v>
      </c>
      <c r="H39" s="12">
        <f t="shared" si="0"/>
        <v>38000</v>
      </c>
    </row>
    <row r="40" spans="1:8" ht="15" thickBot="1" x14ac:dyDescent="0.4">
      <c r="A40" s="1">
        <v>43752</v>
      </c>
      <c r="B40" s="2" t="s">
        <v>6</v>
      </c>
      <c r="C40" s="9" t="s">
        <v>28</v>
      </c>
      <c r="D40" s="5" t="s">
        <v>24</v>
      </c>
      <c r="E40" s="3" t="s">
        <v>13</v>
      </c>
      <c r="F40" s="2">
        <v>28</v>
      </c>
      <c r="G40" s="4">
        <v>700</v>
      </c>
      <c r="H40" s="12">
        <f t="shared" si="0"/>
        <v>19600</v>
      </c>
    </row>
    <row r="41" spans="1:8" ht="15" thickBot="1" x14ac:dyDescent="0.4">
      <c r="A41" s="1">
        <v>43769</v>
      </c>
      <c r="B41" s="2" t="s">
        <v>5</v>
      </c>
      <c r="C41" s="6" t="s">
        <v>26</v>
      </c>
      <c r="D41" s="5" t="s">
        <v>14</v>
      </c>
      <c r="E41" s="3" t="s">
        <v>9</v>
      </c>
      <c r="F41" s="2">
        <v>14</v>
      </c>
      <c r="G41" s="4">
        <v>1000</v>
      </c>
      <c r="H41" s="12">
        <f t="shared" si="0"/>
        <v>14000</v>
      </c>
    </row>
    <row r="42" spans="1:8" ht="15" thickBot="1" x14ac:dyDescent="0.4">
      <c r="A42" s="1">
        <v>43786</v>
      </c>
      <c r="B42" s="2" t="s">
        <v>5</v>
      </c>
      <c r="C42" s="7" t="s">
        <v>29</v>
      </c>
      <c r="D42" s="5" t="s">
        <v>17</v>
      </c>
      <c r="E42" s="3" t="s">
        <v>13</v>
      </c>
      <c r="F42" s="2">
        <v>11</v>
      </c>
      <c r="G42" s="4">
        <v>700</v>
      </c>
      <c r="H42" s="12">
        <f t="shared" si="0"/>
        <v>7700</v>
      </c>
    </row>
    <row r="43" spans="1:8" ht="15" thickBot="1" x14ac:dyDescent="0.4">
      <c r="A43" s="1">
        <v>43803</v>
      </c>
      <c r="B43" s="2" t="s">
        <v>5</v>
      </c>
      <c r="C43" s="7" t="s">
        <v>29</v>
      </c>
      <c r="D43" s="5" t="s">
        <v>17</v>
      </c>
      <c r="E43" s="3" t="s">
        <v>13</v>
      </c>
      <c r="F43" s="2">
        <v>24</v>
      </c>
      <c r="G43" s="4">
        <v>700</v>
      </c>
      <c r="H43" s="12">
        <f t="shared" si="0"/>
        <v>16800</v>
      </c>
    </row>
    <row r="44" spans="1:8" ht="15" thickBot="1" x14ac:dyDescent="0.4">
      <c r="A44" s="1">
        <v>43820</v>
      </c>
      <c r="B44" s="2" t="s">
        <v>5</v>
      </c>
      <c r="C44" s="6" t="s">
        <v>26</v>
      </c>
      <c r="D44" s="5" t="s">
        <v>14</v>
      </c>
      <c r="E44" s="3" t="s">
        <v>13</v>
      </c>
      <c r="F44" s="2">
        <v>16</v>
      </c>
      <c r="G44" s="4">
        <v>700</v>
      </c>
      <c r="H44" s="12">
        <f t="shared" si="0"/>
        <v>11200</v>
      </c>
    </row>
    <row r="45" spans="1:8" x14ac:dyDescent="0.35">
      <c r="F45" s="12"/>
      <c r="G45" s="12"/>
      <c r="H45" s="12"/>
    </row>
    <row r="46" spans="1:8" x14ac:dyDescent="0.35">
      <c r="F46" s="12"/>
      <c r="G46" s="12"/>
      <c r="H46"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FE1F2-E7CA-4262-AC95-21F688F2A03F}">
  <dimension ref="A1:H20"/>
  <sheetViews>
    <sheetView workbookViewId="0">
      <selection activeCell="J4" sqref="J4"/>
    </sheetView>
  </sheetViews>
  <sheetFormatPr defaultRowHeight="14.5" x14ac:dyDescent="0.35"/>
  <cols>
    <col min="1" max="1" width="12.36328125" bestFit="1" customWidth="1"/>
    <col min="2" max="2" width="14.90625" bestFit="1" customWidth="1"/>
    <col min="4" max="4" width="12.7265625" bestFit="1" customWidth="1"/>
    <col min="5" max="5" width="11.453125" bestFit="1" customWidth="1"/>
    <col min="7" max="7" width="12.36328125" bestFit="1" customWidth="1"/>
    <col min="8" max="8" width="14.90625" bestFit="1" customWidth="1"/>
    <col min="10" max="10" width="12.36328125" bestFit="1" customWidth="1"/>
    <col min="11" max="11" width="14.90625" bestFit="1" customWidth="1"/>
    <col min="13" max="13" width="12.36328125" bestFit="1" customWidth="1"/>
    <col min="14" max="14" width="14.90625" bestFit="1" customWidth="1"/>
  </cols>
  <sheetData>
    <row r="1" spans="1:8" x14ac:dyDescent="0.35">
      <c r="A1" s="13" t="s">
        <v>31</v>
      </c>
      <c r="B1" t="s">
        <v>33</v>
      </c>
      <c r="D1" s="13" t="s">
        <v>31</v>
      </c>
      <c r="E1" t="s">
        <v>46</v>
      </c>
      <c r="G1" s="13" t="s">
        <v>31</v>
      </c>
      <c r="H1" t="s">
        <v>33</v>
      </c>
    </row>
    <row r="2" spans="1:8" x14ac:dyDescent="0.35">
      <c r="A2" s="14" t="s">
        <v>10</v>
      </c>
      <c r="B2" s="16">
        <v>86000</v>
      </c>
      <c r="D2" s="14" t="s">
        <v>10</v>
      </c>
      <c r="E2" s="16">
        <v>172</v>
      </c>
      <c r="G2" s="14" t="s">
        <v>34</v>
      </c>
      <c r="H2" s="16">
        <v>32200</v>
      </c>
    </row>
    <row r="3" spans="1:8" x14ac:dyDescent="0.35">
      <c r="A3" s="14" t="s">
        <v>3</v>
      </c>
      <c r="B3" s="16">
        <v>24600</v>
      </c>
      <c r="D3" s="14" t="s">
        <v>3</v>
      </c>
      <c r="E3" s="16">
        <v>123</v>
      </c>
      <c r="G3" s="14" t="s">
        <v>35</v>
      </c>
      <c r="H3" s="16">
        <v>10500</v>
      </c>
    </row>
    <row r="4" spans="1:8" x14ac:dyDescent="0.35">
      <c r="A4" s="14" t="s">
        <v>13</v>
      </c>
      <c r="B4" s="16">
        <v>137900</v>
      </c>
      <c r="D4" s="14" t="s">
        <v>13</v>
      </c>
      <c r="E4" s="16">
        <v>197</v>
      </c>
      <c r="G4" s="14" t="s">
        <v>36</v>
      </c>
      <c r="H4" s="16">
        <v>13300</v>
      </c>
    </row>
    <row r="5" spans="1:8" x14ac:dyDescent="0.35">
      <c r="A5" s="14" t="s">
        <v>9</v>
      </c>
      <c r="B5" s="16">
        <v>116000</v>
      </c>
      <c r="D5" s="14" t="s">
        <v>9</v>
      </c>
      <c r="E5" s="16">
        <v>116</v>
      </c>
      <c r="G5" s="14" t="s">
        <v>37</v>
      </c>
      <c r="H5" s="16">
        <v>90000</v>
      </c>
    </row>
    <row r="6" spans="1:8" x14ac:dyDescent="0.35">
      <c r="A6" s="14" t="s">
        <v>11</v>
      </c>
      <c r="B6" s="16">
        <v>27900</v>
      </c>
      <c r="D6" s="14" t="s">
        <v>11</v>
      </c>
      <c r="E6" s="16">
        <v>93</v>
      </c>
      <c r="G6" s="14" t="s">
        <v>38</v>
      </c>
      <c r="H6" s="16">
        <v>88000</v>
      </c>
    </row>
    <row r="7" spans="1:8" x14ac:dyDescent="0.35">
      <c r="A7" s="14" t="s">
        <v>32</v>
      </c>
      <c r="B7" s="16">
        <v>392400</v>
      </c>
      <c r="D7" s="14" t="s">
        <v>32</v>
      </c>
      <c r="E7" s="16">
        <v>701</v>
      </c>
      <c r="G7" s="14" t="s">
        <v>39</v>
      </c>
      <c r="H7" s="16">
        <v>10000</v>
      </c>
    </row>
    <row r="8" spans="1:8" x14ac:dyDescent="0.35">
      <c r="G8" s="14" t="s">
        <v>40</v>
      </c>
      <c r="H8" s="16">
        <v>15900</v>
      </c>
    </row>
    <row r="9" spans="1:8" x14ac:dyDescent="0.35">
      <c r="A9" s="13" t="s">
        <v>31</v>
      </c>
      <c r="B9" t="s">
        <v>33</v>
      </c>
      <c r="D9" s="13" t="s">
        <v>31</v>
      </c>
      <c r="E9" t="s">
        <v>33</v>
      </c>
      <c r="G9" s="14" t="s">
        <v>41</v>
      </c>
      <c r="H9" s="16">
        <v>18200</v>
      </c>
    </row>
    <row r="10" spans="1:8" x14ac:dyDescent="0.35">
      <c r="A10" s="14" t="s">
        <v>5</v>
      </c>
      <c r="B10" s="16">
        <v>257900</v>
      </c>
      <c r="D10" s="14" t="s">
        <v>18</v>
      </c>
      <c r="E10" s="16">
        <v>9400</v>
      </c>
      <c r="G10" s="14" t="s">
        <v>42</v>
      </c>
      <c r="H10" s="16">
        <v>45000</v>
      </c>
    </row>
    <row r="11" spans="1:8" x14ac:dyDescent="0.35">
      <c r="A11" s="14" t="s">
        <v>7</v>
      </c>
      <c r="B11" s="16">
        <v>57400</v>
      </c>
      <c r="D11" s="14" t="s">
        <v>15</v>
      </c>
      <c r="E11" s="16">
        <v>127200</v>
      </c>
      <c r="G11" s="14" t="s">
        <v>43</v>
      </c>
      <c r="H11" s="16">
        <v>33600</v>
      </c>
    </row>
    <row r="12" spans="1:8" x14ac:dyDescent="0.35">
      <c r="A12" s="14" t="s">
        <v>6</v>
      </c>
      <c r="B12" s="16">
        <v>77100</v>
      </c>
      <c r="D12" s="14" t="s">
        <v>16</v>
      </c>
      <c r="E12" s="16">
        <v>48000</v>
      </c>
      <c r="G12" s="14" t="s">
        <v>44</v>
      </c>
      <c r="H12" s="16">
        <v>7700</v>
      </c>
    </row>
    <row r="13" spans="1:8" x14ac:dyDescent="0.35">
      <c r="A13" s="14" t="s">
        <v>32</v>
      </c>
      <c r="B13" s="16">
        <v>392400</v>
      </c>
      <c r="D13" s="14" t="s">
        <v>22</v>
      </c>
      <c r="E13" s="16">
        <v>7700</v>
      </c>
      <c r="G13" s="14" t="s">
        <v>45</v>
      </c>
      <c r="H13" s="16">
        <v>28000</v>
      </c>
    </row>
    <row r="14" spans="1:8" x14ac:dyDescent="0.35">
      <c r="D14" s="14" t="s">
        <v>17</v>
      </c>
      <c r="E14" s="16">
        <v>32900</v>
      </c>
      <c r="G14" s="14" t="s">
        <v>32</v>
      </c>
      <c r="H14" s="16">
        <v>392400</v>
      </c>
    </row>
    <row r="15" spans="1:8" x14ac:dyDescent="0.35">
      <c r="A15" s="13" t="s">
        <v>31</v>
      </c>
      <c r="B15" t="s">
        <v>33</v>
      </c>
      <c r="D15" s="14" t="s">
        <v>24</v>
      </c>
      <c r="E15" s="16">
        <v>19600</v>
      </c>
    </row>
    <row r="16" spans="1:8" x14ac:dyDescent="0.35">
      <c r="A16" s="14" t="s">
        <v>28</v>
      </c>
      <c r="B16" s="16">
        <v>27300</v>
      </c>
      <c r="D16" s="14" t="s">
        <v>19</v>
      </c>
      <c r="E16" s="16">
        <v>13600</v>
      </c>
    </row>
    <row r="17" spans="1:5" x14ac:dyDescent="0.35">
      <c r="A17" s="14" t="s">
        <v>29</v>
      </c>
      <c r="B17" s="16">
        <v>55800</v>
      </c>
      <c r="D17" s="14" t="s">
        <v>20</v>
      </c>
      <c r="E17" s="16">
        <v>9300</v>
      </c>
    </row>
    <row r="18" spans="1:5" x14ac:dyDescent="0.35">
      <c r="A18" s="14" t="s">
        <v>26</v>
      </c>
      <c r="B18" s="16">
        <v>124600</v>
      </c>
      <c r="D18" s="14" t="s">
        <v>23</v>
      </c>
      <c r="E18" s="16">
        <v>57500</v>
      </c>
    </row>
    <row r="19" spans="1:5" x14ac:dyDescent="0.35">
      <c r="A19" s="14" t="s">
        <v>27</v>
      </c>
      <c r="B19" s="16">
        <v>184700</v>
      </c>
      <c r="D19" s="14" t="s">
        <v>14</v>
      </c>
      <c r="E19" s="16">
        <v>67200</v>
      </c>
    </row>
    <row r="20" spans="1:5" x14ac:dyDescent="0.35">
      <c r="A20" s="14" t="s">
        <v>32</v>
      </c>
      <c r="B20" s="16">
        <v>392400</v>
      </c>
      <c r="D20" s="14" t="s">
        <v>32</v>
      </c>
      <c r="E20" s="16">
        <v>392400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D90E-E6A0-40EF-ACE3-B970D771DEE8}">
  <dimension ref="A26"/>
  <sheetViews>
    <sheetView tabSelected="1" zoomScale="41" zoomScaleNormal="100" workbookViewId="0">
      <selection activeCell="U48" sqref="U48"/>
    </sheetView>
  </sheetViews>
  <sheetFormatPr defaultRowHeight="14.5" x14ac:dyDescent="0.35"/>
  <cols>
    <col min="1" max="1" width="8.7265625" style="15"/>
    <col min="2" max="4" width="8.7265625" style="15" customWidth="1"/>
    <col min="5" max="16384" width="8.7265625" style="15"/>
  </cols>
  <sheetData>
    <row r="26" s="15" customFormat="1"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SaleData</vt:lpstr>
      <vt:lpstr>tables</vt:lpstr>
      <vt:lpstr>dashboard</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roshan bangar</cp:lastModifiedBy>
  <dcterms:created xsi:type="dcterms:W3CDTF">2004-05-01T18:16:56Z</dcterms:created>
  <dcterms:modified xsi:type="dcterms:W3CDTF">2024-08-13T19:01:07Z</dcterms:modified>
  <cp:category>Excel</cp:category>
</cp:coreProperties>
</file>