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OSHAN\Downloads\"/>
    </mc:Choice>
  </mc:AlternateContent>
  <xr:revisionPtr revIDLastSave="0" documentId="8_{9C7AB1DB-B9EF-4E40-80BD-F1B6ECECF72E}" xr6:coauthVersionLast="47" xr6:coauthVersionMax="47" xr10:uidLastSave="{00000000-0000-0000-0000-000000000000}"/>
  <bookViews>
    <workbookView xWindow="-110" yWindow="-110" windowWidth="19420" windowHeight="10300" xr2:uid="{43A703E1-BE09-47DA-8A82-557A7F7F6E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N3" i="1"/>
  <c r="N4" i="1"/>
  <c r="N5" i="1"/>
  <c r="N6" i="1"/>
  <c r="N7" i="1"/>
  <c r="N2" i="1"/>
  <c r="M3" i="1"/>
  <c r="M4" i="1"/>
  <c r="M5" i="1"/>
  <c r="M6" i="1"/>
  <c r="M7" i="1"/>
  <c r="M2" i="1"/>
  <c r="K3" i="1"/>
  <c r="K4" i="1"/>
  <c r="K5" i="1"/>
  <c r="K6" i="1"/>
  <c r="K7" i="1"/>
  <c r="K2" i="1"/>
  <c r="J2" i="1"/>
  <c r="H2" i="1"/>
  <c r="H3" i="1"/>
  <c r="G3" i="1"/>
  <c r="G4" i="1"/>
  <c r="G5" i="1"/>
  <c r="G6" i="1"/>
  <c r="G7" i="1"/>
  <c r="G2" i="1"/>
  <c r="L3" i="1"/>
  <c r="L2" i="1"/>
  <c r="L4" i="1"/>
  <c r="L5" i="1"/>
  <c r="L6" i="1"/>
  <c r="L7" i="1"/>
  <c r="I2" i="1"/>
  <c r="I3" i="1"/>
  <c r="I4" i="1"/>
  <c r="I5" i="1"/>
  <c r="I6" i="1"/>
  <c r="I7" i="1"/>
  <c r="H4" i="1"/>
  <c r="H5" i="1"/>
  <c r="H6" i="1"/>
  <c r="H7" i="1"/>
</calcChain>
</file>

<file path=xl/sharedStrings.xml><?xml version="1.0" encoding="utf-8"?>
<sst xmlns="http://schemas.openxmlformats.org/spreadsheetml/2006/main" count="33" uniqueCount="31">
  <si>
    <t>PRODUCT_ID</t>
  </si>
  <si>
    <t>PRODUCT</t>
  </si>
  <si>
    <t>SALES</t>
  </si>
  <si>
    <t>TARGET</t>
  </si>
  <si>
    <t>REGION</t>
  </si>
  <si>
    <t>PRODUCT A</t>
  </si>
  <si>
    <t>PRODUCT B</t>
  </si>
  <si>
    <t>PRODUCT F</t>
  </si>
  <si>
    <t>PRODUCT E</t>
  </si>
  <si>
    <t>PRODUCT D</t>
  </si>
  <si>
    <t>PRODUCT C</t>
  </si>
  <si>
    <t>NORTH</t>
  </si>
  <si>
    <t>SOUTH</t>
  </si>
  <si>
    <t>EAST</t>
  </si>
  <si>
    <t>WEST</t>
  </si>
  <si>
    <t>COMMISION</t>
  </si>
  <si>
    <t>SALES PERFORMANCE</t>
  </si>
  <si>
    <t>PRICE TIER</t>
  </si>
  <si>
    <t>YEAR-END-BONUS</t>
  </si>
  <si>
    <t>HIGH PERFORMER</t>
  </si>
  <si>
    <t>ELIGIBLE</t>
  </si>
  <si>
    <t xml:space="preserve">SALES TARGET </t>
  </si>
  <si>
    <t xml:space="preserve">Use the IF function to evaluate whether each product met its sales target. </t>
  </si>
  <si>
    <t xml:space="preserve">Use the IF function to determine if a product is eligible for a regional bonus. Products in the "North" region with sales over 200 are eligible. </t>
  </si>
  <si>
    <t xml:space="preserve">Use nested IF functions to assign a commission rate based on sales. Sales &gt;= 200 get a 10% commission, sales &gt;= 150 get a 7% commission, and others get a 5% commission. </t>
  </si>
  <si>
    <t xml:space="preserve">Use the IF function to calculate a bonus amount. If sales met or exceeded the target, the bonus is 10% of the sales; otherwise, it's 5%. </t>
  </si>
  <si>
    <t xml:space="preserve">Use the IF function to categorize sales performance as "Excellent" (&gt;=200), "Good" (&gt;=150), or "Needs Improvement" (&lt;150). </t>
  </si>
  <si>
    <t xml:space="preserve">Use the IF function to assign a price tier based on the sales value. "High" for sales &gt; 200, "Medium" for sales between 100 and 200, and "Low" for sales &lt; 100. </t>
  </si>
  <si>
    <t xml:space="preserve">Use the IF function to calculate the year-end bonus. If sales &gt;= 150 and region is "North", the bonus is $500, otherwise, it's $300. </t>
  </si>
  <si>
    <t xml:space="preserve">Use the IF function to mark high performers. A product is a high performer if its sales are in the top 25% of all sales. </t>
  </si>
  <si>
    <t xml:space="preserve">BONUS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</si>
</sst>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9" fontId="0" fillId="0" borderId="0" xfId="1" applyFont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0" xfId="0" applyFont="1" applyFill="1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353F-3711-41AF-8943-0AFDFD8A423B}">
  <dimension ref="A1:R20"/>
  <sheetViews>
    <sheetView tabSelected="1" topLeftCell="D1" zoomScale="110" zoomScaleNormal="97" workbookViewId="0">
      <selection activeCell="J9" sqref="J9"/>
    </sheetView>
  </sheetViews>
  <sheetFormatPr defaultRowHeight="14.5" x14ac:dyDescent="0.35"/>
  <cols>
    <col min="1" max="1" width="11.90625" bestFit="1" customWidth="1"/>
    <col min="2" max="2" width="13.08984375" customWidth="1"/>
    <col min="6" max="6" width="19.453125" customWidth="1"/>
    <col min="7" max="7" width="22.08984375" customWidth="1"/>
    <col min="8" max="8" width="13.08984375" customWidth="1"/>
    <col min="9" max="9" width="15" customWidth="1"/>
    <col min="10" max="10" width="13.81640625" customWidth="1"/>
    <col min="11" max="11" width="20.453125" customWidth="1"/>
    <col min="12" max="12" width="14.36328125" customWidth="1"/>
    <col min="13" max="13" width="17.54296875" customWidth="1"/>
    <col min="14" max="14" width="18" customWidth="1"/>
    <col min="15" max="15" width="18.08984375" customWidth="1"/>
  </cols>
  <sheetData>
    <row r="1" spans="1:1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21</v>
      </c>
      <c r="H1" s="3" t="s">
        <v>20</v>
      </c>
      <c r="I1" s="3" t="s">
        <v>15</v>
      </c>
      <c r="J1" s="3" t="s">
        <v>30</v>
      </c>
      <c r="K1" s="3" t="s">
        <v>16</v>
      </c>
      <c r="L1" s="3" t="s">
        <v>17</v>
      </c>
      <c r="M1" s="3" t="s">
        <v>18</v>
      </c>
      <c r="N1" s="3" t="s">
        <v>19</v>
      </c>
      <c r="O1" s="6"/>
    </row>
    <row r="2" spans="1:18" x14ac:dyDescent="0.35">
      <c r="A2" s="4">
        <v>101</v>
      </c>
      <c r="B2" s="4" t="s">
        <v>5</v>
      </c>
      <c r="C2" s="4">
        <v>120</v>
      </c>
      <c r="D2" s="4">
        <v>150</v>
      </c>
      <c r="E2" s="4" t="s">
        <v>11</v>
      </c>
      <c r="G2" s="4" t="str">
        <f>IF(C2&gt;=D2," Target Met","Did Not Meet Target")</f>
        <v>Did Not Meet Target</v>
      </c>
      <c r="H2" s="4" t="str">
        <f>IF(AND(C2&gt;200,E2 = "North"), "Eligible", "Not Eligible")</f>
        <v>Not Eligible</v>
      </c>
      <c r="I2" s="4" t="str">
        <f t="shared" ref="I2:I7" si="0">IF(C2 &gt;= 200, "10%", IF(C2 &gt;= 150, "7%", "5%"))</f>
        <v>5%</v>
      </c>
      <c r="J2" s="4" t="str">
        <f>IF(C2 &gt;= D2,"10%","5%")</f>
        <v>5%</v>
      </c>
      <c r="K2" s="4" t="str">
        <f>IF(C2 &gt;= 200, "Excellent", IF(C2 &gt;= 150, "Good", "Needs Improvement"))</f>
        <v>Needs Improvement</v>
      </c>
      <c r="L2" s="4" t="str">
        <f t="shared" ref="L2:L7" si="1">IF(C2 &gt; 200, "High", IF(C2 &gt;= 100, "Medium", "Low"))</f>
        <v>Medium</v>
      </c>
      <c r="M2" s="4" t="str">
        <f>IF(AND(C2&gt;=150,E2="North"),"$500","$300")</f>
        <v>$300</v>
      </c>
      <c r="N2" s="4" t="str">
        <f>IF(C2&gt;=PERCENTILE(C1:C7,0.75),"High Performer","Low Performer")</f>
        <v>Low Performer</v>
      </c>
      <c r="O2" s="6"/>
    </row>
    <row r="3" spans="1:18" x14ac:dyDescent="0.35">
      <c r="A3" s="4">
        <v>102</v>
      </c>
      <c r="B3" s="4" t="s">
        <v>6</v>
      </c>
      <c r="C3" s="4">
        <v>150</v>
      </c>
      <c r="D3" s="4">
        <v>140</v>
      </c>
      <c r="E3" s="4" t="s">
        <v>12</v>
      </c>
      <c r="G3" s="4" t="str">
        <f t="shared" ref="G3:G7" si="2">IF(C3&gt;=D3," Target Met","Did Not Meet Target")</f>
        <v xml:space="preserve"> Target Met</v>
      </c>
      <c r="H3" s="4" t="str">
        <f>IF(AND(E3 = "North", C3 &gt; 200), "Eligible", "Not Eligible")</f>
        <v>Not Eligible</v>
      </c>
      <c r="I3" s="4" t="str">
        <f t="shared" si="0"/>
        <v>7%</v>
      </c>
      <c r="J3" s="4" t="str">
        <f t="shared" ref="J3:J7" si="3">IF(C3 &gt;= D3,"10%","5%")</f>
        <v>10%</v>
      </c>
      <c r="K3" s="4" t="str">
        <f t="shared" ref="K3:K7" si="4">IF(C3 &gt;= 200, "Excellent", IF(C3 &gt;= 150, "Good", "Needs Improvement"))</f>
        <v>Good</v>
      </c>
      <c r="L3" s="4" t="str">
        <f t="shared" si="1"/>
        <v>Medium</v>
      </c>
      <c r="M3" s="4" t="str">
        <f t="shared" ref="M3:M7" si="5">IF(AND(C3&gt;=150,E3="North"),"$500","$300")</f>
        <v>$300</v>
      </c>
      <c r="N3" s="4" t="str">
        <f t="shared" ref="N3:N7" si="6">IF(C3&gt;=PERCENTILE(C2:C8,0.75),"High Performer","Low Performer")</f>
        <v>Low Performer</v>
      </c>
      <c r="O3" s="6"/>
    </row>
    <row r="4" spans="1:18" x14ac:dyDescent="0.35">
      <c r="A4" s="4">
        <v>103</v>
      </c>
      <c r="B4" s="4" t="s">
        <v>10</v>
      </c>
      <c r="C4" s="4">
        <v>200</v>
      </c>
      <c r="D4" s="4">
        <v>200</v>
      </c>
      <c r="E4" s="4" t="s">
        <v>13</v>
      </c>
      <c r="G4" s="4" t="str">
        <f t="shared" si="2"/>
        <v xml:space="preserve"> Target Met</v>
      </c>
      <c r="H4" s="4" t="str">
        <f t="shared" ref="H4:H7" si="7">IF(AND(E4 = "North", C4 &gt; 200), "Eligible", "Not Eligible")</f>
        <v>Not Eligible</v>
      </c>
      <c r="I4" s="4" t="str">
        <f t="shared" si="0"/>
        <v>10%</v>
      </c>
      <c r="J4" s="4" t="str">
        <f t="shared" si="3"/>
        <v>10%</v>
      </c>
      <c r="K4" s="4" t="str">
        <f t="shared" si="4"/>
        <v>Excellent</v>
      </c>
      <c r="L4" s="4" t="str">
        <f t="shared" si="1"/>
        <v>Medium</v>
      </c>
      <c r="M4" s="4" t="str">
        <f t="shared" si="5"/>
        <v>$300</v>
      </c>
      <c r="N4" s="4" t="str">
        <f t="shared" si="6"/>
        <v>High Performer</v>
      </c>
      <c r="O4" s="6"/>
      <c r="R4" s="5"/>
    </row>
    <row r="5" spans="1:18" x14ac:dyDescent="0.35">
      <c r="A5" s="4">
        <v>104</v>
      </c>
      <c r="B5" s="4" t="s">
        <v>9</v>
      </c>
      <c r="C5" s="4">
        <v>90</v>
      </c>
      <c r="D5" s="4">
        <v>100</v>
      </c>
      <c r="E5" s="4" t="s">
        <v>14</v>
      </c>
      <c r="G5" s="4" t="str">
        <f t="shared" si="2"/>
        <v>Did Not Meet Target</v>
      </c>
      <c r="H5" s="4" t="str">
        <f t="shared" si="7"/>
        <v>Not Eligible</v>
      </c>
      <c r="I5" s="4" t="str">
        <f t="shared" si="0"/>
        <v>5%</v>
      </c>
      <c r="J5" s="4" t="str">
        <f t="shared" si="3"/>
        <v>5%</v>
      </c>
      <c r="K5" s="4" t="str">
        <f t="shared" si="4"/>
        <v>Needs Improvement</v>
      </c>
      <c r="L5" s="4" t="str">
        <f t="shared" si="1"/>
        <v>Low</v>
      </c>
      <c r="M5" s="4" t="str">
        <f t="shared" si="5"/>
        <v>$300</v>
      </c>
      <c r="N5" s="4" t="str">
        <f t="shared" si="6"/>
        <v>Low Performer</v>
      </c>
      <c r="O5" s="6"/>
      <c r="R5" s="2"/>
    </row>
    <row r="6" spans="1:18" x14ac:dyDescent="0.35">
      <c r="A6" s="4">
        <v>105</v>
      </c>
      <c r="B6" s="4" t="s">
        <v>8</v>
      </c>
      <c r="C6" s="4">
        <v>220</v>
      </c>
      <c r="D6" s="4">
        <v>210</v>
      </c>
      <c r="E6" s="4" t="s">
        <v>11</v>
      </c>
      <c r="G6" s="4" t="str">
        <f t="shared" si="2"/>
        <v xml:space="preserve"> Target Met</v>
      </c>
      <c r="H6" s="4" t="str">
        <f t="shared" si="7"/>
        <v>Eligible</v>
      </c>
      <c r="I6" s="4" t="str">
        <f t="shared" si="0"/>
        <v>10%</v>
      </c>
      <c r="J6" s="4" t="str">
        <f t="shared" si="3"/>
        <v>10%</v>
      </c>
      <c r="K6" s="4" t="str">
        <f t="shared" si="4"/>
        <v>Excellent</v>
      </c>
      <c r="L6" s="4" t="str">
        <f t="shared" si="1"/>
        <v>High</v>
      </c>
      <c r="M6" s="4" t="str">
        <f t="shared" si="5"/>
        <v>$500</v>
      </c>
      <c r="N6" s="4" t="str">
        <f t="shared" si="6"/>
        <v>High Performer</v>
      </c>
      <c r="O6" s="6"/>
      <c r="R6" s="2"/>
    </row>
    <row r="7" spans="1:18" x14ac:dyDescent="0.35">
      <c r="A7" s="4">
        <v>106</v>
      </c>
      <c r="B7" s="4" t="s">
        <v>7</v>
      </c>
      <c r="C7" s="4">
        <v>130</v>
      </c>
      <c r="D7" s="4">
        <v>160</v>
      </c>
      <c r="E7" s="4" t="s">
        <v>12</v>
      </c>
      <c r="G7" s="4" t="str">
        <f t="shared" si="2"/>
        <v>Did Not Meet Target</v>
      </c>
      <c r="H7" s="4" t="str">
        <f t="shared" si="7"/>
        <v>Not Eligible</v>
      </c>
      <c r="I7" s="4" t="str">
        <f t="shared" si="0"/>
        <v>5%</v>
      </c>
      <c r="J7" s="4" t="str">
        <f t="shared" si="3"/>
        <v>5%</v>
      </c>
      <c r="K7" s="4" t="str">
        <f t="shared" si="4"/>
        <v>Needs Improvement</v>
      </c>
      <c r="L7" s="4" t="str">
        <f t="shared" si="1"/>
        <v>Medium</v>
      </c>
      <c r="M7" s="4" t="str">
        <f t="shared" si="5"/>
        <v>$300</v>
      </c>
      <c r="N7" s="4" t="str">
        <f t="shared" si="6"/>
        <v>Low Performer</v>
      </c>
      <c r="O7" s="6"/>
      <c r="R7" s="2"/>
    </row>
    <row r="8" spans="1:18" x14ac:dyDescent="0.35">
      <c r="R8" s="2"/>
    </row>
    <row r="9" spans="1:18" x14ac:dyDescent="0.35">
      <c r="R9" s="2"/>
    </row>
    <row r="10" spans="1:18" x14ac:dyDescent="0.35">
      <c r="R10" s="2"/>
    </row>
    <row r="12" spans="1:18" x14ac:dyDescent="0.35">
      <c r="A12" s="1">
        <v>1</v>
      </c>
      <c r="B12" s="1" t="s">
        <v>22</v>
      </c>
      <c r="C12" s="1"/>
      <c r="D12" s="1"/>
      <c r="E12" s="1"/>
      <c r="F12" s="1"/>
      <c r="G12" s="7"/>
      <c r="H12" s="7"/>
      <c r="I12" s="7"/>
      <c r="J12" s="7"/>
      <c r="K12" s="7"/>
      <c r="L12" s="7"/>
      <c r="M12" s="7"/>
      <c r="N12" s="7"/>
    </row>
    <row r="13" spans="1:18" x14ac:dyDescent="0.35">
      <c r="A13" s="1">
        <v>2</v>
      </c>
      <c r="B13" s="1" t="s">
        <v>23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7"/>
      <c r="N13" s="7"/>
    </row>
    <row r="14" spans="1:18" x14ac:dyDescent="0.35">
      <c r="A14" s="1">
        <v>3</v>
      </c>
      <c r="B14" s="1" t="s">
        <v>24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7"/>
      <c r="N14" s="7"/>
    </row>
    <row r="15" spans="1:18" x14ac:dyDescent="0.35">
      <c r="A15" s="1">
        <v>4</v>
      </c>
      <c r="B15" s="1" t="s">
        <v>25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7"/>
      <c r="N15" s="7"/>
    </row>
    <row r="16" spans="1:18" x14ac:dyDescent="0.35">
      <c r="A16" s="1">
        <v>5</v>
      </c>
      <c r="B16" s="1" t="s">
        <v>26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7"/>
      <c r="N16" s="7"/>
    </row>
    <row r="17" spans="1:14" x14ac:dyDescent="0.35">
      <c r="A17" s="1">
        <v>6</v>
      </c>
      <c r="B17" s="1" t="s">
        <v>27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7"/>
    </row>
    <row r="18" spans="1:14" x14ac:dyDescent="0.35">
      <c r="A18" s="1">
        <v>7</v>
      </c>
      <c r="B18" s="1" t="s">
        <v>28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7"/>
      <c r="N18" s="7"/>
    </row>
    <row r="19" spans="1:14" x14ac:dyDescent="0.35">
      <c r="A19" s="1">
        <v>8</v>
      </c>
      <c r="B19" s="1" t="s">
        <v>29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7"/>
      <c r="N19" s="7"/>
    </row>
    <row r="20" spans="1:14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Msoffice188</dc:creator>
  <cp:lastModifiedBy>roshan bangar</cp:lastModifiedBy>
  <dcterms:created xsi:type="dcterms:W3CDTF">2024-07-09T13:58:37Z</dcterms:created>
  <dcterms:modified xsi:type="dcterms:W3CDTF">2024-08-04T13:43:28Z</dcterms:modified>
</cp:coreProperties>
</file>